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-12" yWindow="-12" windowWidth="11520" windowHeight="11340" tabRatio="836"/>
  </bookViews>
  <sheets>
    <sheet name="Titel" sheetId="78" r:id="rId1"/>
    <sheet name="Impressum" sheetId="82" r:id="rId2"/>
    <sheet name="Inhaltsverzeichnis" sheetId="61" r:id="rId3"/>
    <sheet name="Grafiken" sheetId="84" r:id="rId4"/>
    <sheet name="Übersicht" sheetId="83" r:id="rId5"/>
    <sheet name="Übersicht Verwaltungsbezirke" sheetId="80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ab 9_T10" sheetId="86" r:id="rId15"/>
    <sheet name="Tab 11" sheetId="87" r:id="rId16"/>
    <sheet name="U4" sheetId="79" r:id="rId17"/>
    <sheet name="Grafik_Zahlen" sheetId="85" r:id="rId18"/>
  </sheets>
  <definedNames>
    <definedName name="_xlnm.Database" localSheetId="17">#REF!</definedName>
    <definedName name="_xlnm.Database" localSheetId="3">#REF!</definedName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6">'T1'!$A:$K</definedName>
    <definedName name="_xlnm.Print_Area" localSheetId="7">'T2'!$A:$J</definedName>
    <definedName name="_xlnm.Print_Area" localSheetId="8">'T3'!$A$1:$J$42,'T3'!$A$44:$J$79</definedName>
    <definedName name="_xlnm.Print_Area" localSheetId="9">'T4'!$A:$I</definedName>
    <definedName name="_xlnm.Print_Area" localSheetId="10">'T5'!$A$1:$K$41,'T5'!$A$43:$K$78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5">'Tab 11'!$A$1:$P$49</definedName>
    <definedName name="_xlnm.Print_Area" localSheetId="14">'Tab 9_T10'!$A:$G</definedName>
    <definedName name="_xlnm.Print_Area" localSheetId="16">'U4'!$A$1:$G$52</definedName>
    <definedName name="_xlnm.Print_Area" localSheetId="5">'Übersicht Verwaltungsbezirke'!$A$1:$I$66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18" i="85" l="1"/>
  <c r="C19" i="85"/>
  <c r="C20" i="85"/>
  <c r="C21" i="85"/>
  <c r="C22" i="85"/>
  <c r="C23" i="85"/>
  <c r="C24" i="85"/>
  <c r="C25" i="85"/>
  <c r="C26" i="85"/>
  <c r="C27" i="85"/>
  <c r="C28" i="85"/>
  <c r="D23" i="85" l="1"/>
  <c r="D27" i="85"/>
  <c r="D21" i="85"/>
  <c r="D26" i="85"/>
  <c r="D25" i="85"/>
  <c r="D20" i="85"/>
  <c r="D24" i="85"/>
  <c r="D19" i="85"/>
  <c r="D22" i="85"/>
  <c r="D18" i="85"/>
  <c r="D28" i="85"/>
  <c r="AL14" i="85"/>
  <c r="Z14" i="85"/>
  <c r="N14" i="85"/>
  <c r="B14" i="85"/>
  <c r="AL13" i="85"/>
  <c r="Z13" i="85"/>
  <c r="N13" i="85"/>
  <c r="B13" i="85"/>
  <c r="AL6" i="85"/>
  <c r="Z6" i="85"/>
  <c r="N6" i="85"/>
  <c r="B6" i="85"/>
  <c r="AL5" i="85"/>
  <c r="Z5" i="85"/>
  <c r="N5" i="85"/>
  <c r="B5" i="85"/>
  <c r="D60" i="85" l="1"/>
  <c r="S25" i="85" s="1"/>
  <c r="G20" i="85"/>
  <c r="E20" i="85" s="1"/>
  <c r="K37" i="85"/>
  <c r="S26" i="85" s="1"/>
  <c r="C60" i="85"/>
  <c r="S20" i="85" s="1"/>
  <c r="E27" i="85"/>
  <c r="F20" i="85"/>
  <c r="G23" i="85"/>
  <c r="E23" i="85" s="1"/>
  <c r="G18" i="85"/>
  <c r="E18" i="85" s="1"/>
  <c r="C30" i="85"/>
  <c r="G21" i="85"/>
  <c r="F21" i="85" s="1"/>
  <c r="G22" i="85"/>
  <c r="F22" i="85" s="1"/>
  <c r="E22" i="85"/>
  <c r="G28" i="85"/>
  <c r="F28" i="85" s="1"/>
  <c r="D30" i="85"/>
  <c r="F18" i="85"/>
  <c r="G25" i="85"/>
  <c r="F25" i="85" s="1"/>
  <c r="G26" i="85"/>
  <c r="F26" i="85" s="1"/>
  <c r="G27" i="85"/>
  <c r="F27" i="85" s="1"/>
  <c r="J37" i="85"/>
  <c r="S21" i="85" s="1"/>
  <c r="G19" i="85"/>
  <c r="E19" i="85" s="1"/>
  <c r="G24" i="85"/>
  <c r="F24" i="85" s="1"/>
  <c r="E28" i="85" l="1"/>
  <c r="E26" i="85"/>
  <c r="F19" i="85"/>
  <c r="E25" i="85"/>
  <c r="E21" i="85"/>
  <c r="E24" i="85"/>
  <c r="F23" i="85"/>
</calcChain>
</file>

<file path=xl/sharedStrings.xml><?xml version="1.0" encoding="utf-8"?>
<sst xmlns="http://schemas.openxmlformats.org/spreadsheetml/2006/main" count="1553" uniqueCount="345">
  <si>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</si>
  <si>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</si>
  <si>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</si>
  <si>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</si>
  <si>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</si>
  <si>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</si>
  <si>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</si>
  <si>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</si>
  <si>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</si>
  <si>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</si>
  <si>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</si>
  <si>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</si>
  <si>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</si>
  <si>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</si>
  <si>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</si>
  <si>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</si>
  <si>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</si>
  <si>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</si>
  <si>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</si>
  <si>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</si>
  <si>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</si>
  <si>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</si>
  <si>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</si>
  <si>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</si>
  <si>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</si>
  <si>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</si>
  <si>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</si>
  <si>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</si>
  <si>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</si>
  <si>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</si>
  <si>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</si>
  <si>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</si>
  <si>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</si>
  <si>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</si>
  <si>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</si>
  <si>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</si>
  <si>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</si>
  <si>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</si>
  <si>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</si>
  <si>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</si>
  <si>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</si>
  <si>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</si>
  <si>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</si>
  <si>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</si>
  <si>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</si>
  <si>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</si>
  <si>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</si>
  <si>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</si>
  <si>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</si>
  <si>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</si>
  <si>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</si>
  <si>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</si>
  <si>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</si>
  <si>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</si>
  <si>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</si>
  <si>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</si>
  <si>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</si>
  <si>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</si>
  <si>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</si>
  <si>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</si>
  <si>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</si>
  <si>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</si>
  <si>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</si>
  <si>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</si>
  <si>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</si>
  <si>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</si>
  <si>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</si>
  <si>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</si>
  <si>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</si>
  <si>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</si>
  <si>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</si>
  <si>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</si>
  <si>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</si>
  <si>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</si>
  <si>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</si>
  <si>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</si>
  <si>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</si>
  <si>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</si>
  <si>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</si>
  <si>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</si>
  <si>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</si>
  <si>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</si>
  <si>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</si>
  <si>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</si>
  <si>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</si>
  <si>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</si>
  <si>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</si>
  <si>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</si>
  <si>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</si>
  <si>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</si>
  <si>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</si>
  <si>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</si>
  <si>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</si>
  <si>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</si>
  <si>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</si>
  <si>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</si>
  <si>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</si>
  <si>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</si>
  <si>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</si>
  <si>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</si>
  <si>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</si>
  <si>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</si>
  <si>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</si>
  <si>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</si>
  <si>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</si>
  <si>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</si>
  <si>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</si>
  <si>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</si>
  <si>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</si>
  <si>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</si>
  <si>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</si>
  <si>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</si>
  <si>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</si>
  <si>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</si>
  <si>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</si>
  <si>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</si>
  <si>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</si>
  <si>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</si>
  <si>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</si>
  <si>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</si>
  <si>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</si>
  <si>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</si>
  <si>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</si>
  <si>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</si>
  <si>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</si>
  <si>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</si>
  <si>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</si>
  <si>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österreichisch</t>
  </si>
  <si>
    <t>polnisch</t>
  </si>
  <si>
    <t>serbisch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</si>
  <si>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</si>
  <si>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</si>
  <si>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</si>
  <si>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</si>
  <si>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</si>
  <si>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</si>
  <si>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</si>
  <si>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</si>
  <si>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</si>
  <si>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</si>
  <si>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</si>
  <si>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</si>
  <si>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</si>
  <si>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</si>
  <si>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</si>
  <si>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</si>
  <si>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</si>
  <si>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</si>
  <si>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</si>
  <si>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</si>
  <si>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</si>
  <si>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</si>
  <si>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</si>
  <si>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</si>
  <si>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</si>
  <si>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</si>
  <si>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</si>
  <si>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</si>
  <si>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</si>
  <si>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</si>
  <si>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</si>
  <si>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</si>
  <si>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</si>
  <si>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</si>
  <si>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</si>
  <si>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</si>
  <si>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</si>
  <si>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</si>
  <si>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</si>
  <si>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</si>
  <si>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</si>
  <si>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</si>
  <si>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</si>
  <si>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</si>
  <si>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</si>
  <si>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</si>
  <si>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</si>
  <si>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</si>
  <si>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</si>
  <si>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</si>
  <si>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</si>
  <si>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Neugründungen sowie Gewerbetreibende</t>
  </si>
  <si>
    <t>Rechtsform und bei Einzelunternehmen nach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</si>
  <si>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</si>
  <si>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</si>
  <si>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</si>
  <si>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</si>
  <si>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</si>
  <si>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</si>
  <si>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</si>
  <si>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</si>
  <si>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</si>
  <si>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</si>
  <si>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</si>
  <si>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</si>
  <si>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</si>
  <si>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</si>
  <si>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</si>
  <si>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</si>
  <si>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</si>
  <si>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</si>
  <si>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</si>
  <si>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</si>
  <si>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</si>
  <si>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</si>
  <si>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</si>
  <si>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S</t>
  </si>
  <si>
    <t>O</t>
  </si>
  <si>
    <t>Grafik 2</t>
  </si>
  <si>
    <t>Grafik 1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</si>
  <si>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</si>
  <si>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</si>
  <si>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</si>
  <si>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</si>
  <si>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</si>
  <si>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</si>
  <si>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</si>
  <si>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</si>
  <si>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</si>
  <si>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</si>
  <si>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</si>
  <si>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</si>
  <si>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</si>
  <si>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</si>
  <si>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Gesellschaft mit beschränkter
   Haftung (GmbH)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</si>
  <si>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</si>
  <si>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</si>
  <si>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</si>
  <si>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</si>
  <si>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Gewerbeanmeldungen in</t>
  </si>
  <si>
    <t xml:space="preserve">Gewerbeanmeldungen in </t>
  </si>
  <si>
    <t>nach ausgewählten Merkmalen</t>
  </si>
  <si>
    <t xml:space="preserve">der Niederlassung, der Rechtsform und bei </t>
  </si>
  <si>
    <t>Einzelunternehmen nach Geschlecht und</t>
  </si>
  <si>
    <t>Gewerbeabmeldungen in</t>
  </si>
  <si>
    <t xml:space="preserve">Gewerbeabmeldungen in </t>
  </si>
  <si>
    <t>Veränderung gegenüber dem Vorjahresmonat in %</t>
  </si>
  <si>
    <t xml:space="preserve">bosnisch-herzegowinisch </t>
  </si>
  <si>
    <t xml:space="preserve">britisch </t>
  </si>
  <si>
    <t>bulgarisch</t>
  </si>
  <si>
    <t xml:space="preserve">französisch </t>
  </si>
  <si>
    <t xml:space="preserve">kroatisch </t>
  </si>
  <si>
    <t>lettisch</t>
  </si>
  <si>
    <t>litauisch</t>
  </si>
  <si>
    <t>rumänisch</t>
  </si>
  <si>
    <t xml:space="preserve">russisch </t>
  </si>
  <si>
    <t>slowenisch</t>
  </si>
  <si>
    <t>vietnamesisch</t>
  </si>
  <si>
    <t xml:space="preserve">      </t>
  </si>
  <si>
    <t>Sonstige Rechtsformen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</si>
  <si>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</si>
  <si>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</si>
  <si>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</si>
  <si>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</si>
  <si>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ungarisch</t>
  </si>
  <si>
    <t>Erscheinungsfolge: jährlich</t>
  </si>
  <si>
    <t>Oberspreewald-Lausitz</t>
  </si>
  <si>
    <t>darunter:</t>
  </si>
  <si>
    <t>Neu-
errichtungen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</si>
  <si>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</si>
  <si>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</si>
  <si>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</si>
  <si>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</si>
  <si>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</si>
  <si>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</si>
  <si>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</si>
  <si>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</si>
  <si>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</si>
  <si>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</si>
  <si>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</si>
  <si>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</si>
  <si>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</si>
  <si>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</si>
  <si>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</si>
  <si>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</si>
  <si>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</si>
  <si>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</si>
  <si>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</si>
  <si>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</si>
  <si>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</si>
  <si>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</si>
  <si>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</si>
  <si>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(GmbH)</t>
  </si>
  <si>
    <t xml:space="preserve">   Unternehmergesellschaft
   (UG haftungsbeschränkt)</t>
  </si>
  <si>
    <t>Erbringung von
freiberuflichen,
wissenschaft-
lichen und
technischen Dienst-
leistungen</t>
  </si>
  <si>
    <t>spanisch</t>
  </si>
  <si>
    <t>der Rechtsform und bei Einzelunternehmen</t>
  </si>
  <si>
    <t>Übersicht: Gewerbeanzeigen in Brandenburg</t>
  </si>
  <si>
    <t xml:space="preserve">Übersicht: Gewerbeanzeigen in </t>
  </si>
  <si>
    <t xml:space="preserve">nach Wirtschaftsabschnitten </t>
  </si>
  <si>
    <t>Vollständige
Aufgabe</t>
  </si>
  <si>
    <t>Metadaten zu dieser Statistik</t>
  </si>
  <si>
    <t>(externer Link)</t>
  </si>
  <si>
    <t>2010 bis 2013</t>
  </si>
  <si>
    <t>Grafik 3</t>
  </si>
  <si>
    <t>%</t>
  </si>
  <si>
    <t>alle</t>
  </si>
  <si>
    <t>Handel</t>
  </si>
  <si>
    <t>darunter Betriebsgründungen</t>
  </si>
  <si>
    <t>Finanz-, Versicherungsdienstleistg.</t>
  </si>
  <si>
    <t>Freiberufl., wiss. u. techn. Dienstleistg.</t>
  </si>
  <si>
    <t>Sonst. Wirtschaftl. Dienstleistg.</t>
  </si>
  <si>
    <t>darunter Betriebaufgaben</t>
  </si>
  <si>
    <t xml:space="preserve"> Übrige Wirtschaftsbereiche</t>
  </si>
  <si>
    <t>Grafik 4</t>
  </si>
  <si>
    <t>Land</t>
  </si>
  <si>
    <t>nach Verwaltungsbezirken</t>
  </si>
  <si>
    <t>nach Wirtschaftsbereichen</t>
  </si>
  <si>
    <t>Staatsangehörigkeit</t>
  </si>
  <si>
    <t>Wirtschaftsbereichen</t>
  </si>
  <si>
    <t>Geschlecht und Staatsangehörigkeit</t>
  </si>
  <si>
    <t xml:space="preserve">nach Geschlecht und Staatsangehörigkeit </t>
  </si>
  <si>
    <t>und Verwaltungsbezirken</t>
  </si>
  <si>
    <t>D I 2  – j / 16</t>
  </si>
  <si>
    <r>
      <t xml:space="preserve">Gewerbeanzeigen
im </t>
    </r>
    <r>
      <rPr>
        <b/>
        <sz val="16"/>
        <rFont val="Arial"/>
        <family val="2"/>
      </rPr>
      <t>Land Brandenburg
2016</t>
    </r>
  </si>
  <si>
    <t>D I 2 – j  / 16</t>
  </si>
  <si>
    <t>Potsdam, 2017</t>
  </si>
  <si>
    <t>dungen in Brandenburg seit Januar 2013</t>
  </si>
  <si>
    <t>in Brandenburg seit Januar 2013</t>
  </si>
  <si>
    <t>bende in Brandenburg im Jahr 2016</t>
  </si>
  <si>
    <t>bende in Brandenburg im Jahr 2016 nach</t>
  </si>
  <si>
    <t>Brandenburg im Jahr 2016</t>
  </si>
  <si>
    <t>Brandenburg im Jahr 2016 nach Art</t>
  </si>
  <si>
    <t>in Brandenburg im Jahr 2016 nach</t>
  </si>
  <si>
    <t>in Brandenburg im Jahr 2016 nach der</t>
  </si>
  <si>
    <t>von 2009 bis Dezember 2016</t>
  </si>
  <si>
    <t xml:space="preserve">Brandenburg von 2009 bis 2016 </t>
  </si>
  <si>
    <t>1  Gewerbeanmeldungen und Betriebsgründungen in Brandenburg seit Januar 2013</t>
  </si>
  <si>
    <t>2  Gewerbeabmeldungen und Betriebsaufgaben in Brandenburg seit Januar 2013</t>
  </si>
  <si>
    <t xml:space="preserve">Übersicht: Gewerbeanzeigen in Brandenburg von 2009 bis Dezember 2016 </t>
  </si>
  <si>
    <t xml:space="preserve">Übersicht: Gewerbeanzeigen in Brandenburg von 2009 bis 2016 nach Verwaltungsbezirken       
</t>
  </si>
  <si>
    <t xml:space="preserve">9  Gewerbeanmeldungen in Brandenburg im Jahr 2016 nach ausgewählten Merkmalen 
    und Verwaltungsbezirken </t>
  </si>
  <si>
    <t xml:space="preserve">10  Gewerbeabmeldungen in Brandenburg im Jahr 2016 nach ausgewählten Merkmalen
      und Verwaltungsbezirken </t>
  </si>
  <si>
    <t xml:space="preserve">
Insgesamt</t>
  </si>
  <si>
    <t xml:space="preserve">11  Gewerbean- und -abmeldungen in Brandenburg im Jahr 2016 nach Wirtschafts-
       abschnitten und Verwaltungsbezirken </t>
  </si>
  <si>
    <t>Gewerbean- und -abmeldungen in</t>
  </si>
  <si>
    <t>1  Gewerbeanmeldungen in Brandenburg im Jahr 2016 nach Wirtschaftsbereichen</t>
  </si>
  <si>
    <t>2  Gewerbeanmeldungen in Brandenburg im Jahr 2016 nach Art der Niederlassung, der Rechtsform und
    bei Einzelunternehmen nach Geschlecht und Staatsangehörigkeit</t>
  </si>
  <si>
    <t>3  Neugründungen sowie Gewerbetreibende in Brandenburg im Jahr 2016 nach Wirtschaftsbereichen</t>
  </si>
  <si>
    <t xml:space="preserve">4  Neugründungen sowie Gewerbetreibende in Brandenburg im Jahr 2016 nach der Rechtsform und
    bei Einzelunternehmen nach Geschlecht und Staatsangehörigkeit </t>
  </si>
  <si>
    <t xml:space="preserve">5  Gewerbeabmeldungen in Brandenburg im Jahr 2016 nach Wirtschaftsbereichen </t>
  </si>
  <si>
    <t>6  Gewerbeabmeldungen in Brandenburg im Jahr 2016 nach Art der Niederlassung, der Rechtsform und
    bei Einzelunternehmen nach Geschlecht und Staatsangehörigkeit</t>
  </si>
  <si>
    <t>7  Vollständige Aufgaben sowie Gewerbetreibende in Brandenburg im Jahr 2016
    nach Wirtschaftsbereichen</t>
  </si>
  <si>
    <t>8  Vollständige Aufgaben sowie Gewerbetreibende in Brandenburg im Jahr 2016 nach der Rechtsform und
    bei Einzelunternehmen nach Geschlecht und Staatsangehörigkeit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</si>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</sst>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_-* #,##0.00\ [$€-1]_-;\-* #,##0.00\ [$€-1]_-;_-* &quot;-&quot;??\ [$€-1]_-"/>
    <numFmt numFmtId="176" formatCode="&quot;  &quot;0"/>
    <numFmt numFmtId="177" formatCode="00\ 0\ 00\ 000"/>
    <numFmt numFmtId="178" formatCode="0.0;\–\ 0.0"/>
    <numFmt numFmtId="179" formatCode="#\ ##0;\-\ #\ ##0"/>
    <numFmt numFmtId="180" formatCode="0.0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8"/>
      <name val="Arial"/>
      <family val="2"/>
    </font>
    <font>
      <sz val="9"/>
      <color indexed="12"/>
      <name val="MS Sans Serif"/>
      <family val="2"/>
    </font>
    <font>
      <i/>
      <sz val="9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6" fontId="27" fillId="3" borderId="2" applyFont="0" applyBorder="0" applyAlignment="0">
      <alignment horizontal="right"/>
    </xf>
    <xf numFmtId="0" fontId="21" fillId="0" borderId="0" applyNumberFormat="0" applyFill="0" applyBorder="0" applyAlignment="0" applyProtection="0"/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5" fontId="1" fillId="0" borderId="0" applyFont="0" applyFill="0" applyBorder="0" applyAlignment="0" applyProtection="0"/>
    <xf numFmtId="168" fontId="30" fillId="4" borderId="0">
      <alignment horizontal="center" vertical="center"/>
      <protection hidden="1"/>
    </xf>
    <xf numFmtId="169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8" fontId="31" fillId="0" borderId="1">
      <alignment horizontal="center" vertical="center"/>
      <protection locked="0"/>
    </xf>
    <xf numFmtId="167" fontId="31" fillId="0" borderId="1">
      <alignment horizontal="center" vertical="center"/>
      <protection locked="0"/>
    </xf>
    <xf numFmtId="170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6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1" fillId="0" borderId="0"/>
  </cellStyleXfs>
  <cellXfs count="37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6" applyFont="1" applyAlignment="1" applyProtection="1">
      <alignment horizontal="right"/>
    </xf>
    <xf numFmtId="0" fontId="14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5" applyFont="1" applyAlignment="1" applyProtection="1">
      <alignment horizontal="right"/>
      <protection locked="0"/>
    </xf>
    <xf numFmtId="0" fontId="21" fillId="0" borderId="0" xfId="15" applyNumberFormat="1" applyFont="1" applyAlignment="1" applyProtection="1">
      <alignment horizontal="left" wrapText="1"/>
      <protection locked="0"/>
    </xf>
    <xf numFmtId="0" fontId="22" fillId="0" borderId="0" xfId="15" applyFont="1"/>
    <xf numFmtId="0" fontId="22" fillId="0" borderId="0" xfId="15" applyFont="1" applyAlignment="1" applyProtection="1">
      <alignment horizontal="right"/>
      <protection locked="0"/>
    </xf>
    <xf numFmtId="1" fontId="23" fillId="0" borderId="0" xfId="15" applyNumberFormat="1" applyFont="1" applyFill="1" applyAlignment="1"/>
    <xf numFmtId="0" fontId="21" fillId="0" borderId="0" xfId="15" applyFont="1"/>
    <xf numFmtId="164" fontId="21" fillId="0" borderId="0" xfId="15" applyNumberFormat="1" applyFont="1" applyAlignment="1" applyProtection="1">
      <alignment horizontal="left"/>
      <protection locked="0"/>
    </xf>
    <xf numFmtId="0" fontId="21" fillId="0" borderId="0" xfId="15" applyNumberFormat="1" applyFont="1" applyAlignment="1" applyProtection="1">
      <alignment horizontal="left"/>
      <protection locked="0"/>
    </xf>
    <xf numFmtId="3" fontId="21" fillId="0" borderId="0" xfId="15" applyNumberFormat="1" applyFont="1" applyFill="1" applyAlignment="1"/>
    <xf numFmtId="1" fontId="21" fillId="0" borderId="0" xfId="15" applyNumberFormat="1" applyFont="1" applyFill="1" applyAlignment="1"/>
    <xf numFmtId="1" fontId="21" fillId="0" borderId="0" xfId="15" applyNumberFormat="1" applyFont="1" applyFill="1" applyBorder="1" applyAlignment="1"/>
    <xf numFmtId="0" fontId="21" fillId="0" borderId="0" xfId="15" applyFont="1" applyAlignment="1" applyProtection="1">
      <alignment horizontal="center"/>
      <protection locked="0"/>
    </xf>
    <xf numFmtId="0" fontId="1" fillId="0" borderId="0" xfId="0" applyFont="1"/>
    <xf numFmtId="171" fontId="3" fillId="0" borderId="0" xfId="0" applyNumberFormat="1" applyFont="1" applyFill="1" applyAlignment="1"/>
    <xf numFmtId="0" fontId="3" fillId="0" borderId="0" xfId="0" applyFont="1" applyFill="1" applyBorder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4" fontId="35" fillId="0" borderId="0" xfId="0" applyNumberFormat="1" applyFont="1" applyFill="1" applyBorder="1" applyAlignment="1" applyProtection="1">
      <alignment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1" fontId="3" fillId="0" borderId="0" xfId="0" applyNumberFormat="1" applyFont="1" applyAlignment="1"/>
    <xf numFmtId="172" fontId="4" fillId="0" borderId="0" xfId="0" applyNumberFormat="1" applyFont="1" applyFill="1" applyBorder="1" applyAlignment="1" applyProtection="1">
      <alignment wrapText="1"/>
    </xf>
    <xf numFmtId="173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3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3" fontId="35" fillId="0" borderId="0" xfId="0" applyNumberFormat="1" applyFont="1" applyFill="1" applyBorder="1" applyAlignment="1" applyProtection="1">
      <alignment horizontal="right" vertical="center"/>
    </xf>
    <xf numFmtId="173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4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4" fontId="3" fillId="0" borderId="0" xfId="0" applyNumberFormat="1" applyFont="1" applyProtection="1"/>
    <xf numFmtId="173" fontId="3" fillId="0" borderId="0" xfId="0" applyNumberFormat="1" applyFont="1" applyAlignment="1" applyProtection="1">
      <alignment horizontal="right"/>
    </xf>
    <xf numFmtId="173" fontId="4" fillId="0" borderId="0" xfId="0" applyNumberFormat="1" applyFont="1" applyBorder="1" applyAlignment="1" applyProtection="1">
      <alignment horizontal="right"/>
    </xf>
    <xf numFmtId="173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0" fontId="21" fillId="0" borderId="0" xfId="15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top"/>
    </xf>
    <xf numFmtId="176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2" fillId="0" borderId="0" xfId="18" applyFont="1"/>
    <xf numFmtId="0" fontId="21" fillId="0" borderId="0" xfId="15" applyAlignment="1">
      <alignment horizontal="right"/>
    </xf>
    <xf numFmtId="165" fontId="35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177" fontId="3" fillId="0" borderId="0" xfId="0" applyNumberFormat="1" applyFont="1" applyFill="1" applyBorder="1" applyAlignment="1">
      <alignment horizontal="center"/>
    </xf>
    <xf numFmtId="177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3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4" fillId="0" borderId="0" xfId="0" applyFont="1" applyFill="1" applyProtection="1"/>
    <xf numFmtId="0" fontId="19" fillId="0" borderId="0" xfId="16" applyFont="1" applyAlignment="1" applyProtection="1">
      <alignment horizontal="right"/>
      <protection locked="0"/>
    </xf>
    <xf numFmtId="0" fontId="21" fillId="0" borderId="0" xfId="15" applyFont="1" applyAlignment="1">
      <alignment horizontal="right"/>
    </xf>
    <xf numFmtId="0" fontId="49" fillId="0" borderId="0" xfId="0" applyFont="1" applyProtection="1"/>
    <xf numFmtId="0" fontId="50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165" fontId="40" fillId="0" borderId="0" xfId="0" applyNumberFormat="1" applyFont="1" applyFill="1" applyProtection="1"/>
    <xf numFmtId="3" fontId="4" fillId="0" borderId="0" xfId="0" applyNumberFormat="1" applyFont="1" applyFill="1" applyBorder="1" applyAlignment="1" applyProtection="1">
      <alignment vertical="center"/>
    </xf>
    <xf numFmtId="174" fontId="22" fillId="0" borderId="15" xfId="15" applyNumberFormat="1" applyFont="1" applyFill="1" applyBorder="1" applyAlignment="1" applyProtection="1">
      <alignment horizontal="left" vertical="center"/>
    </xf>
    <xf numFmtId="174" fontId="22" fillId="0" borderId="0" xfId="15" applyNumberFormat="1" applyFont="1" applyFill="1" applyBorder="1" applyAlignment="1" applyProtection="1">
      <alignment horizontal="left" vertical="center"/>
    </xf>
    <xf numFmtId="174" fontId="35" fillId="0" borderId="16" xfId="0" applyNumberFormat="1" applyFont="1" applyFill="1" applyBorder="1" applyAlignment="1" applyProtection="1">
      <alignment horizontal="center" vertical="center" wrapText="1"/>
    </xf>
    <xf numFmtId="0" fontId="35" fillId="0" borderId="16" xfId="0" applyFont="1" applyFill="1" applyBorder="1" applyAlignment="1" applyProtection="1">
      <alignment horizontal="left" vertical="center"/>
    </xf>
    <xf numFmtId="0" fontId="35" fillId="0" borderId="16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44" fillId="0" borderId="0" xfId="0" applyNumberFormat="1" applyFont="1" applyFill="1" applyProtection="1"/>
    <xf numFmtId="165" fontId="44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horizontal="right" vertical="center"/>
    </xf>
    <xf numFmtId="165" fontId="51" fillId="0" borderId="0" xfId="0" applyNumberFormat="1" applyFont="1" applyFill="1" applyBorder="1" applyAlignment="1" applyProtection="1">
      <alignment horizontal="right"/>
    </xf>
    <xf numFmtId="165" fontId="51" fillId="0" borderId="0" xfId="0" applyNumberFormat="1" applyFont="1" applyFill="1" applyBorder="1" applyAlignment="1" applyProtection="1">
      <alignment horizontal="right" vertical="center"/>
    </xf>
    <xf numFmtId="165" fontId="44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19" fillId="0" borderId="0" xfId="0" applyFont="1" applyAlignment="1"/>
    <xf numFmtId="0" fontId="3" fillId="0" borderId="0" xfId="0" applyFont="1" applyBorder="1" applyAlignment="1">
      <alignment horizontal="center"/>
    </xf>
    <xf numFmtId="0" fontId="14" fillId="0" borderId="0" xfId="0" applyFont="1" applyAlignment="1">
      <alignment vertical="center"/>
    </xf>
    <xf numFmtId="0" fontId="24" fillId="0" borderId="0" xfId="0" applyFont="1" applyAlignment="1"/>
    <xf numFmtId="0" fontId="21" fillId="0" borderId="0" xfId="15"/>
    <xf numFmtId="164" fontId="52" fillId="0" borderId="0" xfId="15" applyNumberFormat="1" applyFont="1" applyAlignment="1" applyProtection="1">
      <alignment horizontal="left"/>
      <protection locked="0"/>
    </xf>
    <xf numFmtId="0" fontId="45" fillId="0" borderId="0" xfId="0" applyFont="1" applyFill="1" applyAlignment="1" applyProtection="1">
      <alignment horizontal="left"/>
    </xf>
    <xf numFmtId="165" fontId="5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65" fontId="0" fillId="0" borderId="0" xfId="0" applyNumberFormat="1"/>
    <xf numFmtId="0" fontId="24" fillId="0" borderId="0" xfId="0" applyFont="1" applyFill="1" applyAlignment="1" applyProtection="1"/>
    <xf numFmtId="0" fontId="53" fillId="0" borderId="0" xfId="15" applyFont="1" applyProtection="1"/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Alignment="1">
      <alignment horizontal="right" indent="1"/>
    </xf>
    <xf numFmtId="0" fontId="3" fillId="0" borderId="7" xfId="0" applyFont="1" applyBorder="1" applyAlignment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4" applyAlignment="1" applyProtection="1">
      <alignment horizontal="right"/>
      <protection locked="0"/>
    </xf>
    <xf numFmtId="49" fontId="3" fillId="0" borderId="0" xfId="0" applyNumberFormat="1" applyFont="1" applyFill="1" applyBorder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>
      <alignment horizontal="center"/>
    </xf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Protection="1"/>
    <xf numFmtId="49" fontId="3" fillId="0" borderId="0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5" fillId="0" borderId="3" xfId="0" applyNumberFormat="1" applyFont="1" applyFill="1" applyBorder="1" applyAlignment="1" applyProtection="1">
      <alignment horizontal="center" vertical="center" wrapText="1"/>
    </xf>
    <xf numFmtId="1" fontId="21" fillId="0" borderId="0" xfId="15" applyNumberFormat="1" applyFill="1" applyBorder="1" applyAlignment="1"/>
    <xf numFmtId="0" fontId="22" fillId="0" borderId="0" xfId="18" applyAlignment="1" applyProtection="1">
      <alignment horizontal="right"/>
      <protection locked="0"/>
    </xf>
    <xf numFmtId="165" fontId="19" fillId="0" borderId="0" xfId="0" applyNumberFormat="1" applyFont="1" applyAlignment="1"/>
    <xf numFmtId="0" fontId="3" fillId="0" borderId="4" xfId="0" applyFont="1" applyBorder="1" applyAlignment="1">
      <alignment horizontal="center" vertical="center"/>
    </xf>
    <xf numFmtId="0" fontId="22" fillId="0" borderId="0" xfId="15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6" fillId="0" borderId="0" xfId="27" applyFont="1"/>
    <xf numFmtId="0" fontId="1" fillId="0" borderId="0" xfId="27"/>
    <xf numFmtId="0" fontId="19" fillId="0" borderId="0" xfId="27" applyFont="1"/>
    <xf numFmtId="0" fontId="48" fillId="0" borderId="0" xfId="27" applyFont="1"/>
    <xf numFmtId="0" fontId="3" fillId="0" borderId="11" xfId="27" applyFont="1" applyBorder="1" applyProtection="1">
      <protection locked="0"/>
    </xf>
    <xf numFmtId="0" fontId="3" fillId="0" borderId="0" xfId="27" applyFont="1" applyProtection="1">
      <protection locked="0"/>
    </xf>
    <xf numFmtId="0" fontId="3" fillId="0" borderId="10" xfId="27" applyFont="1" applyBorder="1" applyProtection="1">
      <protection locked="0"/>
    </xf>
    <xf numFmtId="174" fontId="4" fillId="0" borderId="40" xfId="27" applyNumberFormat="1" applyFont="1" applyFill="1" applyBorder="1" applyAlignment="1" applyProtection="1">
      <alignment vertical="center" wrapText="1"/>
    </xf>
    <xf numFmtId="0" fontId="3" fillId="0" borderId="40" xfId="27" applyFont="1" applyFill="1" applyBorder="1" applyAlignment="1" applyProtection="1">
      <alignment horizontal="right" vertical="center" wrapText="1"/>
    </xf>
    <xf numFmtId="174" fontId="3" fillId="0" borderId="1" xfId="27" applyNumberFormat="1" applyFont="1" applyFill="1" applyBorder="1" applyAlignment="1" applyProtection="1">
      <alignment horizontal="right" vertical="center"/>
    </xf>
    <xf numFmtId="0" fontId="3" fillId="0" borderId="1" xfId="27" applyFont="1" applyFill="1" applyBorder="1" applyAlignment="1" applyProtection="1">
      <alignment horizontal="right"/>
    </xf>
    <xf numFmtId="0" fontId="3" fillId="0" borderId="1" xfId="27" applyFont="1" applyFill="1" applyBorder="1" applyAlignment="1" applyProtection="1">
      <alignment horizontal="center"/>
    </xf>
    <xf numFmtId="0" fontId="3" fillId="0" borderId="39" xfId="27" applyFont="1" applyFill="1" applyBorder="1" applyAlignment="1" applyProtection="1">
      <alignment horizontal="center"/>
    </xf>
    <xf numFmtId="0" fontId="3" fillId="0" borderId="0" xfId="27" applyFont="1" applyFill="1" applyBorder="1" applyProtection="1"/>
    <xf numFmtId="0" fontId="3" fillId="0" borderId="0" xfId="27" applyFont="1" applyFill="1" applyProtection="1"/>
    <xf numFmtId="0" fontId="3" fillId="0" borderId="0" xfId="27" applyFont="1" applyFill="1" applyBorder="1" applyAlignment="1" applyProtection="1">
      <alignment horizontal="right" vertical="center"/>
    </xf>
    <xf numFmtId="172" fontId="3" fillId="0" borderId="41" xfId="27" applyNumberFormat="1" applyFont="1" applyFill="1" applyBorder="1" applyAlignment="1" applyProtection="1">
      <alignment horizontal="left" vertical="center"/>
    </xf>
    <xf numFmtId="0" fontId="3" fillId="0" borderId="0" xfId="27" applyFont="1" applyFill="1" applyBorder="1" applyAlignment="1" applyProtection="1">
      <alignment horizontal="right" vertical="top"/>
    </xf>
    <xf numFmtId="0" fontId="3" fillId="0" borderId="0" xfId="27" applyFont="1" applyFill="1" applyAlignment="1" applyProtection="1">
      <alignment horizontal="right"/>
    </xf>
    <xf numFmtId="172" fontId="3" fillId="0" borderId="41" xfId="27" applyNumberFormat="1" applyFont="1" applyFill="1" applyBorder="1" applyAlignment="1" applyProtection="1">
      <alignment horizontal="left" vertical="top"/>
    </xf>
    <xf numFmtId="49" fontId="3" fillId="0" borderId="41" xfId="27" applyNumberFormat="1" applyFont="1" applyFill="1" applyBorder="1" applyAlignment="1" applyProtection="1">
      <alignment horizontal="right" vertical="top" wrapText="1"/>
    </xf>
    <xf numFmtId="49" fontId="3" fillId="0" borderId="41" xfId="27" applyNumberFormat="1" applyFont="1" applyFill="1" applyBorder="1" applyAlignment="1" applyProtection="1">
      <alignment vertical="top" wrapText="1"/>
    </xf>
    <xf numFmtId="0" fontId="4" fillId="0" borderId="0" xfId="27" applyFont="1" applyFill="1" applyBorder="1" applyAlignment="1" applyProtection="1">
      <alignment horizontal="right" vertical="top" wrapText="1"/>
    </xf>
    <xf numFmtId="172" fontId="4" fillId="0" borderId="41" xfId="27" applyNumberFormat="1" applyFont="1" applyFill="1" applyBorder="1" applyAlignment="1" applyProtection="1">
      <alignment wrapText="1"/>
    </xf>
    <xf numFmtId="0" fontId="4" fillId="0" borderId="0" xfId="27" applyFont="1" applyFill="1" applyProtection="1"/>
    <xf numFmtId="0" fontId="4" fillId="0" borderId="0" xfId="27" applyFont="1" applyFill="1" applyBorder="1" applyAlignment="1" applyProtection="1">
      <alignment horizontal="left" vertical="top" wrapText="1"/>
    </xf>
    <xf numFmtId="172" fontId="4" fillId="0" borderId="0" xfId="27" applyNumberFormat="1" applyFont="1" applyFill="1" applyBorder="1" applyAlignment="1" applyProtection="1">
      <alignment wrapText="1"/>
    </xf>
    <xf numFmtId="173" fontId="4" fillId="0" borderId="0" xfId="27" applyNumberFormat="1" applyFont="1" applyFill="1" applyBorder="1" applyAlignment="1" applyProtection="1">
      <alignment horizontal="right"/>
    </xf>
    <xf numFmtId="172" fontId="3" fillId="0" borderId="12" xfId="27" applyNumberFormat="1" applyFont="1" applyBorder="1" applyAlignment="1" applyProtection="1">
      <alignment horizontal="right"/>
    </xf>
    <xf numFmtId="0" fontId="3" fillId="0" borderId="1" xfId="27" applyFont="1" applyBorder="1" applyAlignment="1" applyProtection="1">
      <alignment horizontal="center" vertical="center" wrapText="1"/>
    </xf>
    <xf numFmtId="0" fontId="3" fillId="0" borderId="39" xfId="27" applyFont="1" applyBorder="1" applyAlignment="1" applyProtection="1">
      <alignment horizontal="center" vertical="center" wrapText="1"/>
    </xf>
    <xf numFmtId="0" fontId="3" fillId="0" borderId="12" xfId="27" applyFont="1" applyBorder="1" applyAlignment="1" applyProtection="1">
      <alignment horizontal="right"/>
    </xf>
    <xf numFmtId="171" fontId="3" fillId="0" borderId="12" xfId="27" applyNumberFormat="1" applyFont="1" applyBorder="1" applyAlignment="1">
      <alignment horizontal="right"/>
    </xf>
    <xf numFmtId="173" fontId="4" fillId="0" borderId="0" xfId="27" applyNumberFormat="1" applyFont="1" applyBorder="1" applyAlignment="1" applyProtection="1">
      <alignment horizontal="right"/>
    </xf>
    <xf numFmtId="0" fontId="3" fillId="0" borderId="0" xfId="27" applyFont="1" applyBorder="1" applyProtection="1"/>
    <xf numFmtId="171" fontId="3" fillId="0" borderId="0" xfId="27" applyNumberFormat="1" applyFont="1" applyAlignment="1"/>
    <xf numFmtId="0" fontId="3" fillId="0" borderId="0" xfId="27" applyFont="1" applyProtection="1"/>
    <xf numFmtId="164" fontId="21" fillId="0" borderId="0" xfId="15" applyNumberFormat="1"/>
    <xf numFmtId="0" fontId="21" fillId="0" borderId="0" xfId="15" applyNumberFormat="1" applyAlignment="1" applyProtection="1">
      <alignment horizontal="left" wrapText="1"/>
      <protection locked="0"/>
    </xf>
    <xf numFmtId="0" fontId="4" fillId="0" borderId="14" xfId="27" applyFont="1" applyBorder="1" applyAlignment="1">
      <alignment wrapText="1"/>
    </xf>
    <xf numFmtId="0" fontId="3" fillId="0" borderId="0" xfId="27" applyFont="1"/>
    <xf numFmtId="0" fontId="3" fillId="0" borderId="8" xfId="21" applyFont="1" applyBorder="1" applyAlignment="1">
      <alignment horizontal="center" vertical="center"/>
    </xf>
    <xf numFmtId="49" fontId="3" fillId="0" borderId="1" xfId="20" applyNumberFormat="1" applyFont="1" applyBorder="1" applyAlignment="1" applyProtection="1">
      <alignment horizontal="center"/>
      <protection locked="0"/>
    </xf>
    <xf numFmtId="0" fontId="3" fillId="0" borderId="9" xfId="27" applyFont="1" applyBorder="1" applyAlignment="1">
      <alignment horizontal="right" wrapText="1"/>
    </xf>
    <xf numFmtId="0" fontId="3" fillId="0" borderId="9" xfId="27" applyFont="1" applyBorder="1" applyProtection="1">
      <protection locked="0"/>
    </xf>
    <xf numFmtId="0" fontId="3" fillId="0" borderId="12" xfId="27" applyFont="1" applyBorder="1" applyAlignment="1">
      <alignment horizontal="right" wrapText="1"/>
    </xf>
    <xf numFmtId="0" fontId="3" fillId="0" borderId="12" xfId="27" applyFont="1" applyBorder="1" applyProtection="1">
      <protection locked="0"/>
    </xf>
    <xf numFmtId="0" fontId="3" fillId="0" borderId="0" xfId="27" applyFont="1" applyBorder="1" applyAlignment="1">
      <alignment horizontal="right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49" fontId="3" fillId="0" borderId="13" xfId="20" applyNumberFormat="1" applyFont="1" applyBorder="1" applyAlignment="1" applyProtection="1">
      <alignment horizontal="center"/>
      <protection locked="0"/>
    </xf>
    <xf numFmtId="0" fontId="3" fillId="0" borderId="0" xfId="27" applyFont="1" applyAlignment="1">
      <alignment wrapText="1"/>
    </xf>
    <xf numFmtId="0" fontId="3" fillId="0" borderId="40" xfId="27" applyFont="1" applyFill="1" applyBorder="1" applyProtection="1"/>
    <xf numFmtId="0" fontId="3" fillId="0" borderId="39" xfId="27" applyFont="1" applyFill="1" applyBorder="1" applyAlignment="1" applyProtection="1">
      <alignment horizontal="right"/>
    </xf>
    <xf numFmtId="173" fontId="3" fillId="0" borderId="0" xfId="27" applyNumberFormat="1" applyFont="1" applyFill="1" applyBorder="1" applyAlignment="1" applyProtection="1">
      <alignment horizontal="right"/>
    </xf>
    <xf numFmtId="180" fontId="3" fillId="0" borderId="0" xfId="27" applyNumberFormat="1" applyFont="1" applyFill="1" applyAlignment="1" applyProtection="1">
      <alignment horizontal="center"/>
    </xf>
    <xf numFmtId="173" fontId="3" fillId="0" borderId="0" xfId="27" applyNumberFormat="1" applyFont="1" applyFill="1" applyProtection="1"/>
    <xf numFmtId="0" fontId="3" fillId="0" borderId="9" xfId="27" applyFont="1" applyFill="1" applyBorder="1" applyProtection="1"/>
    <xf numFmtId="165" fontId="3" fillId="0" borderId="0" xfId="27" applyNumberFormat="1" applyFont="1" applyFill="1" applyBorder="1" applyAlignment="1" applyProtection="1">
      <alignment horizontal="right"/>
    </xf>
    <xf numFmtId="0" fontId="3" fillId="0" borderId="12" xfId="27" applyFont="1" applyFill="1" applyBorder="1" applyProtection="1"/>
    <xf numFmtId="0" fontId="4" fillId="0" borderId="0" xfId="27" applyFont="1" applyFill="1" applyAlignment="1" applyProtection="1"/>
    <xf numFmtId="0" fontId="4" fillId="0" borderId="0" xfId="27" applyFont="1" applyAlignment="1" applyProtection="1">
      <alignment vertical="top"/>
      <protection locked="0"/>
    </xf>
    <xf numFmtId="173" fontId="3" fillId="0" borderId="0" xfId="27" applyNumberFormat="1" applyFont="1" applyAlignment="1" applyProtection="1">
      <alignment horizontal="right"/>
    </xf>
    <xf numFmtId="0" fontId="4" fillId="0" borderId="0" xfId="27" applyFont="1" applyFill="1" applyAlignment="1" applyProtection="1">
      <alignment horizontal="center"/>
    </xf>
    <xf numFmtId="0" fontId="3" fillId="0" borderId="4" xfId="0" applyFont="1" applyBorder="1" applyAlignment="1">
      <alignment horizontal="center" vertical="center"/>
    </xf>
    <xf numFmtId="174" fontId="4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 vertical="center"/>
    </xf>
    <xf numFmtId="0" fontId="24" fillId="0" borderId="0" xfId="0" applyFont="1" applyBorder="1" applyProtection="1"/>
    <xf numFmtId="165" fontId="40" fillId="0" borderId="0" xfId="0" applyNumberFormat="1" applyFont="1" applyBorder="1" applyAlignment="1" applyProtection="1">
      <alignment horizontal="right"/>
    </xf>
    <xf numFmtId="2" fontId="40" fillId="0" borderId="0" xfId="27" applyNumberFormat="1" applyFont="1" applyAlignment="1" applyProtection="1"/>
    <xf numFmtId="174" fontId="38" fillId="0" borderId="0" xfId="27" applyNumberFormat="1" applyFont="1" applyProtection="1"/>
    <xf numFmtId="49" fontId="4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4" fontId="4" fillId="0" borderId="0" xfId="27" applyNumberFormat="1" applyFont="1" applyFill="1" applyBorder="1" applyAlignment="1" applyProtection="1"/>
    <xf numFmtId="0" fontId="3" fillId="0" borderId="4" xfId="27" applyFont="1" applyBorder="1" applyAlignment="1" applyProtection="1">
      <alignment vertical="center"/>
    </xf>
    <xf numFmtId="0" fontId="3" fillId="0" borderId="17" xfId="27" applyFont="1" applyBorder="1" applyAlignment="1" applyProtection="1">
      <alignment vertical="center"/>
    </xf>
    <xf numFmtId="0" fontId="3" fillId="0" borderId="7" xfId="27" applyFont="1" applyBorder="1" applyAlignment="1" applyProtection="1">
      <alignment vertical="center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4" xfId="27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Fill="1" applyBorder="1" applyAlignment="1" applyProtection="1">
      <alignment horizontal="center" vertical="center" wrapText="1"/>
    </xf>
    <xf numFmtId="0" fontId="3" fillId="0" borderId="4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 wrapText="1"/>
    </xf>
    <xf numFmtId="0" fontId="3" fillId="0" borderId="0" xfId="27" applyFont="1" applyBorder="1" applyAlignment="1" applyProtection="1">
      <alignment horizontal="center" vertical="center"/>
    </xf>
    <xf numFmtId="0" fontId="3" fillId="0" borderId="0" xfId="27" applyFont="1" applyFill="1" applyBorder="1" applyAlignment="1" applyProtection="1">
      <alignment horizontal="center" vertical="center" wrapText="1"/>
    </xf>
    <xf numFmtId="0" fontId="3" fillId="0" borderId="0" xfId="27" applyFont="1" applyBorder="1" applyAlignment="1" applyProtection="1"/>
    <xf numFmtId="0" fontId="1" fillId="0" borderId="0" xfId="27" applyAlignment="1"/>
    <xf numFmtId="177" fontId="3" fillId="0" borderId="0" xfId="27" applyNumberFormat="1" applyFont="1" applyFill="1" applyBorder="1" applyAlignment="1">
      <alignment horizontal="center"/>
    </xf>
    <xf numFmtId="49" fontId="3" fillId="0" borderId="0" xfId="27" applyNumberFormat="1" applyFont="1" applyBorder="1" applyProtection="1"/>
    <xf numFmtId="165" fontId="3" fillId="0" borderId="0" xfId="27" applyNumberFormat="1" applyFont="1" applyBorder="1" applyAlignment="1" applyProtection="1">
      <alignment horizontal="right"/>
    </xf>
    <xf numFmtId="165" fontId="3" fillId="0" borderId="0" xfId="27" applyNumberFormat="1" applyFont="1" applyAlignment="1" applyProtection="1">
      <alignment horizontal="right"/>
    </xf>
    <xf numFmtId="177" fontId="3" fillId="0" borderId="0" xfId="27" applyNumberFormat="1" applyFont="1" applyFill="1" applyBorder="1" applyAlignment="1">
      <alignment horizontal="right"/>
    </xf>
    <xf numFmtId="177" fontId="4" fillId="0" borderId="0" xfId="27" applyNumberFormat="1" applyFont="1" applyFill="1" applyBorder="1" applyAlignment="1">
      <alignment horizontal="center"/>
    </xf>
    <xf numFmtId="49" fontId="4" fillId="0" borderId="0" xfId="27" applyNumberFormat="1" applyFont="1" applyBorder="1" applyAlignment="1" applyProtection="1">
      <alignment horizontal="right"/>
    </xf>
    <xf numFmtId="165" fontId="4" fillId="0" borderId="0" xfId="27" applyNumberFormat="1" applyFont="1" applyBorder="1" applyAlignment="1" applyProtection="1">
      <alignment horizontal="right"/>
    </xf>
    <xf numFmtId="177" fontId="4" fillId="0" borderId="0" xfId="27" applyNumberFormat="1" applyFont="1" applyFill="1" applyBorder="1" applyAlignment="1">
      <alignment horizontal="right"/>
    </xf>
    <xf numFmtId="165" fontId="40" fillId="0" borderId="0" xfId="27" applyNumberFormat="1" applyFont="1" applyBorder="1" applyAlignment="1" applyProtection="1">
      <alignment horizontal="right" indent="1"/>
    </xf>
    <xf numFmtId="0" fontId="40" fillId="0" borderId="0" xfId="27" applyFont="1" applyProtection="1"/>
    <xf numFmtId="0" fontId="30" fillId="0" borderId="0" xfId="0" applyFont="1" applyProtection="1">
      <protection locked="0"/>
    </xf>
    <xf numFmtId="0" fontId="30" fillId="0" borderId="9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8" applyFont="1" applyAlignment="1">
      <alignment horizontal="left"/>
    </xf>
    <xf numFmtId="0" fontId="3" fillId="0" borderId="0" xfId="0" applyFont="1" applyBorder="1" applyAlignment="1">
      <alignment horizontal="center"/>
    </xf>
    <xf numFmtId="165" fontId="5" fillId="0" borderId="0" xfId="0" applyNumberFormat="1" applyFont="1" applyAlignment="1">
      <alignment horizontal="center" vertical="center"/>
    </xf>
    <xf numFmtId="0" fontId="22" fillId="0" borderId="0" xfId="18" applyFill="1" applyBorder="1" applyAlignment="1" applyProtection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2" fillId="0" borderId="0" xfId="15" applyFont="1" applyBorder="1" applyAlignment="1">
      <alignment horizontal="left" wrapText="1"/>
    </xf>
    <xf numFmtId="0" fontId="22" fillId="0" borderId="0" xfId="18" applyBorder="1" applyAlignment="1">
      <alignment horizontal="left" wrapText="1"/>
    </xf>
    <xf numFmtId="49" fontId="24" fillId="0" borderId="0" xfId="19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/>
    <xf numFmtId="49" fontId="35" fillId="0" borderId="21" xfId="0" applyNumberFormat="1" applyFont="1" applyFill="1" applyBorder="1" applyAlignment="1" applyProtection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35" fillId="0" borderId="0" xfId="0" applyNumberFormat="1" applyFont="1" applyFill="1" applyBorder="1" applyAlignment="1" applyProtection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35" fillId="0" borderId="24" xfId="0" applyNumberFormat="1" applyFont="1" applyFill="1" applyBorder="1" applyAlignment="1" applyProtection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0" fontId="22" fillId="0" borderId="0" xfId="15" applyFont="1" applyFill="1" applyBorder="1" applyAlignment="1" applyProtection="1">
      <alignment horizontal="left" vertical="center"/>
    </xf>
    <xf numFmtId="49" fontId="35" fillId="0" borderId="5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>
      <alignment horizontal="left"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2" fillId="0" borderId="0" xfId="15" applyFont="1" applyFill="1" applyBorder="1" applyAlignment="1" applyProtection="1">
      <alignment horizontal="left" vertical="center" wrapText="1"/>
    </xf>
    <xf numFmtId="174" fontId="4" fillId="0" borderId="0" xfId="0" applyNumberFormat="1" applyFont="1" applyFill="1" applyBorder="1" applyAlignment="1" applyProtection="1">
      <alignment vertical="center"/>
    </xf>
    <xf numFmtId="49" fontId="35" fillId="0" borderId="2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22" fillId="0" borderId="0" xfId="15" applyFont="1" applyAlignment="1">
      <alignment wrapText="1"/>
    </xf>
    <xf numFmtId="0" fontId="22" fillId="0" borderId="0" xfId="15" applyFont="1"/>
    <xf numFmtId="174" fontId="14" fillId="0" borderId="0" xfId="0" applyNumberFormat="1" applyFont="1" applyFill="1" applyBorder="1" applyAlignment="1" applyProtection="1">
      <alignment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174" fontId="4" fillId="0" borderId="0" xfId="0" applyNumberFormat="1" applyFont="1" applyFill="1" applyBorder="1" applyAlignment="1" applyProtection="1"/>
    <xf numFmtId="49" fontId="35" fillId="0" borderId="27" xfId="0" applyNumberFormat="1" applyFont="1" applyFill="1" applyBorder="1" applyAlignment="1" applyProtection="1">
      <alignment horizontal="center" vertical="center" wrapText="1"/>
    </xf>
    <xf numFmtId="49" fontId="35" fillId="0" borderId="28" xfId="0" applyNumberFormat="1" applyFont="1" applyFill="1" applyBorder="1" applyAlignment="1" applyProtection="1">
      <alignment horizontal="center" vertical="center" wrapText="1"/>
    </xf>
    <xf numFmtId="49" fontId="35" fillId="0" borderId="29" xfId="0" applyNumberFormat="1" applyFont="1" applyFill="1" applyBorder="1" applyAlignment="1" applyProtection="1">
      <alignment horizontal="center" vertical="center"/>
    </xf>
    <xf numFmtId="49" fontId="35" fillId="0" borderId="27" xfId="0" applyNumberFormat="1" applyFont="1" applyFill="1" applyBorder="1" applyAlignment="1" applyProtection="1">
      <alignment horizontal="center" vertical="center"/>
    </xf>
    <xf numFmtId="49" fontId="35" fillId="0" borderId="28" xfId="0" applyNumberFormat="1" applyFont="1" applyFill="1" applyBorder="1" applyAlignment="1" applyProtection="1">
      <alignment horizontal="center" vertical="center"/>
    </xf>
    <xf numFmtId="49" fontId="35" fillId="0" borderId="16" xfId="0" applyNumberFormat="1" applyFont="1" applyFill="1" applyBorder="1" applyAlignment="1" applyProtection="1">
      <alignment horizontal="center" vertical="center" wrapText="1"/>
    </xf>
    <xf numFmtId="49" fontId="35" fillId="0" borderId="30" xfId="0" applyNumberFormat="1" applyFont="1" applyFill="1" applyBorder="1" applyAlignment="1" applyProtection="1">
      <alignment horizontal="center" vertical="center" wrapText="1"/>
    </xf>
    <xf numFmtId="49" fontId="35" fillId="0" borderId="23" xfId="0" applyNumberFormat="1" applyFont="1" applyFill="1" applyBorder="1" applyAlignment="1" applyProtection="1">
      <alignment horizontal="center" vertical="center" wrapText="1"/>
    </xf>
    <xf numFmtId="49" fontId="35" fillId="0" borderId="25" xfId="0" applyNumberFormat="1" applyFont="1" applyFill="1" applyBorder="1" applyAlignment="1" applyProtection="1">
      <alignment horizontal="center" vertical="center" wrapText="1"/>
    </xf>
    <xf numFmtId="49" fontId="35" fillId="0" borderId="31" xfId="0" applyNumberFormat="1" applyFont="1" applyFill="1" applyBorder="1" applyAlignment="1" applyProtection="1">
      <alignment horizontal="center" vertical="center"/>
    </xf>
    <xf numFmtId="49" fontId="35" fillId="0" borderId="32" xfId="0" applyNumberFormat="1" applyFont="1" applyFill="1" applyBorder="1" applyAlignment="1" applyProtection="1">
      <alignment horizontal="center" vertical="center"/>
    </xf>
    <xf numFmtId="49" fontId="35" fillId="0" borderId="33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Alignment="1" applyProtection="1">
      <alignment horizontal="left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35" fillId="0" borderId="15" xfId="0" applyNumberFormat="1" applyFont="1" applyFill="1" applyBorder="1" applyAlignment="1" applyProtection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/>
    </xf>
    <xf numFmtId="49" fontId="35" fillId="0" borderId="17" xfId="0" applyNumberFormat="1" applyFont="1" applyFill="1" applyBorder="1" applyAlignment="1" applyProtection="1">
      <alignment horizontal="center" vertical="center"/>
    </xf>
    <xf numFmtId="49" fontId="35" fillId="0" borderId="7" xfId="0" applyNumberFormat="1" applyFont="1" applyFill="1" applyBorder="1" applyAlignment="1" applyProtection="1">
      <alignment horizontal="center" vertical="center"/>
    </xf>
    <xf numFmtId="49" fontId="35" fillId="0" borderId="18" xfId="0" applyNumberFormat="1" applyFont="1" applyFill="1" applyBorder="1" applyAlignment="1" applyProtection="1">
      <alignment horizontal="center" vertical="center" wrapText="1"/>
    </xf>
    <xf numFmtId="49" fontId="35" fillId="0" borderId="20" xfId="0" applyNumberFormat="1" applyFont="1" applyFill="1" applyBorder="1" applyAlignment="1" applyProtection="1">
      <alignment horizontal="center" vertical="center" wrapText="1"/>
    </xf>
    <xf numFmtId="49" fontId="35" fillId="0" borderId="19" xfId="0" applyNumberFormat="1" applyFont="1" applyFill="1" applyBorder="1" applyAlignment="1" applyProtection="1">
      <alignment horizontal="center" vertical="center" wrapText="1"/>
    </xf>
    <xf numFmtId="49" fontId="35" fillId="0" borderId="37" xfId="0" applyNumberFormat="1" applyFont="1" applyFill="1" applyBorder="1" applyAlignment="1" applyProtection="1">
      <alignment horizontal="center" vertical="center" wrapText="1"/>
    </xf>
    <xf numFmtId="49" fontId="35" fillId="0" borderId="38" xfId="0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 applyProtection="1">
      <alignment horizontal="center" vertical="center" wrapText="1"/>
    </xf>
    <xf numFmtId="49" fontId="35" fillId="0" borderId="17" xfId="0" applyNumberFormat="1" applyFont="1" applyFill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7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 wrapText="1"/>
    </xf>
    <xf numFmtId="0" fontId="3" fillId="0" borderId="3" xfId="27" applyFont="1" applyBorder="1" applyAlignment="1" applyProtection="1">
      <alignment horizontal="center" vertical="center"/>
    </xf>
    <xf numFmtId="0" fontId="3" fillId="0" borderId="4" xfId="27" applyFont="1" applyBorder="1" applyAlignment="1" applyProtection="1">
      <alignment horizontal="center" vertical="center" wrapText="1"/>
    </xf>
    <xf numFmtId="179" fontId="3" fillId="0" borderId="0" xfId="27" applyNumberFormat="1" applyFont="1" applyBorder="1" applyAlignment="1" applyProtection="1">
      <alignment horizontal="center"/>
      <protection locked="0"/>
    </xf>
    <xf numFmtId="0" fontId="3" fillId="0" borderId="0" xfId="27" applyFont="1" applyBorder="1" applyAlignment="1" applyProtection="1">
      <alignment horizontal="center"/>
      <protection locked="0"/>
    </xf>
    <xf numFmtId="0" fontId="3" fillId="0" borderId="12" xfId="27" applyFont="1" applyBorder="1" applyAlignment="1" applyProtection="1">
      <alignment horizontal="center"/>
      <protection locked="0"/>
    </xf>
    <xf numFmtId="0" fontId="3" fillId="0" borderId="39" xfId="27" applyFont="1" applyBorder="1" applyAlignment="1">
      <alignment horizontal="center"/>
    </xf>
    <xf numFmtId="0" fontId="3" fillId="0" borderId="14" xfId="27" applyFont="1" applyBorder="1" applyAlignment="1">
      <alignment horizontal="center"/>
    </xf>
    <xf numFmtId="0" fontId="3" fillId="0" borderId="40" xfId="27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 customBuiltin="1"/>
    <cellStyle name="Hyperlink_AfS_SB_S1bis3" xfId="16"/>
    <cellStyle name="Hyperlink_BB_0804_Tabvorlagen" xfId="17"/>
    <cellStyle name="Hyperlink_SB_D3-1_q01-08_BB" xfId="18"/>
    <cellStyle name="Standard" xfId="0" builtinId="0"/>
    <cellStyle name="Standard 2" xfId="27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1924</c:v>
                </c:pt>
                <c:pt idx="1">
                  <c:v>1450</c:v>
                </c:pt>
                <c:pt idx="2">
                  <c:v>1528</c:v>
                </c:pt>
                <c:pt idx="3">
                  <c:v>1597</c:v>
                </c:pt>
                <c:pt idx="4">
                  <c:v>1454</c:v>
                </c:pt>
                <c:pt idx="5">
                  <c:v>1427</c:v>
                </c:pt>
                <c:pt idx="6">
                  <c:v>1573</c:v>
                </c:pt>
                <c:pt idx="7">
                  <c:v>1515</c:v>
                </c:pt>
                <c:pt idx="8">
                  <c:v>1490</c:v>
                </c:pt>
                <c:pt idx="9">
                  <c:v>1476</c:v>
                </c:pt>
                <c:pt idx="10">
                  <c:v>1536</c:v>
                </c:pt>
                <c:pt idx="11">
                  <c:v>1360</c:v>
                </c:pt>
                <c:pt idx="12">
                  <c:v>1875</c:v>
                </c:pt>
                <c:pt idx="13">
                  <c:v>1593</c:v>
                </c:pt>
                <c:pt idx="14">
                  <c:v>1738</c:v>
                </c:pt>
                <c:pt idx="15">
                  <c:v>1617</c:v>
                </c:pt>
                <c:pt idx="16">
                  <c:v>1408</c:v>
                </c:pt>
                <c:pt idx="17">
                  <c:v>1349</c:v>
                </c:pt>
                <c:pt idx="18">
                  <c:v>1516</c:v>
                </c:pt>
                <c:pt idx="19">
                  <c:v>1334</c:v>
                </c:pt>
                <c:pt idx="20">
                  <c:v>1459</c:v>
                </c:pt>
                <c:pt idx="21">
                  <c:v>1366</c:v>
                </c:pt>
                <c:pt idx="22">
                  <c:v>1347</c:v>
                </c:pt>
                <c:pt idx="23">
                  <c:v>1413</c:v>
                </c:pt>
                <c:pt idx="24">
                  <c:v>1721</c:v>
                </c:pt>
                <c:pt idx="25">
                  <c:v>1613</c:v>
                </c:pt>
                <c:pt idx="26">
                  <c:v>1600</c:v>
                </c:pt>
                <c:pt idx="27">
                  <c:v>1361</c:v>
                </c:pt>
                <c:pt idx="28">
                  <c:v>1197</c:v>
                </c:pt>
                <c:pt idx="29">
                  <c:v>1608</c:v>
                </c:pt>
                <c:pt idx="30">
                  <c:v>1461</c:v>
                </c:pt>
                <c:pt idx="31">
                  <c:v>1353</c:v>
                </c:pt>
                <c:pt idx="32">
                  <c:v>1431</c:v>
                </c:pt>
                <c:pt idx="33">
                  <c:v>1409</c:v>
                </c:pt>
                <c:pt idx="34">
                  <c:v>1213</c:v>
                </c:pt>
                <c:pt idx="35">
                  <c:v>1315</c:v>
                </c:pt>
                <c:pt idx="36">
                  <c:v>1590</c:v>
                </c:pt>
                <c:pt idx="37">
                  <c:v>1484</c:v>
                </c:pt>
                <c:pt idx="38">
                  <c:v>1632</c:v>
                </c:pt>
                <c:pt idx="39">
                  <c:v>1459</c:v>
                </c:pt>
                <c:pt idx="40">
                  <c:v>1385</c:v>
                </c:pt>
                <c:pt idx="41">
                  <c:v>1445</c:v>
                </c:pt>
                <c:pt idx="42">
                  <c:v>1250</c:v>
                </c:pt>
                <c:pt idx="43">
                  <c:v>1369</c:v>
                </c:pt>
                <c:pt idx="44">
                  <c:v>1321</c:v>
                </c:pt>
                <c:pt idx="45">
                  <c:v>1268</c:v>
                </c:pt>
                <c:pt idx="46">
                  <c:v>1503</c:v>
                </c:pt>
                <c:pt idx="47">
                  <c:v>1374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398</c:v>
                </c:pt>
                <c:pt idx="1">
                  <c:v>311</c:v>
                </c:pt>
                <c:pt idx="2">
                  <c:v>338</c:v>
                </c:pt>
                <c:pt idx="3">
                  <c:v>356</c:v>
                </c:pt>
                <c:pt idx="4">
                  <c:v>343</c:v>
                </c:pt>
                <c:pt idx="5">
                  <c:v>324</c:v>
                </c:pt>
                <c:pt idx="6">
                  <c:v>394</c:v>
                </c:pt>
                <c:pt idx="7">
                  <c:v>321</c:v>
                </c:pt>
                <c:pt idx="8">
                  <c:v>347</c:v>
                </c:pt>
                <c:pt idx="9">
                  <c:v>357</c:v>
                </c:pt>
                <c:pt idx="10">
                  <c:v>337</c:v>
                </c:pt>
                <c:pt idx="11">
                  <c:v>304</c:v>
                </c:pt>
                <c:pt idx="12">
                  <c:v>419</c:v>
                </c:pt>
                <c:pt idx="13">
                  <c:v>384</c:v>
                </c:pt>
                <c:pt idx="14">
                  <c:v>380</c:v>
                </c:pt>
                <c:pt idx="15">
                  <c:v>335</c:v>
                </c:pt>
                <c:pt idx="16">
                  <c:v>289</c:v>
                </c:pt>
                <c:pt idx="17">
                  <c:v>313</c:v>
                </c:pt>
                <c:pt idx="18">
                  <c:v>339</c:v>
                </c:pt>
                <c:pt idx="19">
                  <c:v>269</c:v>
                </c:pt>
                <c:pt idx="20">
                  <c:v>313</c:v>
                </c:pt>
                <c:pt idx="21">
                  <c:v>275</c:v>
                </c:pt>
                <c:pt idx="22">
                  <c:v>302</c:v>
                </c:pt>
                <c:pt idx="23">
                  <c:v>305</c:v>
                </c:pt>
                <c:pt idx="24">
                  <c:v>346</c:v>
                </c:pt>
                <c:pt idx="25">
                  <c:v>356</c:v>
                </c:pt>
                <c:pt idx="26">
                  <c:v>365</c:v>
                </c:pt>
                <c:pt idx="27">
                  <c:v>316</c:v>
                </c:pt>
                <c:pt idx="28">
                  <c:v>260</c:v>
                </c:pt>
                <c:pt idx="29">
                  <c:v>339</c:v>
                </c:pt>
                <c:pt idx="30">
                  <c:v>305</c:v>
                </c:pt>
                <c:pt idx="31">
                  <c:v>298</c:v>
                </c:pt>
                <c:pt idx="32">
                  <c:v>277</c:v>
                </c:pt>
                <c:pt idx="33">
                  <c:v>314</c:v>
                </c:pt>
                <c:pt idx="34">
                  <c:v>248</c:v>
                </c:pt>
                <c:pt idx="35">
                  <c:v>296</c:v>
                </c:pt>
                <c:pt idx="36">
                  <c:v>322</c:v>
                </c:pt>
                <c:pt idx="37">
                  <c:v>289</c:v>
                </c:pt>
                <c:pt idx="38">
                  <c:v>333</c:v>
                </c:pt>
                <c:pt idx="39">
                  <c:v>277</c:v>
                </c:pt>
                <c:pt idx="40">
                  <c:v>287</c:v>
                </c:pt>
                <c:pt idx="41">
                  <c:v>298</c:v>
                </c:pt>
                <c:pt idx="42">
                  <c:v>259</c:v>
                </c:pt>
                <c:pt idx="43">
                  <c:v>285</c:v>
                </c:pt>
                <c:pt idx="44">
                  <c:v>234</c:v>
                </c:pt>
                <c:pt idx="45">
                  <c:v>272</c:v>
                </c:pt>
                <c:pt idx="46">
                  <c:v>342</c:v>
                </c:pt>
                <c:pt idx="47">
                  <c:v>325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34784"/>
        <c:axId val="130136320"/>
      </c:lineChart>
      <c:catAx>
        <c:axId val="130134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1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13632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134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2229</c:v>
                </c:pt>
                <c:pt idx="1">
                  <c:v>1455</c:v>
                </c:pt>
                <c:pt idx="2">
                  <c:v>1434</c:v>
                </c:pt>
                <c:pt idx="3">
                  <c:v>1418</c:v>
                </c:pt>
                <c:pt idx="4">
                  <c:v>1188</c:v>
                </c:pt>
                <c:pt idx="5">
                  <c:v>1326</c:v>
                </c:pt>
                <c:pt idx="6">
                  <c:v>1342</c:v>
                </c:pt>
                <c:pt idx="7">
                  <c:v>1364</c:v>
                </c:pt>
                <c:pt idx="8">
                  <c:v>1391</c:v>
                </c:pt>
                <c:pt idx="9">
                  <c:v>1365</c:v>
                </c:pt>
                <c:pt idx="10">
                  <c:v>1538</c:v>
                </c:pt>
                <c:pt idx="11">
                  <c:v>1969</c:v>
                </c:pt>
                <c:pt idx="12">
                  <c:v>2112</c:v>
                </c:pt>
                <c:pt idx="13">
                  <c:v>1421</c:v>
                </c:pt>
                <c:pt idx="14">
                  <c:v>1483</c:v>
                </c:pt>
                <c:pt idx="15">
                  <c:v>1414</c:v>
                </c:pt>
                <c:pt idx="16">
                  <c:v>1209</c:v>
                </c:pt>
                <c:pt idx="17">
                  <c:v>1369</c:v>
                </c:pt>
                <c:pt idx="18">
                  <c:v>1519</c:v>
                </c:pt>
                <c:pt idx="19">
                  <c:v>1154</c:v>
                </c:pt>
                <c:pt idx="20">
                  <c:v>1435</c:v>
                </c:pt>
                <c:pt idx="21">
                  <c:v>1406</c:v>
                </c:pt>
                <c:pt idx="22">
                  <c:v>1447</c:v>
                </c:pt>
                <c:pt idx="23">
                  <c:v>2093</c:v>
                </c:pt>
                <c:pt idx="24">
                  <c:v>1938</c:v>
                </c:pt>
                <c:pt idx="25">
                  <c:v>1510</c:v>
                </c:pt>
                <c:pt idx="26">
                  <c:v>1681</c:v>
                </c:pt>
                <c:pt idx="27">
                  <c:v>1260</c:v>
                </c:pt>
                <c:pt idx="28">
                  <c:v>1080</c:v>
                </c:pt>
                <c:pt idx="29">
                  <c:v>1454</c:v>
                </c:pt>
                <c:pt idx="30">
                  <c:v>1342</c:v>
                </c:pt>
                <c:pt idx="31">
                  <c:v>1332</c:v>
                </c:pt>
                <c:pt idx="32">
                  <c:v>1419</c:v>
                </c:pt>
                <c:pt idx="33">
                  <c:v>1399</c:v>
                </c:pt>
                <c:pt idx="34">
                  <c:v>1395</c:v>
                </c:pt>
                <c:pt idx="35">
                  <c:v>2076</c:v>
                </c:pt>
                <c:pt idx="36">
                  <c:v>1745</c:v>
                </c:pt>
                <c:pt idx="37">
                  <c:v>1427</c:v>
                </c:pt>
                <c:pt idx="38">
                  <c:v>1491</c:v>
                </c:pt>
                <c:pt idx="39">
                  <c:v>1380</c:v>
                </c:pt>
                <c:pt idx="40">
                  <c:v>1286</c:v>
                </c:pt>
                <c:pt idx="41">
                  <c:v>1488</c:v>
                </c:pt>
                <c:pt idx="42">
                  <c:v>1230</c:v>
                </c:pt>
                <c:pt idx="43">
                  <c:v>1257</c:v>
                </c:pt>
                <c:pt idx="44">
                  <c:v>1316</c:v>
                </c:pt>
                <c:pt idx="45">
                  <c:v>1199</c:v>
                </c:pt>
                <c:pt idx="46">
                  <c:v>1694</c:v>
                </c:pt>
                <c:pt idx="47">
                  <c:v>2148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476</c:v>
                </c:pt>
                <c:pt idx="1">
                  <c:v>306</c:v>
                </c:pt>
                <c:pt idx="2">
                  <c:v>324</c:v>
                </c:pt>
                <c:pt idx="3">
                  <c:v>296</c:v>
                </c:pt>
                <c:pt idx="4">
                  <c:v>241</c:v>
                </c:pt>
                <c:pt idx="5">
                  <c:v>279</c:v>
                </c:pt>
                <c:pt idx="6">
                  <c:v>319</c:v>
                </c:pt>
                <c:pt idx="7">
                  <c:v>300</c:v>
                </c:pt>
                <c:pt idx="8">
                  <c:v>289</c:v>
                </c:pt>
                <c:pt idx="9">
                  <c:v>276</c:v>
                </c:pt>
                <c:pt idx="10">
                  <c:v>302</c:v>
                </c:pt>
                <c:pt idx="11">
                  <c:v>422</c:v>
                </c:pt>
                <c:pt idx="12">
                  <c:v>419</c:v>
                </c:pt>
                <c:pt idx="13">
                  <c:v>316</c:v>
                </c:pt>
                <c:pt idx="14">
                  <c:v>290</c:v>
                </c:pt>
                <c:pt idx="15">
                  <c:v>293</c:v>
                </c:pt>
                <c:pt idx="16">
                  <c:v>237</c:v>
                </c:pt>
                <c:pt idx="17">
                  <c:v>308</c:v>
                </c:pt>
                <c:pt idx="18">
                  <c:v>332</c:v>
                </c:pt>
                <c:pt idx="19">
                  <c:v>203</c:v>
                </c:pt>
                <c:pt idx="20">
                  <c:v>290</c:v>
                </c:pt>
                <c:pt idx="21">
                  <c:v>328</c:v>
                </c:pt>
                <c:pt idx="22">
                  <c:v>293</c:v>
                </c:pt>
                <c:pt idx="23">
                  <c:v>451</c:v>
                </c:pt>
                <c:pt idx="24">
                  <c:v>435</c:v>
                </c:pt>
                <c:pt idx="25">
                  <c:v>298</c:v>
                </c:pt>
                <c:pt idx="26">
                  <c:v>343</c:v>
                </c:pt>
                <c:pt idx="27">
                  <c:v>291</c:v>
                </c:pt>
                <c:pt idx="28">
                  <c:v>235</c:v>
                </c:pt>
                <c:pt idx="29">
                  <c:v>292</c:v>
                </c:pt>
                <c:pt idx="30">
                  <c:v>281</c:v>
                </c:pt>
                <c:pt idx="31">
                  <c:v>251</c:v>
                </c:pt>
                <c:pt idx="32">
                  <c:v>284</c:v>
                </c:pt>
                <c:pt idx="33">
                  <c:v>238</c:v>
                </c:pt>
                <c:pt idx="34">
                  <c:v>308</c:v>
                </c:pt>
                <c:pt idx="35">
                  <c:v>412</c:v>
                </c:pt>
                <c:pt idx="36">
                  <c:v>367</c:v>
                </c:pt>
                <c:pt idx="37">
                  <c:v>283</c:v>
                </c:pt>
                <c:pt idx="38">
                  <c:v>271</c:v>
                </c:pt>
                <c:pt idx="39">
                  <c:v>280</c:v>
                </c:pt>
                <c:pt idx="40">
                  <c:v>243</c:v>
                </c:pt>
                <c:pt idx="41">
                  <c:v>374</c:v>
                </c:pt>
                <c:pt idx="42">
                  <c:v>258</c:v>
                </c:pt>
                <c:pt idx="43">
                  <c:v>221</c:v>
                </c:pt>
                <c:pt idx="44">
                  <c:v>281</c:v>
                </c:pt>
                <c:pt idx="45">
                  <c:v>210</c:v>
                </c:pt>
                <c:pt idx="46">
                  <c:v>327</c:v>
                </c:pt>
                <c:pt idx="47">
                  <c:v>404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05664"/>
        <c:axId val="130723840"/>
      </c:lineChart>
      <c:catAx>
        <c:axId val="1307056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72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723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7056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19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0277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0278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027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028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0281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0282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2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2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3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2013                                   2014                                    2015                                   2016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2013                                   2014                                    2015                                   2016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38</xdr:row>
          <xdr:rowOff>99060</xdr:rowOff>
        </xdr:to>
        <xdr:sp macro="" textlink="">
          <xdr:nvSpPr>
            <xdr:cNvPr id="247810" name="Object 2" hidden="1">
              <a:extLst>
                <a:ext uri="{63B3BB69-23CF-44E3-9099-C40C66FF867C}">
                  <a14:compatExt spid="_x0000_s247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47811" name="Object 3" hidden="1">
              <a:extLst>
                <a:ext uri="{63B3BB69-23CF-44E3-9099-C40C66FF867C}">
                  <a14:compatExt spid="_x0000_s247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image" Target="../media/image6.emf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311_2016.pdf" TargetMode="External"/><Relationship Id="rId2" Type="http://schemas.openxmlformats.org/officeDocument/2006/relationships/hyperlink" Target="https://www.statistik-berlin-brandenburg.de/publikationen/Metadaten/MD_52311_2016.pdf" TargetMode="External"/><Relationship Id="rId1" Type="http://schemas.openxmlformats.org/officeDocument/2006/relationships/hyperlink" Target="https://www.statistik-berlin-brandenburg.de/Publikationen/metadaten/MD_523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82" t="s">
        <v>199</v>
      </c>
    </row>
    <row r="2" spans="1:4" ht="40.200000000000003" customHeight="1" x14ac:dyDescent="0.55000000000000004">
      <c r="B2" s="3" t="s">
        <v>6</v>
      </c>
      <c r="D2" s="283"/>
    </row>
    <row r="3" spans="1:4" ht="34.799999999999997" x14ac:dyDescent="0.55000000000000004">
      <c r="B3" s="3" t="s">
        <v>7</v>
      </c>
      <c r="D3" s="283"/>
    </row>
    <row r="4" spans="1:4" ht="6.6" customHeight="1" x14ac:dyDescent="0.25">
      <c r="D4" s="283"/>
    </row>
    <row r="5" spans="1:4" ht="20.399999999999999" x14ac:dyDescent="0.35">
      <c r="C5" s="12" t="s">
        <v>313</v>
      </c>
      <c r="D5" s="283"/>
    </row>
    <row r="6" spans="1:4" s="5" customFormat="1" ht="34.950000000000003" customHeight="1" x14ac:dyDescent="0.2">
      <c r="D6" s="283"/>
    </row>
    <row r="7" spans="1:4" ht="84" customHeight="1" x14ac:dyDescent="0.25">
      <c r="C7" s="13" t="s">
        <v>314</v>
      </c>
      <c r="D7" s="283"/>
    </row>
    <row r="8" spans="1:4" x14ac:dyDescent="0.25">
      <c r="D8" s="283"/>
    </row>
    <row r="9" spans="1:4" ht="15" x14ac:dyDescent="0.25">
      <c r="C9" s="6"/>
      <c r="D9" s="283"/>
    </row>
    <row r="10" spans="1:4" ht="7.2" customHeight="1" x14ac:dyDescent="0.25">
      <c r="D10" s="283"/>
    </row>
    <row r="11" spans="1:4" x14ac:dyDescent="0.25">
      <c r="C11" s="106"/>
      <c r="D11" s="283"/>
    </row>
    <row r="12" spans="1:4" ht="66" customHeight="1" x14ac:dyDescent="0.25">
      <c r="C12" s="107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5546875" style="57" customWidth="1"/>
    <col min="2" max="4" width="8.109375" style="57" customWidth="1"/>
    <col min="5" max="5" width="10.109375" style="57" customWidth="1"/>
    <col min="6" max="9" width="8.109375" style="57" customWidth="1"/>
    <col min="10" max="16384" width="9.109375" style="57"/>
  </cols>
  <sheetData>
    <row r="1" spans="1:9" ht="24" customHeight="1" x14ac:dyDescent="0.25">
      <c r="A1" s="324" t="s">
        <v>339</v>
      </c>
      <c r="B1" s="325"/>
      <c r="C1" s="325"/>
      <c r="D1" s="325"/>
      <c r="E1" s="325"/>
      <c r="F1" s="325"/>
      <c r="G1" s="325"/>
      <c r="H1" s="325"/>
      <c r="I1" s="325"/>
    </row>
    <row r="2" spans="1:9" ht="12" x14ac:dyDescent="0.2">
      <c r="A2" s="58"/>
      <c r="B2" s="58"/>
      <c r="C2" s="58"/>
      <c r="D2" s="58"/>
      <c r="E2" s="58"/>
      <c r="F2" s="58"/>
      <c r="G2" s="59"/>
      <c r="H2" s="326"/>
      <c r="I2" s="326"/>
    </row>
    <row r="3" spans="1:9" s="41" customFormat="1" ht="15.75" customHeight="1" x14ac:dyDescent="0.2">
      <c r="A3" s="321" t="s">
        <v>189</v>
      </c>
      <c r="B3" s="313" t="s">
        <v>131</v>
      </c>
      <c r="C3" s="313"/>
      <c r="D3" s="313"/>
      <c r="E3" s="313"/>
      <c r="F3" s="313"/>
      <c r="G3" s="313"/>
      <c r="H3" s="313" t="s">
        <v>142</v>
      </c>
      <c r="I3" s="315"/>
    </row>
    <row r="4" spans="1:9" s="41" customFormat="1" ht="15.75" customHeight="1" x14ac:dyDescent="0.2">
      <c r="A4" s="321"/>
      <c r="B4" s="316" t="s">
        <v>54</v>
      </c>
      <c r="C4" s="313" t="s">
        <v>132</v>
      </c>
      <c r="D4" s="313"/>
      <c r="E4" s="313"/>
      <c r="F4" s="313" t="s">
        <v>133</v>
      </c>
      <c r="G4" s="313"/>
      <c r="H4" s="316" t="s">
        <v>54</v>
      </c>
      <c r="I4" s="323" t="s">
        <v>134</v>
      </c>
    </row>
    <row r="5" spans="1:9" s="41" customFormat="1" ht="43.95" customHeight="1" x14ac:dyDescent="0.2">
      <c r="A5" s="321"/>
      <c r="B5" s="313"/>
      <c r="C5" s="147" t="s">
        <v>54</v>
      </c>
      <c r="D5" s="147" t="s">
        <v>135</v>
      </c>
      <c r="E5" s="147" t="s">
        <v>136</v>
      </c>
      <c r="F5" s="147" t="s">
        <v>54</v>
      </c>
      <c r="G5" s="147" t="s">
        <v>137</v>
      </c>
      <c r="H5" s="316"/>
      <c r="I5" s="323"/>
    </row>
    <row r="6" spans="1:9" s="41" customFormat="1" ht="15.75" customHeight="1" x14ac:dyDescent="0.2">
      <c r="A6" s="321"/>
      <c r="B6" s="313" t="s">
        <v>3</v>
      </c>
      <c r="C6" s="313"/>
      <c r="D6" s="313"/>
      <c r="E6" s="313"/>
      <c r="F6" s="313"/>
      <c r="G6" s="313"/>
      <c r="H6" s="313"/>
      <c r="I6" s="315"/>
    </row>
    <row r="7" spans="1:9" s="41" customFormat="1" ht="12" customHeight="1" x14ac:dyDescent="0.2">
      <c r="A7" s="60"/>
      <c r="B7" s="60"/>
      <c r="C7" s="60"/>
      <c r="D7" s="60"/>
      <c r="E7" s="60"/>
      <c r="F7" s="60"/>
      <c r="G7" s="60"/>
      <c r="H7" s="60"/>
      <c r="I7" s="60"/>
    </row>
    <row r="8" spans="1:9" s="41" customFormat="1" ht="12" customHeight="1" x14ac:dyDescent="0.2">
      <c r="A8" s="160" t="s">
        <v>0</v>
      </c>
      <c r="B8" s="126">
        <v>12929</v>
      </c>
      <c r="C8" s="126">
        <v>3523</v>
      </c>
      <c r="D8" s="126">
        <v>2271</v>
      </c>
      <c r="E8" s="126">
        <v>1252</v>
      </c>
      <c r="F8" s="126">
        <v>9406</v>
      </c>
      <c r="G8" s="126">
        <v>5448</v>
      </c>
      <c r="H8" s="126">
        <v>14261</v>
      </c>
      <c r="I8" s="126">
        <v>4076</v>
      </c>
    </row>
    <row r="9" spans="1:9" s="41" customFormat="1" ht="12" customHeight="1" x14ac:dyDescent="0.2">
      <c r="A9" s="160"/>
      <c r="B9" s="127"/>
      <c r="C9" s="127"/>
      <c r="D9" s="127"/>
      <c r="E9" s="127"/>
      <c r="F9" s="127"/>
      <c r="G9" s="127"/>
      <c r="H9" s="127"/>
      <c r="I9" s="127"/>
    </row>
    <row r="10" spans="1:9" s="41" customFormat="1" ht="12" customHeight="1" x14ac:dyDescent="0.2">
      <c r="A10" s="161"/>
      <c r="B10" s="327" t="s">
        <v>185</v>
      </c>
      <c r="C10" s="327"/>
      <c r="D10" s="327"/>
      <c r="E10" s="327"/>
      <c r="F10" s="327"/>
      <c r="G10" s="327"/>
      <c r="H10" s="327"/>
      <c r="I10" s="327"/>
    </row>
    <row r="11" spans="1:9" s="41" customFormat="1" ht="12" customHeight="1" x14ac:dyDescent="0.2">
      <c r="A11" s="162" t="s">
        <v>138</v>
      </c>
      <c r="B11" s="122">
        <v>10255</v>
      </c>
      <c r="C11" s="122">
        <v>1156</v>
      </c>
      <c r="D11" s="122">
        <v>720</v>
      </c>
      <c r="E11" s="122">
        <v>436</v>
      </c>
      <c r="F11" s="122">
        <v>9099</v>
      </c>
      <c r="G11" s="122">
        <v>5141</v>
      </c>
      <c r="H11" s="122">
        <v>10255</v>
      </c>
      <c r="I11" s="122">
        <v>3402</v>
      </c>
    </row>
    <row r="12" spans="1:9" s="41" customFormat="1" ht="12" customHeight="1" x14ac:dyDescent="0.2">
      <c r="A12" s="162" t="s">
        <v>139</v>
      </c>
      <c r="B12" s="122">
        <v>23</v>
      </c>
      <c r="C12" s="122">
        <v>23</v>
      </c>
      <c r="D12" s="122">
        <v>12</v>
      </c>
      <c r="E12" s="122">
        <v>11</v>
      </c>
      <c r="F12" s="122" t="s">
        <v>1</v>
      </c>
      <c r="G12" s="122" t="s">
        <v>1</v>
      </c>
      <c r="H12" s="122">
        <v>78</v>
      </c>
      <c r="I12" s="122">
        <v>5</v>
      </c>
    </row>
    <row r="13" spans="1:9" s="41" customFormat="1" ht="12" customHeight="1" x14ac:dyDescent="0.2">
      <c r="A13" s="162" t="s">
        <v>115</v>
      </c>
      <c r="B13" s="122">
        <v>14</v>
      </c>
      <c r="C13" s="122">
        <v>13</v>
      </c>
      <c r="D13" s="122">
        <v>6</v>
      </c>
      <c r="E13" s="122">
        <v>7</v>
      </c>
      <c r="F13" s="122">
        <v>1</v>
      </c>
      <c r="G13" s="122">
        <v>1</v>
      </c>
      <c r="H13" s="122">
        <v>17</v>
      </c>
      <c r="I13" s="122">
        <v>3</v>
      </c>
    </row>
    <row r="14" spans="1:9" s="41" customFormat="1" ht="22.05" customHeight="1" x14ac:dyDescent="0.2">
      <c r="A14" s="164" t="s">
        <v>222</v>
      </c>
      <c r="B14" s="122">
        <v>287</v>
      </c>
      <c r="C14" s="122">
        <v>283</v>
      </c>
      <c r="D14" s="122">
        <v>173</v>
      </c>
      <c r="E14" s="122">
        <v>110</v>
      </c>
      <c r="F14" s="122">
        <v>4</v>
      </c>
      <c r="G14" s="122">
        <v>4</v>
      </c>
      <c r="H14" s="122">
        <v>492</v>
      </c>
      <c r="I14" s="122">
        <v>43</v>
      </c>
    </row>
    <row r="15" spans="1:9" s="41" customFormat="1" ht="12" customHeight="1" x14ac:dyDescent="0.2">
      <c r="A15" s="162" t="s">
        <v>140</v>
      </c>
      <c r="B15" s="122">
        <v>478</v>
      </c>
      <c r="C15" s="122">
        <v>299</v>
      </c>
      <c r="D15" s="122">
        <v>259</v>
      </c>
      <c r="E15" s="122">
        <v>40</v>
      </c>
      <c r="F15" s="122">
        <v>179</v>
      </c>
      <c r="G15" s="122">
        <v>179</v>
      </c>
      <c r="H15" s="122">
        <v>1007</v>
      </c>
      <c r="I15" s="122">
        <v>241</v>
      </c>
    </row>
    <row r="16" spans="1:9" s="41" customFormat="1" ht="12" customHeight="1" x14ac:dyDescent="0.2">
      <c r="A16" s="162" t="s">
        <v>117</v>
      </c>
      <c r="B16" s="122">
        <v>35</v>
      </c>
      <c r="C16" s="122">
        <v>35</v>
      </c>
      <c r="D16" s="122">
        <v>7</v>
      </c>
      <c r="E16" s="122">
        <v>28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s="41" customFormat="1" ht="22.05" customHeight="1" x14ac:dyDescent="0.2">
      <c r="A17" s="167" t="s">
        <v>224</v>
      </c>
      <c r="B17" s="122">
        <v>1749</v>
      </c>
      <c r="C17" s="122">
        <v>1647</v>
      </c>
      <c r="D17" s="122">
        <v>1062</v>
      </c>
      <c r="E17" s="122">
        <v>585</v>
      </c>
      <c r="F17" s="122">
        <v>102</v>
      </c>
      <c r="G17" s="122">
        <v>102</v>
      </c>
      <c r="H17" s="122">
        <v>2311</v>
      </c>
      <c r="I17" s="122">
        <v>359</v>
      </c>
    </row>
    <row r="18" spans="1:81" s="41" customFormat="1" ht="22.05" customHeight="1" x14ac:dyDescent="0.2">
      <c r="A18" s="165" t="s">
        <v>223</v>
      </c>
      <c r="B18" s="122">
        <v>1342</v>
      </c>
      <c r="C18" s="122">
        <v>1299</v>
      </c>
      <c r="D18" s="122">
        <v>746</v>
      </c>
      <c r="E18" s="122">
        <v>553</v>
      </c>
      <c r="F18" s="122">
        <v>43</v>
      </c>
      <c r="G18" s="122">
        <v>43</v>
      </c>
      <c r="H18" s="122">
        <v>1865</v>
      </c>
      <c r="I18" s="122">
        <v>251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</row>
    <row r="19" spans="1:81" s="41" customFormat="1" ht="22.05" customHeight="1" x14ac:dyDescent="0.2">
      <c r="A19" s="165" t="s">
        <v>283</v>
      </c>
      <c r="B19" s="122">
        <v>407</v>
      </c>
      <c r="C19" s="122">
        <v>348</v>
      </c>
      <c r="D19" s="122">
        <v>316</v>
      </c>
      <c r="E19" s="122">
        <v>32</v>
      </c>
      <c r="F19" s="122">
        <v>59</v>
      </c>
      <c r="G19" s="122">
        <v>59</v>
      </c>
      <c r="H19" s="122">
        <v>446</v>
      </c>
      <c r="I19" s="122">
        <v>108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</row>
    <row r="20" spans="1:81" s="41" customFormat="1" ht="12" customHeight="1" x14ac:dyDescent="0.2">
      <c r="A20" s="162" t="s">
        <v>141</v>
      </c>
      <c r="B20" s="122">
        <v>14</v>
      </c>
      <c r="C20" s="122">
        <v>11</v>
      </c>
      <c r="D20" s="122" t="s">
        <v>1</v>
      </c>
      <c r="E20" s="122">
        <v>11</v>
      </c>
      <c r="F20" s="122">
        <v>3</v>
      </c>
      <c r="G20" s="122">
        <v>3</v>
      </c>
      <c r="H20" s="122">
        <v>14</v>
      </c>
      <c r="I20" s="122">
        <v>1</v>
      </c>
    </row>
    <row r="21" spans="1:81" s="41" customFormat="1" ht="12" customHeight="1" x14ac:dyDescent="0.2">
      <c r="A21" s="162" t="s">
        <v>119</v>
      </c>
      <c r="B21" s="122">
        <v>4</v>
      </c>
      <c r="C21" s="122">
        <v>4</v>
      </c>
      <c r="D21" s="122">
        <v>4</v>
      </c>
      <c r="E21" s="122" t="s">
        <v>1</v>
      </c>
      <c r="F21" s="122" t="s">
        <v>1</v>
      </c>
      <c r="G21" s="122" t="s">
        <v>1</v>
      </c>
      <c r="H21" s="122">
        <v>7</v>
      </c>
      <c r="I21" s="122" t="s">
        <v>1</v>
      </c>
    </row>
    <row r="22" spans="1:81" s="41" customFormat="1" ht="12" customHeight="1" x14ac:dyDescent="0.2">
      <c r="A22" s="162" t="s">
        <v>120</v>
      </c>
      <c r="B22" s="122">
        <v>39</v>
      </c>
      <c r="C22" s="122">
        <v>23</v>
      </c>
      <c r="D22" s="122">
        <v>22</v>
      </c>
      <c r="E22" s="122">
        <v>1</v>
      </c>
      <c r="F22" s="122">
        <v>16</v>
      </c>
      <c r="G22" s="122">
        <v>16</v>
      </c>
      <c r="H22" s="122">
        <v>65</v>
      </c>
      <c r="I22" s="122">
        <v>20</v>
      </c>
    </row>
    <row r="23" spans="1:81" s="41" customFormat="1" ht="12" customHeight="1" x14ac:dyDescent="0.2">
      <c r="A23" s="162" t="s">
        <v>249</v>
      </c>
      <c r="B23" s="122">
        <v>31</v>
      </c>
      <c r="C23" s="122">
        <v>29</v>
      </c>
      <c r="D23" s="122">
        <v>6</v>
      </c>
      <c r="E23" s="122">
        <v>23</v>
      </c>
      <c r="F23" s="122">
        <v>2</v>
      </c>
      <c r="G23" s="122">
        <v>2</v>
      </c>
      <c r="H23" s="122">
        <v>15</v>
      </c>
      <c r="I23" s="122">
        <v>2</v>
      </c>
    </row>
    <row r="24" spans="1:81" s="41" customFormat="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s="41" customFormat="1" ht="12" customHeight="1" x14ac:dyDescent="0.2">
      <c r="A25" s="161"/>
      <c r="B25" s="318" t="s">
        <v>121</v>
      </c>
      <c r="C25" s="318"/>
      <c r="D25" s="318"/>
      <c r="E25" s="318"/>
      <c r="F25" s="318"/>
      <c r="G25" s="318"/>
      <c r="H25" s="318"/>
      <c r="I25" s="318"/>
    </row>
    <row r="26" spans="1:81" s="41" customFormat="1" ht="12" customHeight="1" x14ac:dyDescent="0.2">
      <c r="A26" s="162" t="s">
        <v>122</v>
      </c>
      <c r="B26" s="122">
        <v>3402</v>
      </c>
      <c r="C26" s="122">
        <v>360</v>
      </c>
      <c r="D26" s="122">
        <v>244</v>
      </c>
      <c r="E26" s="122">
        <v>116</v>
      </c>
      <c r="F26" s="122">
        <v>3042</v>
      </c>
      <c r="G26" s="122">
        <v>2049</v>
      </c>
      <c r="H26" s="122" t="s">
        <v>4</v>
      </c>
      <c r="I26" s="122" t="s">
        <v>4</v>
      </c>
    </row>
    <row r="27" spans="1:81" s="41" customFormat="1" ht="12" customHeight="1" x14ac:dyDescent="0.2">
      <c r="A27" s="162" t="s">
        <v>123</v>
      </c>
      <c r="B27" s="122">
        <v>6853</v>
      </c>
      <c r="C27" s="122">
        <v>796</v>
      </c>
      <c r="D27" s="122">
        <v>476</v>
      </c>
      <c r="E27" s="122">
        <v>320</v>
      </c>
      <c r="F27" s="122">
        <v>6057</v>
      </c>
      <c r="G27" s="122">
        <v>3092</v>
      </c>
      <c r="H27" s="122" t="s">
        <v>4</v>
      </c>
      <c r="I27" s="122" t="s">
        <v>4</v>
      </c>
    </row>
    <row r="28" spans="1:81" s="41" customFormat="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s="41" customFormat="1" ht="12" customHeight="1" x14ac:dyDescent="0.2">
      <c r="A29" s="161"/>
      <c r="B29" s="318" t="s">
        <v>211</v>
      </c>
      <c r="C29" s="318"/>
      <c r="D29" s="318"/>
      <c r="E29" s="318"/>
      <c r="F29" s="318"/>
      <c r="G29" s="318"/>
      <c r="H29" s="318"/>
      <c r="I29" s="318"/>
    </row>
    <row r="30" spans="1:81" s="41" customFormat="1" ht="12" customHeight="1" x14ac:dyDescent="0.2">
      <c r="A30" s="162" t="s">
        <v>124</v>
      </c>
      <c r="B30" s="122">
        <v>8618</v>
      </c>
      <c r="C30" s="122">
        <v>935</v>
      </c>
      <c r="D30" s="122">
        <v>557</v>
      </c>
      <c r="E30" s="122">
        <v>378</v>
      </c>
      <c r="F30" s="122">
        <v>7683</v>
      </c>
      <c r="G30" s="122">
        <v>4888</v>
      </c>
      <c r="H30" s="122">
        <v>8618</v>
      </c>
      <c r="I30" s="122">
        <v>3017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s="41" customFormat="1" ht="12" customHeight="1" x14ac:dyDescent="0.2">
      <c r="A31" s="163" t="s">
        <v>237</v>
      </c>
      <c r="B31" s="122">
        <v>10</v>
      </c>
      <c r="C31" s="122">
        <v>3</v>
      </c>
      <c r="D31" s="122">
        <v>3</v>
      </c>
      <c r="E31" s="122" t="s">
        <v>1</v>
      </c>
      <c r="F31" s="122">
        <v>7</v>
      </c>
      <c r="G31" s="122">
        <v>2</v>
      </c>
      <c r="H31" s="122">
        <v>10</v>
      </c>
      <c r="I31" s="122">
        <v>3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s="41" customFormat="1" ht="12" customHeight="1" x14ac:dyDescent="0.2">
      <c r="A32" s="163" t="s">
        <v>238</v>
      </c>
      <c r="B32" s="122">
        <v>7</v>
      </c>
      <c r="C32" s="122">
        <v>1</v>
      </c>
      <c r="D32" s="122">
        <v>1</v>
      </c>
      <c r="E32" s="122" t="s">
        <v>1</v>
      </c>
      <c r="F32" s="122">
        <v>6</v>
      </c>
      <c r="G32" s="122">
        <v>3</v>
      </c>
      <c r="H32" s="122">
        <v>7</v>
      </c>
      <c r="I32" s="122">
        <v>3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s="41" customFormat="1" ht="12" customHeight="1" x14ac:dyDescent="0.2">
      <c r="A33" s="163" t="s">
        <v>239</v>
      </c>
      <c r="B33" s="122">
        <v>103</v>
      </c>
      <c r="C33" s="122">
        <v>2</v>
      </c>
      <c r="D33" s="122">
        <v>2</v>
      </c>
      <c r="E33" s="122" t="s">
        <v>1</v>
      </c>
      <c r="F33" s="122">
        <v>101</v>
      </c>
      <c r="G33" s="122">
        <v>6</v>
      </c>
      <c r="H33" s="122">
        <v>103</v>
      </c>
      <c r="I33" s="122">
        <v>12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s="41" customFormat="1" ht="12" customHeight="1" x14ac:dyDescent="0.2">
      <c r="A34" s="163" t="s">
        <v>240</v>
      </c>
      <c r="B34" s="122">
        <v>8</v>
      </c>
      <c r="C34" s="122" t="s">
        <v>1</v>
      </c>
      <c r="D34" s="122" t="s">
        <v>1</v>
      </c>
      <c r="E34" s="122" t="s">
        <v>1</v>
      </c>
      <c r="F34" s="122">
        <v>8</v>
      </c>
      <c r="G34" s="122">
        <v>4</v>
      </c>
      <c r="H34" s="122">
        <v>8</v>
      </c>
      <c r="I34" s="122">
        <v>4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s="41" customFormat="1" ht="12" customHeight="1" x14ac:dyDescent="0.2">
      <c r="A35" s="162" t="s">
        <v>125</v>
      </c>
      <c r="B35" s="122">
        <v>27</v>
      </c>
      <c r="C35" s="122">
        <v>10</v>
      </c>
      <c r="D35" s="122">
        <v>8</v>
      </c>
      <c r="E35" s="122">
        <v>2</v>
      </c>
      <c r="F35" s="122">
        <v>17</v>
      </c>
      <c r="G35" s="122">
        <v>3</v>
      </c>
      <c r="H35" s="122">
        <v>27</v>
      </c>
      <c r="I35" s="122">
        <v>14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s="41" customFormat="1" ht="12" customHeight="1" x14ac:dyDescent="0.2">
      <c r="A36" s="162" t="s">
        <v>126</v>
      </c>
      <c r="B36" s="122">
        <v>19</v>
      </c>
      <c r="C36" s="122">
        <v>7</v>
      </c>
      <c r="D36" s="122">
        <v>4</v>
      </c>
      <c r="E36" s="122">
        <v>3</v>
      </c>
      <c r="F36" s="122">
        <v>12</v>
      </c>
      <c r="G36" s="122">
        <v>4</v>
      </c>
      <c r="H36" s="122">
        <v>19</v>
      </c>
      <c r="I36" s="122">
        <v>3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s="41" customFormat="1" ht="12" customHeight="1" x14ac:dyDescent="0.2">
      <c r="A37" s="163" t="s">
        <v>241</v>
      </c>
      <c r="B37" s="122">
        <v>15</v>
      </c>
      <c r="C37" s="122">
        <v>7</v>
      </c>
      <c r="D37" s="122">
        <v>6</v>
      </c>
      <c r="E37" s="122">
        <v>1</v>
      </c>
      <c r="F37" s="122">
        <v>8</v>
      </c>
      <c r="G37" s="122">
        <v>1</v>
      </c>
      <c r="H37" s="122">
        <v>15</v>
      </c>
      <c r="I37" s="122">
        <v>8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s="41" customFormat="1" ht="12" customHeight="1" x14ac:dyDescent="0.2">
      <c r="A38" s="163" t="s">
        <v>242</v>
      </c>
      <c r="B38" s="122">
        <v>22</v>
      </c>
      <c r="C38" s="122">
        <v>2</v>
      </c>
      <c r="D38" s="122">
        <v>1</v>
      </c>
      <c r="E38" s="122">
        <v>1</v>
      </c>
      <c r="F38" s="122">
        <v>20</v>
      </c>
      <c r="G38" s="122">
        <v>9</v>
      </c>
      <c r="H38" s="122">
        <v>22</v>
      </c>
      <c r="I38" s="122">
        <v>6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s="41" customFormat="1" ht="12" customHeight="1" x14ac:dyDescent="0.2">
      <c r="A39" s="163" t="s">
        <v>243</v>
      </c>
      <c r="B39" s="122">
        <v>19</v>
      </c>
      <c r="C39" s="122">
        <v>2</v>
      </c>
      <c r="D39" s="122">
        <v>2</v>
      </c>
      <c r="E39" s="122" t="s">
        <v>1</v>
      </c>
      <c r="F39" s="122">
        <v>17</v>
      </c>
      <c r="G39" s="122" t="s">
        <v>1</v>
      </c>
      <c r="H39" s="122">
        <v>19</v>
      </c>
      <c r="I39" s="122">
        <v>2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s="41" customFormat="1" ht="12" customHeight="1" x14ac:dyDescent="0.2">
      <c r="A40" s="162" t="s">
        <v>127</v>
      </c>
      <c r="B40" s="122">
        <v>16</v>
      </c>
      <c r="C40" s="122">
        <v>2</v>
      </c>
      <c r="D40" s="122">
        <v>1</v>
      </c>
      <c r="E40" s="122">
        <v>1</v>
      </c>
      <c r="F40" s="122">
        <v>14</v>
      </c>
      <c r="G40" s="122">
        <v>11</v>
      </c>
      <c r="H40" s="122">
        <v>16</v>
      </c>
      <c r="I40" s="122">
        <v>5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s="41" customFormat="1" ht="12" customHeight="1" x14ac:dyDescent="0.2">
      <c r="A41" s="162" t="s">
        <v>128</v>
      </c>
      <c r="B41" s="122">
        <v>430</v>
      </c>
      <c r="C41" s="122">
        <v>27</v>
      </c>
      <c r="D41" s="122">
        <v>10</v>
      </c>
      <c r="E41" s="122">
        <v>17</v>
      </c>
      <c r="F41" s="122">
        <v>403</v>
      </c>
      <c r="G41" s="122">
        <v>49</v>
      </c>
      <c r="H41" s="122">
        <v>430</v>
      </c>
      <c r="I41" s="122">
        <v>99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s="41" customFormat="1" ht="12" customHeight="1" x14ac:dyDescent="0.2">
      <c r="A42" s="163" t="s">
        <v>244</v>
      </c>
      <c r="B42" s="122">
        <v>407</v>
      </c>
      <c r="C42" s="122">
        <v>33</v>
      </c>
      <c r="D42" s="122">
        <v>33</v>
      </c>
      <c r="E42" s="122" t="s">
        <v>1</v>
      </c>
      <c r="F42" s="122">
        <v>374</v>
      </c>
      <c r="G42" s="122">
        <v>12</v>
      </c>
      <c r="H42" s="122">
        <v>407</v>
      </c>
      <c r="I42" s="122">
        <v>17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s="41" customFormat="1" ht="12" customHeight="1" x14ac:dyDescent="0.2">
      <c r="A43" s="163" t="s">
        <v>245</v>
      </c>
      <c r="B43" s="122">
        <v>31</v>
      </c>
      <c r="C43" s="122">
        <v>2</v>
      </c>
      <c r="D43" s="122">
        <v>2</v>
      </c>
      <c r="E43" s="122" t="s">
        <v>1</v>
      </c>
      <c r="F43" s="122">
        <v>29</v>
      </c>
      <c r="G43" s="122">
        <v>16</v>
      </c>
      <c r="H43" s="122">
        <v>31</v>
      </c>
      <c r="I43" s="122">
        <v>18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s="41" customFormat="1" ht="12" customHeight="1" x14ac:dyDescent="0.2">
      <c r="A44" s="162" t="s">
        <v>129</v>
      </c>
      <c r="B44" s="122">
        <v>8</v>
      </c>
      <c r="C44" s="122">
        <v>4</v>
      </c>
      <c r="D44" s="122">
        <v>2</v>
      </c>
      <c r="E44" s="122">
        <v>2</v>
      </c>
      <c r="F44" s="122">
        <v>4</v>
      </c>
      <c r="G44" s="122">
        <v>2</v>
      </c>
      <c r="H44" s="122">
        <v>8</v>
      </c>
      <c r="I44" s="122">
        <v>1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s="41" customFormat="1" ht="12" customHeight="1" x14ac:dyDescent="0.2">
      <c r="A45" s="163" t="s">
        <v>246</v>
      </c>
      <c r="B45" s="122">
        <v>1</v>
      </c>
      <c r="C45" s="122" t="s">
        <v>1</v>
      </c>
      <c r="D45" s="122" t="s">
        <v>1</v>
      </c>
      <c r="E45" s="122" t="s">
        <v>1</v>
      </c>
      <c r="F45" s="122">
        <v>1</v>
      </c>
      <c r="G45" s="122" t="s">
        <v>1</v>
      </c>
      <c r="H45" s="122">
        <v>1</v>
      </c>
      <c r="I45" s="122" t="s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s="41" customFormat="1" ht="12" customHeight="1" x14ac:dyDescent="0.2">
      <c r="A46" s="163" t="s">
        <v>285</v>
      </c>
      <c r="B46" s="122">
        <v>7</v>
      </c>
      <c r="C46" s="122" t="s">
        <v>1</v>
      </c>
      <c r="D46" s="122" t="s">
        <v>1</v>
      </c>
      <c r="E46" s="122" t="s">
        <v>1</v>
      </c>
      <c r="F46" s="122">
        <v>7</v>
      </c>
      <c r="G46" s="122">
        <v>5</v>
      </c>
      <c r="H46" s="122">
        <v>7</v>
      </c>
      <c r="I46" s="122">
        <v>4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s="41" customFormat="1" ht="12" customHeight="1" x14ac:dyDescent="0.2">
      <c r="A47" s="162" t="s">
        <v>130</v>
      </c>
      <c r="B47" s="122">
        <v>83</v>
      </c>
      <c r="C47" s="122">
        <v>32</v>
      </c>
      <c r="D47" s="122">
        <v>25</v>
      </c>
      <c r="E47" s="122">
        <v>7</v>
      </c>
      <c r="F47" s="122">
        <v>51</v>
      </c>
      <c r="G47" s="122">
        <v>5</v>
      </c>
      <c r="H47" s="122">
        <v>83</v>
      </c>
      <c r="I47" s="122">
        <v>6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s="41" customFormat="1" ht="12" customHeight="1" x14ac:dyDescent="0.2">
      <c r="A48" s="162" t="s">
        <v>254</v>
      </c>
      <c r="B48" s="122">
        <v>15</v>
      </c>
      <c r="C48" s="122" t="s">
        <v>1</v>
      </c>
      <c r="D48" s="122" t="s">
        <v>1</v>
      </c>
      <c r="E48" s="122" t="s">
        <v>1</v>
      </c>
      <c r="F48" s="122">
        <v>15</v>
      </c>
      <c r="G48" s="122">
        <v>8</v>
      </c>
      <c r="H48" s="122">
        <v>15</v>
      </c>
      <c r="I48" s="122">
        <v>5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s="41" customFormat="1" ht="12" customHeight="1" x14ac:dyDescent="0.2">
      <c r="A49" s="163" t="s">
        <v>247</v>
      </c>
      <c r="B49" s="122">
        <v>100</v>
      </c>
      <c r="C49" s="122">
        <v>37</v>
      </c>
      <c r="D49" s="122">
        <v>23</v>
      </c>
      <c r="E49" s="122">
        <v>14</v>
      </c>
      <c r="F49" s="122">
        <v>63</v>
      </c>
      <c r="G49" s="122">
        <v>12</v>
      </c>
      <c r="H49" s="122">
        <v>100</v>
      </c>
      <c r="I49" s="122">
        <v>57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s="41" customFormat="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322" t="s">
        <v>219</v>
      </c>
      <c r="B51" s="322"/>
      <c r="C51" s="322"/>
      <c r="D51" s="322"/>
      <c r="E51" s="322"/>
      <c r="F51" s="322"/>
      <c r="G51" s="322"/>
      <c r="H51" s="322"/>
      <c r="I51" s="322"/>
    </row>
    <row r="52" spans="1:81" s="42" customFormat="1" ht="12" customHeight="1" x14ac:dyDescent="0.2">
      <c r="A52" s="322"/>
      <c r="B52" s="322"/>
      <c r="C52" s="322"/>
      <c r="D52" s="322"/>
      <c r="E52" s="322"/>
      <c r="F52" s="322"/>
      <c r="G52" s="322"/>
      <c r="H52" s="322"/>
      <c r="I52" s="322"/>
    </row>
  </sheetData>
  <mergeCells count="16">
    <mergeCell ref="B29:I29"/>
    <mergeCell ref="A52:I52"/>
    <mergeCell ref="A51:I51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59055118110236227" right="0" top="0.78740157480314965" bottom="0.59055118110236227" header="0.31496062992125984" footer="0.23622047244094491"/>
  <pageSetup paperSize="9" firstPageNumber="12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1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11.44140625" style="41"/>
  </cols>
  <sheetData>
    <row r="1" spans="1:11" s="57" customFormat="1" ht="12" x14ac:dyDescent="0.2">
      <c r="A1" s="312" t="s">
        <v>340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1" ht="12" customHeight="1" x14ac:dyDescent="0.2">
      <c r="A2" s="43"/>
      <c r="B2" s="43"/>
      <c r="C2" s="43"/>
      <c r="D2" s="43"/>
      <c r="E2" s="43"/>
      <c r="F2" s="43"/>
      <c r="G2" s="43"/>
      <c r="H2" s="43"/>
      <c r="I2" s="52"/>
      <c r="J2" s="328"/>
      <c r="K2" s="328"/>
    </row>
    <row r="3" spans="1:11" ht="15.75" customHeight="1" x14ac:dyDescent="0.2">
      <c r="A3" s="334" t="s">
        <v>226</v>
      </c>
      <c r="B3" s="335"/>
      <c r="C3" s="329" t="s">
        <v>143</v>
      </c>
      <c r="D3" s="338" t="s">
        <v>144</v>
      </c>
      <c r="E3" s="339"/>
      <c r="F3" s="340"/>
      <c r="G3" s="332" t="s">
        <v>145</v>
      </c>
      <c r="H3" s="338" t="s">
        <v>146</v>
      </c>
      <c r="I3" s="339"/>
      <c r="J3" s="339"/>
      <c r="K3" s="339"/>
    </row>
    <row r="4" spans="1:11" ht="56.25" customHeight="1" x14ac:dyDescent="0.2">
      <c r="A4" s="308"/>
      <c r="B4" s="336"/>
      <c r="C4" s="330"/>
      <c r="D4" s="147" t="s">
        <v>54</v>
      </c>
      <c r="E4" s="147" t="s">
        <v>147</v>
      </c>
      <c r="F4" s="147" t="s">
        <v>56</v>
      </c>
      <c r="G4" s="333"/>
      <c r="H4" s="147" t="s">
        <v>54</v>
      </c>
      <c r="I4" s="147" t="s">
        <v>57</v>
      </c>
      <c r="J4" s="147" t="s">
        <v>190</v>
      </c>
      <c r="K4" s="166" t="s">
        <v>148</v>
      </c>
    </row>
    <row r="5" spans="1:11" ht="15.75" customHeight="1" x14ac:dyDescent="0.2">
      <c r="A5" s="310"/>
      <c r="B5" s="337"/>
      <c r="C5" s="315" t="s">
        <v>3</v>
      </c>
      <c r="D5" s="331"/>
      <c r="E5" s="331"/>
      <c r="F5" s="331"/>
      <c r="G5" s="331"/>
      <c r="H5" s="331"/>
      <c r="I5" s="331"/>
      <c r="J5" s="331"/>
      <c r="K5" s="331"/>
    </row>
    <row r="6" spans="1:11" ht="12" customHeight="1" x14ac:dyDescent="0.2">
      <c r="A6" s="55" t="s">
        <v>60</v>
      </c>
      <c r="B6" s="83"/>
      <c r="C6" s="60"/>
      <c r="D6" s="60"/>
      <c r="E6" s="60"/>
      <c r="F6" s="60"/>
      <c r="G6" s="60"/>
      <c r="H6" s="60"/>
      <c r="I6" s="60"/>
      <c r="J6" s="60"/>
      <c r="K6" s="60"/>
    </row>
    <row r="7" spans="1:11" ht="12" customHeight="1" x14ac:dyDescent="0.2">
      <c r="A7" s="55" t="s">
        <v>61</v>
      </c>
      <c r="B7" s="155" t="s">
        <v>62</v>
      </c>
      <c r="C7" s="128">
        <v>171</v>
      </c>
      <c r="D7" s="128">
        <v>149</v>
      </c>
      <c r="E7" s="128">
        <v>143</v>
      </c>
      <c r="F7" s="128">
        <v>6</v>
      </c>
      <c r="G7" s="128">
        <v>16</v>
      </c>
      <c r="H7" s="128">
        <v>6</v>
      </c>
      <c r="I7" s="128" t="s">
        <v>1</v>
      </c>
      <c r="J7" s="128" t="s">
        <v>1</v>
      </c>
      <c r="K7" s="128">
        <v>6</v>
      </c>
    </row>
    <row r="8" spans="1:11" ht="12" customHeight="1" x14ac:dyDescent="0.2">
      <c r="A8" s="55"/>
      <c r="B8" s="155"/>
      <c r="C8" s="128"/>
      <c r="D8" s="128"/>
      <c r="E8" s="128"/>
      <c r="F8" s="128"/>
      <c r="G8" s="128"/>
      <c r="H8" s="128"/>
      <c r="I8" s="128"/>
      <c r="J8" s="128"/>
      <c r="K8" s="128"/>
    </row>
    <row r="9" spans="1:11" ht="22.05" customHeight="1" x14ac:dyDescent="0.2">
      <c r="A9" s="71" t="s">
        <v>63</v>
      </c>
      <c r="B9" s="158" t="s">
        <v>259</v>
      </c>
      <c r="C9" s="128">
        <v>5</v>
      </c>
      <c r="D9" s="128">
        <v>4</v>
      </c>
      <c r="E9" s="128">
        <v>3</v>
      </c>
      <c r="F9" s="128">
        <v>1</v>
      </c>
      <c r="G9" s="128">
        <v>1</v>
      </c>
      <c r="H9" s="128" t="s">
        <v>1</v>
      </c>
      <c r="I9" s="128" t="s">
        <v>1</v>
      </c>
      <c r="J9" s="128" t="s">
        <v>1</v>
      </c>
      <c r="K9" s="128" t="s">
        <v>1</v>
      </c>
    </row>
    <row r="10" spans="1:11" ht="12" customHeight="1" x14ac:dyDescent="0.2">
      <c r="A10" s="55"/>
      <c r="B10" s="155"/>
      <c r="C10" s="128"/>
      <c r="D10" s="128"/>
      <c r="E10" s="128"/>
      <c r="F10" s="128"/>
      <c r="G10" s="128"/>
      <c r="H10" s="128"/>
      <c r="I10" s="128"/>
      <c r="J10" s="128"/>
      <c r="K10" s="128"/>
    </row>
    <row r="11" spans="1:11" ht="12" customHeight="1" x14ac:dyDescent="0.2">
      <c r="A11" s="55" t="s">
        <v>64</v>
      </c>
      <c r="B11" s="155" t="s">
        <v>65</v>
      </c>
      <c r="C11" s="128">
        <v>522</v>
      </c>
      <c r="D11" s="128">
        <v>405</v>
      </c>
      <c r="E11" s="128">
        <v>392</v>
      </c>
      <c r="F11" s="128">
        <v>13</v>
      </c>
      <c r="G11" s="128">
        <v>55</v>
      </c>
      <c r="H11" s="128">
        <v>62</v>
      </c>
      <c r="I11" s="128">
        <v>9</v>
      </c>
      <c r="J11" s="128">
        <v>20</v>
      </c>
      <c r="K11" s="128">
        <v>33</v>
      </c>
    </row>
    <row r="12" spans="1:11" ht="22.05" customHeight="1" x14ac:dyDescent="0.2">
      <c r="A12" s="72">
        <v>10</v>
      </c>
      <c r="B12" s="158" t="s">
        <v>260</v>
      </c>
      <c r="C12" s="128">
        <v>67</v>
      </c>
      <c r="D12" s="128">
        <v>55</v>
      </c>
      <c r="E12" s="128">
        <v>54</v>
      </c>
      <c r="F12" s="128">
        <v>1</v>
      </c>
      <c r="G12" s="128">
        <v>2</v>
      </c>
      <c r="H12" s="128">
        <v>10</v>
      </c>
      <c r="I12" s="128">
        <v>1</v>
      </c>
      <c r="J12" s="128">
        <v>3</v>
      </c>
      <c r="K12" s="128">
        <v>6</v>
      </c>
    </row>
    <row r="13" spans="1:11" ht="12" customHeight="1" x14ac:dyDescent="0.2">
      <c r="A13" s="72">
        <v>11</v>
      </c>
      <c r="B13" s="156" t="s">
        <v>66</v>
      </c>
      <c r="C13" s="128">
        <v>8</v>
      </c>
      <c r="D13" s="128">
        <v>6</v>
      </c>
      <c r="E13" s="128">
        <v>6</v>
      </c>
      <c r="F13" s="128" t="s">
        <v>1</v>
      </c>
      <c r="G13" s="128" t="s">
        <v>1</v>
      </c>
      <c r="H13" s="128">
        <v>2</v>
      </c>
      <c r="I13" s="128">
        <v>2</v>
      </c>
      <c r="J13" s="128" t="s">
        <v>1</v>
      </c>
      <c r="K13" s="128" t="s">
        <v>1</v>
      </c>
    </row>
    <row r="14" spans="1:11" ht="12" customHeight="1" x14ac:dyDescent="0.2">
      <c r="A14" s="72">
        <v>13</v>
      </c>
      <c r="B14" s="156" t="s">
        <v>67</v>
      </c>
      <c r="C14" s="128">
        <v>19</v>
      </c>
      <c r="D14" s="128">
        <v>16</v>
      </c>
      <c r="E14" s="128">
        <v>16</v>
      </c>
      <c r="F14" s="128" t="s">
        <v>1</v>
      </c>
      <c r="G14" s="128">
        <v>1</v>
      </c>
      <c r="H14" s="128">
        <v>2</v>
      </c>
      <c r="I14" s="128" t="s">
        <v>1</v>
      </c>
      <c r="J14" s="128">
        <v>2</v>
      </c>
      <c r="K14" s="128" t="s">
        <v>1</v>
      </c>
    </row>
    <row r="15" spans="1:11" ht="12" customHeight="1" x14ac:dyDescent="0.2">
      <c r="A15" s="72">
        <v>14</v>
      </c>
      <c r="B15" s="156" t="s">
        <v>68</v>
      </c>
      <c r="C15" s="128">
        <v>36</v>
      </c>
      <c r="D15" s="128">
        <v>32</v>
      </c>
      <c r="E15" s="128">
        <v>32</v>
      </c>
      <c r="F15" s="128" t="s">
        <v>1</v>
      </c>
      <c r="G15" s="128">
        <v>2</v>
      </c>
      <c r="H15" s="128">
        <v>2</v>
      </c>
      <c r="I15" s="128" t="s">
        <v>1</v>
      </c>
      <c r="J15" s="128" t="s">
        <v>1</v>
      </c>
      <c r="K15" s="128">
        <v>2</v>
      </c>
    </row>
    <row r="16" spans="1:11" ht="22.05" customHeight="1" x14ac:dyDescent="0.2">
      <c r="A16" s="72">
        <v>16</v>
      </c>
      <c r="B16" s="158" t="s">
        <v>261</v>
      </c>
      <c r="C16" s="128">
        <v>22</v>
      </c>
      <c r="D16" s="128">
        <v>16</v>
      </c>
      <c r="E16" s="128">
        <v>16</v>
      </c>
      <c r="F16" s="128" t="s">
        <v>1</v>
      </c>
      <c r="G16" s="128">
        <v>4</v>
      </c>
      <c r="H16" s="128">
        <v>2</v>
      </c>
      <c r="I16" s="128" t="s">
        <v>1</v>
      </c>
      <c r="J16" s="128" t="s">
        <v>1</v>
      </c>
      <c r="K16" s="128">
        <v>2</v>
      </c>
    </row>
    <row r="17" spans="1:11" ht="34.049999999999997" customHeight="1" x14ac:dyDescent="0.2">
      <c r="A17" s="72">
        <v>18</v>
      </c>
      <c r="B17" s="158" t="s">
        <v>262</v>
      </c>
      <c r="C17" s="128">
        <v>30</v>
      </c>
      <c r="D17" s="128">
        <v>22</v>
      </c>
      <c r="E17" s="128">
        <v>22</v>
      </c>
      <c r="F17" s="128" t="s">
        <v>1</v>
      </c>
      <c r="G17" s="128">
        <v>4</v>
      </c>
      <c r="H17" s="128">
        <v>4</v>
      </c>
      <c r="I17" s="128">
        <v>2</v>
      </c>
      <c r="J17" s="128" t="s">
        <v>1</v>
      </c>
      <c r="K17" s="128">
        <v>2</v>
      </c>
    </row>
    <row r="18" spans="1:11" ht="12" customHeight="1" x14ac:dyDescent="0.2">
      <c r="A18" s="72">
        <v>25</v>
      </c>
      <c r="B18" s="156" t="s">
        <v>69</v>
      </c>
      <c r="C18" s="128">
        <v>119</v>
      </c>
      <c r="D18" s="128">
        <v>89</v>
      </c>
      <c r="E18" s="128">
        <v>86</v>
      </c>
      <c r="F18" s="128">
        <v>3</v>
      </c>
      <c r="G18" s="128">
        <v>10</v>
      </c>
      <c r="H18" s="128">
        <v>20</v>
      </c>
      <c r="I18" s="128">
        <v>1</v>
      </c>
      <c r="J18" s="128">
        <v>13</v>
      </c>
      <c r="K18" s="128">
        <v>6</v>
      </c>
    </row>
    <row r="19" spans="1:11" ht="34.049999999999997" customHeight="1" x14ac:dyDescent="0.2">
      <c r="A19" s="72">
        <v>26</v>
      </c>
      <c r="B19" s="158" t="s">
        <v>263</v>
      </c>
      <c r="C19" s="128">
        <v>18</v>
      </c>
      <c r="D19" s="128">
        <v>14</v>
      </c>
      <c r="E19" s="128">
        <v>14</v>
      </c>
      <c r="F19" s="128" t="s">
        <v>1</v>
      </c>
      <c r="G19" s="128">
        <v>4</v>
      </c>
      <c r="H19" s="128" t="s">
        <v>1</v>
      </c>
      <c r="I19" s="128" t="s">
        <v>1</v>
      </c>
      <c r="J19" s="128" t="s">
        <v>1</v>
      </c>
      <c r="K19" s="128" t="s">
        <v>1</v>
      </c>
    </row>
    <row r="20" spans="1:11" ht="22.05" customHeight="1" x14ac:dyDescent="0.2">
      <c r="A20" s="72">
        <v>27</v>
      </c>
      <c r="B20" s="158" t="s">
        <v>264</v>
      </c>
      <c r="C20" s="128">
        <v>9</v>
      </c>
      <c r="D20" s="128">
        <v>8</v>
      </c>
      <c r="E20" s="128">
        <v>7</v>
      </c>
      <c r="F20" s="128">
        <v>1</v>
      </c>
      <c r="G20" s="128">
        <v>1</v>
      </c>
      <c r="H20" s="128" t="s">
        <v>1</v>
      </c>
      <c r="I20" s="128" t="s">
        <v>1</v>
      </c>
      <c r="J20" s="128" t="s">
        <v>1</v>
      </c>
      <c r="K20" s="128" t="s">
        <v>1</v>
      </c>
    </row>
    <row r="21" spans="1:11" ht="12" customHeight="1" x14ac:dyDescent="0.2">
      <c r="A21" s="72">
        <v>28</v>
      </c>
      <c r="B21" s="73" t="s">
        <v>70</v>
      </c>
      <c r="C21" s="128">
        <v>25</v>
      </c>
      <c r="D21" s="128">
        <v>22</v>
      </c>
      <c r="E21" s="128">
        <v>18</v>
      </c>
      <c r="F21" s="128">
        <v>4</v>
      </c>
      <c r="G21" s="128">
        <v>3</v>
      </c>
      <c r="H21" s="128" t="s">
        <v>1</v>
      </c>
      <c r="I21" s="128" t="s">
        <v>1</v>
      </c>
      <c r="J21" s="128" t="s">
        <v>1</v>
      </c>
      <c r="K21" s="128" t="s">
        <v>1</v>
      </c>
    </row>
    <row r="22" spans="1:11" ht="22.05" customHeight="1" x14ac:dyDescent="0.2">
      <c r="A22" s="72">
        <v>29</v>
      </c>
      <c r="B22" s="158" t="s">
        <v>265</v>
      </c>
      <c r="C22" s="128">
        <v>5</v>
      </c>
      <c r="D22" s="128">
        <v>4</v>
      </c>
      <c r="E22" s="128">
        <v>3</v>
      </c>
      <c r="F22" s="128">
        <v>1</v>
      </c>
      <c r="G22" s="128">
        <v>1</v>
      </c>
      <c r="H22" s="128" t="s">
        <v>1</v>
      </c>
      <c r="I22" s="128" t="s">
        <v>1</v>
      </c>
      <c r="J22" s="128" t="s">
        <v>1</v>
      </c>
      <c r="K22" s="128" t="s">
        <v>1</v>
      </c>
    </row>
    <row r="23" spans="1:11" ht="12" customHeight="1" x14ac:dyDescent="0.2">
      <c r="A23" s="72">
        <v>31</v>
      </c>
      <c r="B23" s="73" t="s">
        <v>71</v>
      </c>
      <c r="C23" s="128">
        <v>6</v>
      </c>
      <c r="D23" s="128">
        <v>6</v>
      </c>
      <c r="E23" s="128">
        <v>6</v>
      </c>
      <c r="F23" s="128" t="s">
        <v>1</v>
      </c>
      <c r="G23" s="128" t="s">
        <v>1</v>
      </c>
      <c r="H23" s="128" t="s">
        <v>1</v>
      </c>
      <c r="I23" s="128" t="s">
        <v>1</v>
      </c>
      <c r="J23" s="128" t="s">
        <v>1</v>
      </c>
      <c r="K23" s="128" t="s">
        <v>1</v>
      </c>
    </row>
    <row r="24" spans="1:11" ht="12" customHeight="1" x14ac:dyDescent="0.2">
      <c r="A24" s="55"/>
      <c r="B24" s="155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ht="12" customHeight="1" x14ac:dyDescent="0.2">
      <c r="A25" s="55" t="s">
        <v>72</v>
      </c>
      <c r="B25" s="155" t="s">
        <v>73</v>
      </c>
      <c r="C25" s="128">
        <v>137</v>
      </c>
      <c r="D25" s="128">
        <v>89</v>
      </c>
      <c r="E25" s="128">
        <v>81</v>
      </c>
      <c r="F25" s="128">
        <v>8</v>
      </c>
      <c r="G25" s="128">
        <v>22</v>
      </c>
      <c r="H25" s="128">
        <v>26</v>
      </c>
      <c r="I25" s="128">
        <v>3</v>
      </c>
      <c r="J25" s="128">
        <v>12</v>
      </c>
      <c r="K25" s="128">
        <v>11</v>
      </c>
    </row>
    <row r="26" spans="1:11" ht="12" customHeight="1" x14ac:dyDescent="0.2">
      <c r="A26" s="55"/>
      <c r="B26" s="155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1:11" ht="34.049999999999997" customHeight="1" x14ac:dyDescent="0.2">
      <c r="A27" s="71" t="s">
        <v>74</v>
      </c>
      <c r="B27" s="158" t="s">
        <v>266</v>
      </c>
      <c r="C27" s="128">
        <v>53</v>
      </c>
      <c r="D27" s="128">
        <v>41</v>
      </c>
      <c r="E27" s="128">
        <v>38</v>
      </c>
      <c r="F27" s="128">
        <v>3</v>
      </c>
      <c r="G27" s="128">
        <v>3</v>
      </c>
      <c r="H27" s="128">
        <v>9</v>
      </c>
      <c r="I27" s="128">
        <v>6</v>
      </c>
      <c r="J27" s="128" t="s">
        <v>1</v>
      </c>
      <c r="K27" s="128">
        <v>3</v>
      </c>
    </row>
    <row r="28" spans="1:11" ht="12" customHeight="1" x14ac:dyDescent="0.2">
      <c r="A28" s="55"/>
      <c r="B28" s="155"/>
      <c r="C28" s="128"/>
      <c r="D28" s="128"/>
      <c r="E28" s="128"/>
      <c r="F28" s="128"/>
      <c r="G28" s="128"/>
      <c r="H28" s="128"/>
      <c r="I28" s="128"/>
      <c r="J28" s="128"/>
      <c r="K28" s="128"/>
    </row>
    <row r="29" spans="1:11" ht="12" customHeight="1" x14ac:dyDescent="0.2">
      <c r="A29" s="55" t="s">
        <v>75</v>
      </c>
      <c r="B29" s="155" t="s">
        <v>76</v>
      </c>
      <c r="C29" s="128">
        <v>2825</v>
      </c>
      <c r="D29" s="128">
        <v>2285</v>
      </c>
      <c r="E29" s="128">
        <v>2271</v>
      </c>
      <c r="F29" s="128">
        <v>14</v>
      </c>
      <c r="G29" s="128">
        <v>331</v>
      </c>
      <c r="H29" s="128">
        <v>209</v>
      </c>
      <c r="I29" s="128">
        <v>44</v>
      </c>
      <c r="J29" s="128">
        <v>135</v>
      </c>
      <c r="K29" s="128">
        <v>30</v>
      </c>
    </row>
    <row r="30" spans="1:11" ht="12" customHeight="1" x14ac:dyDescent="0.2">
      <c r="A30" s="72">
        <v>41</v>
      </c>
      <c r="B30" s="155" t="s">
        <v>77</v>
      </c>
      <c r="C30" s="128">
        <v>60</v>
      </c>
      <c r="D30" s="128">
        <v>44</v>
      </c>
      <c r="E30" s="128">
        <v>39</v>
      </c>
      <c r="F30" s="128">
        <v>5</v>
      </c>
      <c r="G30" s="128">
        <v>14</v>
      </c>
      <c r="H30" s="128">
        <v>2</v>
      </c>
      <c r="I30" s="128">
        <v>1</v>
      </c>
      <c r="J30" s="128">
        <v>1</v>
      </c>
      <c r="K30" s="128" t="s">
        <v>1</v>
      </c>
    </row>
    <row r="31" spans="1:11" ht="12" customHeight="1" x14ac:dyDescent="0.2">
      <c r="A31" s="72">
        <v>42</v>
      </c>
      <c r="B31" s="155" t="s">
        <v>78</v>
      </c>
      <c r="C31" s="128">
        <v>64</v>
      </c>
      <c r="D31" s="128">
        <v>56</v>
      </c>
      <c r="E31" s="128">
        <v>56</v>
      </c>
      <c r="F31" s="128" t="s">
        <v>1</v>
      </c>
      <c r="G31" s="128">
        <v>7</v>
      </c>
      <c r="H31" s="128">
        <v>1</v>
      </c>
      <c r="I31" s="128" t="s">
        <v>1</v>
      </c>
      <c r="J31" s="128" t="s">
        <v>1</v>
      </c>
      <c r="K31" s="128">
        <v>1</v>
      </c>
    </row>
    <row r="32" spans="1:11" ht="34.049999999999997" customHeight="1" x14ac:dyDescent="0.2">
      <c r="A32" s="72">
        <v>43</v>
      </c>
      <c r="B32" s="159" t="s">
        <v>267</v>
      </c>
      <c r="C32" s="128">
        <v>2701</v>
      </c>
      <c r="D32" s="128">
        <v>2185</v>
      </c>
      <c r="E32" s="128">
        <v>2176</v>
      </c>
      <c r="F32" s="128">
        <v>9</v>
      </c>
      <c r="G32" s="128">
        <v>310</v>
      </c>
      <c r="H32" s="128">
        <v>206</v>
      </c>
      <c r="I32" s="128">
        <v>43</v>
      </c>
      <c r="J32" s="128">
        <v>134</v>
      </c>
      <c r="K32" s="128">
        <v>29</v>
      </c>
    </row>
    <row r="33" spans="1:11" ht="12" customHeight="1" x14ac:dyDescent="0.2">
      <c r="A33" s="71"/>
      <c r="B33" s="156"/>
      <c r="C33" s="128"/>
      <c r="D33" s="128"/>
      <c r="E33" s="128"/>
      <c r="F33" s="128"/>
      <c r="G33" s="128"/>
      <c r="H33" s="128"/>
      <c r="I33" s="128"/>
      <c r="J33" s="128"/>
      <c r="K33" s="128"/>
    </row>
    <row r="34" spans="1:11" ht="22.05" customHeight="1" x14ac:dyDescent="0.2">
      <c r="A34" s="71" t="s">
        <v>79</v>
      </c>
      <c r="B34" s="159" t="s">
        <v>268</v>
      </c>
      <c r="C34" s="128">
        <v>3908</v>
      </c>
      <c r="D34" s="128">
        <v>3219</v>
      </c>
      <c r="E34" s="128">
        <v>3178</v>
      </c>
      <c r="F34" s="128">
        <v>41</v>
      </c>
      <c r="G34" s="128">
        <v>370</v>
      </c>
      <c r="H34" s="128">
        <v>319</v>
      </c>
      <c r="I34" s="128">
        <v>96</v>
      </c>
      <c r="J34" s="128">
        <v>29</v>
      </c>
      <c r="K34" s="128">
        <v>194</v>
      </c>
    </row>
    <row r="35" spans="1:11" ht="34.049999999999997" customHeight="1" x14ac:dyDescent="0.2">
      <c r="A35" s="72">
        <v>45</v>
      </c>
      <c r="B35" s="159" t="s">
        <v>269</v>
      </c>
      <c r="C35" s="128">
        <v>512</v>
      </c>
      <c r="D35" s="128">
        <v>409</v>
      </c>
      <c r="E35" s="128">
        <v>406</v>
      </c>
      <c r="F35" s="128">
        <v>3</v>
      </c>
      <c r="G35" s="128">
        <v>53</v>
      </c>
      <c r="H35" s="128">
        <v>50</v>
      </c>
      <c r="I35" s="128">
        <v>16</v>
      </c>
      <c r="J35" s="128">
        <v>5</v>
      </c>
      <c r="K35" s="128">
        <v>29</v>
      </c>
    </row>
    <row r="36" spans="1:11" ht="12" customHeight="1" x14ac:dyDescent="0.2">
      <c r="A36" s="72">
        <v>46</v>
      </c>
      <c r="B36" s="155" t="s">
        <v>80</v>
      </c>
      <c r="C36" s="128">
        <v>699</v>
      </c>
      <c r="D36" s="128">
        <v>569</v>
      </c>
      <c r="E36" s="128">
        <v>549</v>
      </c>
      <c r="F36" s="128">
        <v>20</v>
      </c>
      <c r="G36" s="128">
        <v>98</v>
      </c>
      <c r="H36" s="128">
        <v>32</v>
      </c>
      <c r="I36" s="128">
        <v>11</v>
      </c>
      <c r="J36" s="128">
        <v>3</v>
      </c>
      <c r="K36" s="128">
        <v>18</v>
      </c>
    </row>
    <row r="37" spans="1:11" ht="12" customHeight="1" x14ac:dyDescent="0.2">
      <c r="A37" s="72">
        <v>47</v>
      </c>
      <c r="B37" s="155" t="s">
        <v>81</v>
      </c>
      <c r="C37" s="128">
        <v>2697</v>
      </c>
      <c r="D37" s="128">
        <v>2241</v>
      </c>
      <c r="E37" s="128">
        <v>2223</v>
      </c>
      <c r="F37" s="128">
        <v>18</v>
      </c>
      <c r="G37" s="128">
        <v>219</v>
      </c>
      <c r="H37" s="128">
        <v>237</v>
      </c>
      <c r="I37" s="128">
        <v>69</v>
      </c>
      <c r="J37" s="128">
        <v>21</v>
      </c>
      <c r="K37" s="128">
        <v>147</v>
      </c>
    </row>
    <row r="38" spans="1:11" ht="12" customHeight="1" x14ac:dyDescent="0.2">
      <c r="A38" s="55"/>
      <c r="B38" s="155"/>
      <c r="C38" s="128"/>
      <c r="D38" s="128"/>
      <c r="E38" s="128"/>
      <c r="F38" s="128"/>
      <c r="G38" s="128"/>
      <c r="H38" s="128"/>
      <c r="I38" s="128"/>
      <c r="J38" s="128"/>
      <c r="K38" s="128"/>
    </row>
    <row r="39" spans="1:11" ht="12" customHeight="1" x14ac:dyDescent="0.2">
      <c r="A39" s="55" t="s">
        <v>82</v>
      </c>
      <c r="B39" s="155" t="s">
        <v>83</v>
      </c>
      <c r="C39" s="128">
        <v>668</v>
      </c>
      <c r="D39" s="128">
        <v>552</v>
      </c>
      <c r="E39" s="128">
        <v>540</v>
      </c>
      <c r="F39" s="128">
        <v>12</v>
      </c>
      <c r="G39" s="128">
        <v>70</v>
      </c>
      <c r="H39" s="128">
        <v>46</v>
      </c>
      <c r="I39" s="128">
        <v>13</v>
      </c>
      <c r="J39" s="128">
        <v>6</v>
      </c>
      <c r="K39" s="128">
        <v>27</v>
      </c>
    </row>
    <row r="40" spans="1:11" ht="22.05" customHeight="1" x14ac:dyDescent="0.2">
      <c r="A40" s="72">
        <v>49</v>
      </c>
      <c r="B40" s="159" t="s">
        <v>270</v>
      </c>
      <c r="C40" s="128">
        <v>324</v>
      </c>
      <c r="D40" s="128">
        <v>261</v>
      </c>
      <c r="E40" s="128">
        <v>258</v>
      </c>
      <c r="F40" s="128">
        <v>3</v>
      </c>
      <c r="G40" s="128">
        <v>29</v>
      </c>
      <c r="H40" s="128">
        <v>34</v>
      </c>
      <c r="I40" s="128">
        <v>8</v>
      </c>
      <c r="J40" s="128">
        <v>4</v>
      </c>
      <c r="K40" s="128">
        <v>22</v>
      </c>
    </row>
    <row r="41" spans="1:11" ht="12" customHeight="1" x14ac:dyDescent="0.2">
      <c r="A41" s="72">
        <v>53</v>
      </c>
      <c r="B41" s="156" t="s">
        <v>84</v>
      </c>
      <c r="C41" s="128">
        <v>202</v>
      </c>
      <c r="D41" s="128">
        <v>174</v>
      </c>
      <c r="E41" s="128">
        <v>171</v>
      </c>
      <c r="F41" s="128">
        <v>3</v>
      </c>
      <c r="G41" s="128">
        <v>22</v>
      </c>
      <c r="H41" s="128">
        <v>6</v>
      </c>
      <c r="I41" s="128">
        <v>2</v>
      </c>
      <c r="J41" s="128">
        <v>1</v>
      </c>
      <c r="K41" s="128">
        <v>3</v>
      </c>
    </row>
    <row r="42" spans="1:11" ht="12" customHeight="1" x14ac:dyDescent="0.2">
      <c r="A42" s="55"/>
      <c r="B42" s="155"/>
      <c r="C42" s="128"/>
      <c r="D42" s="128"/>
      <c r="E42" s="128"/>
      <c r="F42" s="128"/>
      <c r="G42" s="128"/>
      <c r="H42" s="128"/>
      <c r="I42" s="128"/>
      <c r="J42" s="128"/>
      <c r="K42" s="128"/>
    </row>
    <row r="43" spans="1:11" ht="12" customHeight="1" x14ac:dyDescent="0.2">
      <c r="A43" s="55" t="s">
        <v>85</v>
      </c>
      <c r="B43" s="155" t="s">
        <v>86</v>
      </c>
      <c r="C43" s="128">
        <v>1410</v>
      </c>
      <c r="D43" s="128">
        <v>1109</v>
      </c>
      <c r="E43" s="128">
        <v>1109</v>
      </c>
      <c r="F43" s="128" t="s">
        <v>1</v>
      </c>
      <c r="G43" s="128">
        <v>19</v>
      </c>
      <c r="H43" s="128">
        <v>282</v>
      </c>
      <c r="I43" s="128">
        <v>43</v>
      </c>
      <c r="J43" s="128">
        <v>9</v>
      </c>
      <c r="K43" s="128">
        <v>230</v>
      </c>
    </row>
    <row r="44" spans="1:11" ht="12" customHeight="1" x14ac:dyDescent="0.2">
      <c r="A44" s="72">
        <v>55</v>
      </c>
      <c r="B44" s="156" t="s">
        <v>87</v>
      </c>
      <c r="C44" s="128">
        <v>256</v>
      </c>
      <c r="D44" s="128">
        <v>206</v>
      </c>
      <c r="E44" s="128">
        <v>206</v>
      </c>
      <c r="F44" s="128" t="s">
        <v>1</v>
      </c>
      <c r="G44" s="128">
        <v>2</v>
      </c>
      <c r="H44" s="128">
        <v>48</v>
      </c>
      <c r="I44" s="128">
        <v>8</v>
      </c>
      <c r="J44" s="128">
        <v>1</v>
      </c>
      <c r="K44" s="128">
        <v>39</v>
      </c>
    </row>
    <row r="45" spans="1:11" ht="12" customHeight="1" x14ac:dyDescent="0.2">
      <c r="A45" s="72">
        <v>56</v>
      </c>
      <c r="B45" s="156" t="s">
        <v>88</v>
      </c>
      <c r="C45" s="128">
        <v>1154</v>
      </c>
      <c r="D45" s="128">
        <v>903</v>
      </c>
      <c r="E45" s="128">
        <v>903</v>
      </c>
      <c r="F45" s="128" t="s">
        <v>1</v>
      </c>
      <c r="G45" s="128">
        <v>17</v>
      </c>
      <c r="H45" s="128">
        <v>234</v>
      </c>
      <c r="I45" s="128">
        <v>35</v>
      </c>
      <c r="J45" s="128">
        <v>8</v>
      </c>
      <c r="K45" s="128">
        <v>191</v>
      </c>
    </row>
    <row r="46" spans="1:11" ht="12" customHeight="1" x14ac:dyDescent="0.2">
      <c r="A46" s="71"/>
      <c r="B46" s="156"/>
      <c r="C46" s="128"/>
      <c r="D46" s="128"/>
      <c r="E46" s="128"/>
      <c r="F46" s="128"/>
      <c r="G46" s="128"/>
      <c r="H46" s="128"/>
      <c r="I46" s="128"/>
      <c r="J46" s="128"/>
      <c r="K46" s="128"/>
    </row>
    <row r="47" spans="1:11" ht="12" customHeight="1" x14ac:dyDescent="0.2">
      <c r="A47" s="71" t="s">
        <v>89</v>
      </c>
      <c r="B47" s="155" t="s">
        <v>90</v>
      </c>
      <c r="C47" s="128">
        <v>579</v>
      </c>
      <c r="D47" s="128">
        <v>445</v>
      </c>
      <c r="E47" s="128">
        <v>436</v>
      </c>
      <c r="F47" s="128">
        <v>9</v>
      </c>
      <c r="G47" s="128">
        <v>125</v>
      </c>
      <c r="H47" s="128">
        <v>9</v>
      </c>
      <c r="I47" s="128">
        <v>7</v>
      </c>
      <c r="J47" s="128">
        <v>2</v>
      </c>
      <c r="K47" s="128" t="s">
        <v>1</v>
      </c>
    </row>
    <row r="48" spans="1:11" ht="12" customHeight="1" x14ac:dyDescent="0.2">
      <c r="A48" s="72">
        <v>58</v>
      </c>
      <c r="B48" s="156" t="s">
        <v>91</v>
      </c>
      <c r="C48" s="128">
        <v>31</v>
      </c>
      <c r="D48" s="128">
        <v>20</v>
      </c>
      <c r="E48" s="128">
        <v>16</v>
      </c>
      <c r="F48" s="128">
        <v>4</v>
      </c>
      <c r="G48" s="128">
        <v>11</v>
      </c>
      <c r="H48" s="128" t="s">
        <v>1</v>
      </c>
      <c r="I48" s="128" t="s">
        <v>1</v>
      </c>
      <c r="J48" s="128" t="s">
        <v>1</v>
      </c>
      <c r="K48" s="128" t="s">
        <v>1</v>
      </c>
    </row>
    <row r="49" spans="1:11" ht="12" customHeight="1" x14ac:dyDescent="0.2">
      <c r="A49" s="72">
        <v>61</v>
      </c>
      <c r="B49" s="156" t="s">
        <v>92</v>
      </c>
      <c r="C49" s="128">
        <v>24</v>
      </c>
      <c r="D49" s="128">
        <v>16</v>
      </c>
      <c r="E49" s="128">
        <v>14</v>
      </c>
      <c r="F49" s="128">
        <v>2</v>
      </c>
      <c r="G49" s="128">
        <v>8</v>
      </c>
      <c r="H49" s="128" t="s">
        <v>1</v>
      </c>
      <c r="I49" s="128" t="s">
        <v>1</v>
      </c>
      <c r="J49" s="128" t="s">
        <v>1</v>
      </c>
      <c r="K49" s="128" t="s">
        <v>1</v>
      </c>
    </row>
    <row r="50" spans="1:11" ht="22.05" customHeight="1" x14ac:dyDescent="0.2">
      <c r="A50" s="72">
        <v>62</v>
      </c>
      <c r="B50" s="159" t="s">
        <v>271</v>
      </c>
      <c r="C50" s="128">
        <v>381</v>
      </c>
      <c r="D50" s="128">
        <v>298</v>
      </c>
      <c r="E50" s="128">
        <v>296</v>
      </c>
      <c r="F50" s="128">
        <v>2</v>
      </c>
      <c r="G50" s="128">
        <v>77</v>
      </c>
      <c r="H50" s="128">
        <v>6</v>
      </c>
      <c r="I50" s="128">
        <v>5</v>
      </c>
      <c r="J50" s="128">
        <v>1</v>
      </c>
      <c r="K50" s="128" t="s">
        <v>1</v>
      </c>
    </row>
    <row r="51" spans="1:11" ht="12" customHeight="1" x14ac:dyDescent="0.2">
      <c r="A51" s="72">
        <v>63</v>
      </c>
      <c r="B51" s="156" t="s">
        <v>93</v>
      </c>
      <c r="C51" s="128">
        <v>98</v>
      </c>
      <c r="D51" s="128">
        <v>80</v>
      </c>
      <c r="E51" s="128">
        <v>80</v>
      </c>
      <c r="F51" s="128" t="s">
        <v>1</v>
      </c>
      <c r="G51" s="128">
        <v>17</v>
      </c>
      <c r="H51" s="128">
        <v>1</v>
      </c>
      <c r="I51" s="128">
        <v>1</v>
      </c>
      <c r="J51" s="128" t="s">
        <v>1</v>
      </c>
      <c r="K51" s="128" t="s">
        <v>1</v>
      </c>
    </row>
    <row r="52" spans="1:11" ht="12" customHeight="1" x14ac:dyDescent="0.2">
      <c r="A52" s="71"/>
      <c r="B52" s="156"/>
      <c r="C52" s="128"/>
      <c r="D52" s="128"/>
      <c r="E52" s="128"/>
      <c r="F52" s="128"/>
      <c r="G52" s="128"/>
      <c r="H52" s="128"/>
      <c r="I52" s="128"/>
      <c r="J52" s="128"/>
      <c r="K52" s="128"/>
    </row>
    <row r="53" spans="1:11" ht="22.05" customHeight="1" x14ac:dyDescent="0.2">
      <c r="A53" s="71" t="s">
        <v>94</v>
      </c>
      <c r="B53" s="159" t="s">
        <v>272</v>
      </c>
      <c r="C53" s="128">
        <v>782</v>
      </c>
      <c r="D53" s="128">
        <v>637</v>
      </c>
      <c r="E53" s="128">
        <v>627</v>
      </c>
      <c r="F53" s="128">
        <v>10</v>
      </c>
      <c r="G53" s="128">
        <v>138</v>
      </c>
      <c r="H53" s="128">
        <v>7</v>
      </c>
      <c r="I53" s="128">
        <v>7</v>
      </c>
      <c r="J53" s="128" t="s">
        <v>1</v>
      </c>
      <c r="K53" s="128" t="s">
        <v>1</v>
      </c>
    </row>
    <row r="54" spans="1:11" ht="34.049999999999997" customHeight="1" x14ac:dyDescent="0.2">
      <c r="A54" s="72">
        <v>66</v>
      </c>
      <c r="B54" s="159" t="s">
        <v>273</v>
      </c>
      <c r="C54" s="128">
        <v>734</v>
      </c>
      <c r="D54" s="128">
        <v>605</v>
      </c>
      <c r="E54" s="128">
        <v>596</v>
      </c>
      <c r="F54" s="128">
        <v>9</v>
      </c>
      <c r="G54" s="128">
        <v>122</v>
      </c>
      <c r="H54" s="128">
        <v>7</v>
      </c>
      <c r="I54" s="128">
        <v>7</v>
      </c>
      <c r="J54" s="128" t="s">
        <v>1</v>
      </c>
      <c r="K54" s="128" t="s">
        <v>1</v>
      </c>
    </row>
    <row r="55" spans="1:11" ht="12" customHeight="1" x14ac:dyDescent="0.2">
      <c r="A55" s="71"/>
      <c r="B55" s="73"/>
      <c r="C55" s="128"/>
      <c r="D55" s="128"/>
      <c r="E55" s="128"/>
      <c r="F55" s="128"/>
      <c r="G55" s="128"/>
      <c r="H55" s="128"/>
      <c r="I55" s="128"/>
      <c r="J55" s="128"/>
      <c r="K55" s="128"/>
    </row>
    <row r="56" spans="1:11" ht="12" customHeight="1" x14ac:dyDescent="0.2">
      <c r="A56" s="71" t="s">
        <v>95</v>
      </c>
      <c r="B56" s="73" t="s">
        <v>96</v>
      </c>
      <c r="C56" s="128">
        <v>424</v>
      </c>
      <c r="D56" s="128">
        <v>289</v>
      </c>
      <c r="E56" s="128">
        <v>281</v>
      </c>
      <c r="F56" s="128">
        <v>8</v>
      </c>
      <c r="G56" s="128">
        <v>117</v>
      </c>
      <c r="H56" s="128">
        <v>18</v>
      </c>
      <c r="I56" s="128">
        <v>8</v>
      </c>
      <c r="J56" s="128">
        <v>5</v>
      </c>
      <c r="K56" s="128">
        <v>5</v>
      </c>
    </row>
    <row r="57" spans="1:11" ht="12" customHeight="1" x14ac:dyDescent="0.2">
      <c r="A57" s="71"/>
      <c r="B57" s="156"/>
      <c r="C57" s="128"/>
      <c r="D57" s="128"/>
      <c r="E57" s="128"/>
      <c r="F57" s="128"/>
      <c r="G57" s="128"/>
      <c r="H57" s="128"/>
      <c r="I57" s="128"/>
      <c r="J57" s="128"/>
      <c r="K57" s="128"/>
    </row>
    <row r="58" spans="1:11" ht="34.049999999999997" customHeight="1" x14ac:dyDescent="0.2">
      <c r="A58" s="71" t="s">
        <v>97</v>
      </c>
      <c r="B58" s="159" t="s">
        <v>274</v>
      </c>
      <c r="C58" s="128">
        <v>1347</v>
      </c>
      <c r="D58" s="128">
        <v>1050</v>
      </c>
      <c r="E58" s="128">
        <v>1036</v>
      </c>
      <c r="F58" s="128">
        <v>14</v>
      </c>
      <c r="G58" s="128">
        <v>256</v>
      </c>
      <c r="H58" s="128">
        <v>41</v>
      </c>
      <c r="I58" s="128">
        <v>17</v>
      </c>
      <c r="J58" s="128">
        <v>8</v>
      </c>
      <c r="K58" s="128">
        <v>16</v>
      </c>
    </row>
    <row r="59" spans="1:11" ht="34.049999999999997" customHeight="1" x14ac:dyDescent="0.2">
      <c r="A59" s="72">
        <v>70</v>
      </c>
      <c r="B59" s="159" t="s">
        <v>275</v>
      </c>
      <c r="C59" s="128">
        <v>355</v>
      </c>
      <c r="D59" s="128">
        <v>263</v>
      </c>
      <c r="E59" s="128">
        <v>258</v>
      </c>
      <c r="F59" s="128">
        <v>5</v>
      </c>
      <c r="G59" s="128">
        <v>80</v>
      </c>
      <c r="H59" s="128">
        <v>12</v>
      </c>
      <c r="I59" s="128">
        <v>5</v>
      </c>
      <c r="J59" s="128">
        <v>3</v>
      </c>
      <c r="K59" s="128">
        <v>4</v>
      </c>
    </row>
    <row r="60" spans="1:11" ht="12" customHeight="1" x14ac:dyDescent="0.2">
      <c r="A60" s="72">
        <v>73</v>
      </c>
      <c r="B60" s="156" t="s">
        <v>98</v>
      </c>
      <c r="C60" s="128">
        <v>287</v>
      </c>
      <c r="D60" s="128">
        <v>242</v>
      </c>
      <c r="E60" s="128">
        <v>241</v>
      </c>
      <c r="F60" s="128">
        <v>1</v>
      </c>
      <c r="G60" s="128">
        <v>39</v>
      </c>
      <c r="H60" s="128">
        <v>6</v>
      </c>
      <c r="I60" s="128">
        <v>1</v>
      </c>
      <c r="J60" s="128">
        <v>1</v>
      </c>
      <c r="K60" s="128">
        <v>4</v>
      </c>
    </row>
    <row r="61" spans="1:11" ht="12" customHeight="1" x14ac:dyDescent="0.2">
      <c r="A61" s="71"/>
      <c r="B61" s="156"/>
      <c r="C61" s="128"/>
      <c r="D61" s="128"/>
      <c r="E61" s="128"/>
      <c r="F61" s="128"/>
      <c r="G61" s="128"/>
      <c r="H61" s="128"/>
      <c r="I61" s="128"/>
      <c r="J61" s="128"/>
      <c r="K61" s="128"/>
    </row>
    <row r="62" spans="1:11" ht="22.05" customHeight="1" x14ac:dyDescent="0.2">
      <c r="A62" s="71" t="s">
        <v>99</v>
      </c>
      <c r="B62" s="159" t="s">
        <v>276</v>
      </c>
      <c r="C62" s="128">
        <v>2391</v>
      </c>
      <c r="D62" s="128">
        <v>2009</v>
      </c>
      <c r="E62" s="128">
        <v>1985</v>
      </c>
      <c r="F62" s="128">
        <v>24</v>
      </c>
      <c r="G62" s="128">
        <v>312</v>
      </c>
      <c r="H62" s="128">
        <v>70</v>
      </c>
      <c r="I62" s="128">
        <v>20</v>
      </c>
      <c r="J62" s="128">
        <v>16</v>
      </c>
      <c r="K62" s="128">
        <v>34</v>
      </c>
    </row>
    <row r="63" spans="1:11" ht="22.05" customHeight="1" x14ac:dyDescent="0.2">
      <c r="A63" s="72">
        <v>77</v>
      </c>
      <c r="B63" s="159" t="s">
        <v>277</v>
      </c>
      <c r="C63" s="128">
        <v>186</v>
      </c>
      <c r="D63" s="128">
        <v>146</v>
      </c>
      <c r="E63" s="128">
        <v>145</v>
      </c>
      <c r="F63" s="128">
        <v>1</v>
      </c>
      <c r="G63" s="128">
        <v>24</v>
      </c>
      <c r="H63" s="128">
        <v>16</v>
      </c>
      <c r="I63" s="128">
        <v>5</v>
      </c>
      <c r="J63" s="128">
        <v>4</v>
      </c>
      <c r="K63" s="128">
        <v>7</v>
      </c>
    </row>
    <row r="64" spans="1:11" ht="22.05" customHeight="1" x14ac:dyDescent="0.2">
      <c r="A64" s="72">
        <v>78</v>
      </c>
      <c r="B64" s="159" t="s">
        <v>278</v>
      </c>
      <c r="C64" s="128">
        <v>125</v>
      </c>
      <c r="D64" s="128">
        <v>107</v>
      </c>
      <c r="E64" s="128">
        <v>97</v>
      </c>
      <c r="F64" s="128">
        <v>10</v>
      </c>
      <c r="G64" s="128">
        <v>12</v>
      </c>
      <c r="H64" s="128">
        <v>6</v>
      </c>
      <c r="I64" s="128">
        <v>1</v>
      </c>
      <c r="J64" s="128">
        <v>3</v>
      </c>
      <c r="K64" s="128">
        <v>2</v>
      </c>
    </row>
    <row r="65" spans="1:11" ht="34.049999999999997" customHeight="1" x14ac:dyDescent="0.2">
      <c r="A65" s="72">
        <v>79</v>
      </c>
      <c r="B65" s="159" t="s">
        <v>279</v>
      </c>
      <c r="C65" s="128">
        <v>101</v>
      </c>
      <c r="D65" s="128">
        <v>87</v>
      </c>
      <c r="E65" s="128">
        <v>87</v>
      </c>
      <c r="F65" s="128" t="s">
        <v>1</v>
      </c>
      <c r="G65" s="128">
        <v>12</v>
      </c>
      <c r="H65" s="128">
        <v>2</v>
      </c>
      <c r="I65" s="128" t="s">
        <v>1</v>
      </c>
      <c r="J65" s="128" t="s">
        <v>1</v>
      </c>
      <c r="K65" s="128">
        <v>2</v>
      </c>
    </row>
    <row r="66" spans="1:11" ht="22.05" customHeight="1" x14ac:dyDescent="0.2">
      <c r="A66" s="72">
        <v>81</v>
      </c>
      <c r="B66" s="159" t="s">
        <v>280</v>
      </c>
      <c r="C66" s="128">
        <v>1125</v>
      </c>
      <c r="D66" s="128">
        <v>953</v>
      </c>
      <c r="E66" s="128">
        <v>947</v>
      </c>
      <c r="F66" s="128">
        <v>6</v>
      </c>
      <c r="G66" s="128">
        <v>143</v>
      </c>
      <c r="H66" s="128">
        <v>29</v>
      </c>
      <c r="I66" s="128">
        <v>8</v>
      </c>
      <c r="J66" s="128">
        <v>5</v>
      </c>
      <c r="K66" s="128">
        <v>16</v>
      </c>
    </row>
    <row r="67" spans="1:11" ht="12" customHeight="1" x14ac:dyDescent="0.2">
      <c r="A67" s="71"/>
      <c r="B67" s="73"/>
      <c r="C67" s="128"/>
      <c r="D67" s="128"/>
      <c r="E67" s="128"/>
      <c r="F67" s="128"/>
      <c r="G67" s="128"/>
      <c r="H67" s="128"/>
      <c r="I67" s="128"/>
      <c r="J67" s="128"/>
      <c r="K67" s="128"/>
    </row>
    <row r="68" spans="1:11" ht="12" customHeight="1" x14ac:dyDescent="0.2">
      <c r="A68" s="71" t="s">
        <v>100</v>
      </c>
      <c r="B68" s="73" t="s">
        <v>101</v>
      </c>
      <c r="C68" s="128">
        <v>255</v>
      </c>
      <c r="D68" s="128">
        <v>219</v>
      </c>
      <c r="E68" s="128">
        <v>218</v>
      </c>
      <c r="F68" s="128">
        <v>1</v>
      </c>
      <c r="G68" s="128">
        <v>27</v>
      </c>
      <c r="H68" s="128">
        <v>9</v>
      </c>
      <c r="I68" s="128">
        <v>3</v>
      </c>
      <c r="J68" s="128" t="s">
        <v>1</v>
      </c>
      <c r="K68" s="128">
        <v>6</v>
      </c>
    </row>
    <row r="69" spans="1:11" ht="12" customHeight="1" x14ac:dyDescent="0.2">
      <c r="A69" s="71"/>
      <c r="B69" s="73"/>
      <c r="C69" s="128"/>
      <c r="D69" s="128"/>
      <c r="E69" s="128"/>
      <c r="F69" s="128"/>
      <c r="G69" s="128"/>
      <c r="H69" s="128"/>
      <c r="I69" s="128"/>
      <c r="J69" s="128"/>
      <c r="K69" s="128"/>
    </row>
    <row r="70" spans="1:11" ht="12" customHeight="1" x14ac:dyDescent="0.2">
      <c r="A70" s="71" t="s">
        <v>102</v>
      </c>
      <c r="B70" s="73" t="s">
        <v>103</v>
      </c>
      <c r="C70" s="128">
        <v>233</v>
      </c>
      <c r="D70" s="128">
        <v>195</v>
      </c>
      <c r="E70" s="128">
        <v>192</v>
      </c>
      <c r="F70" s="128">
        <v>3</v>
      </c>
      <c r="G70" s="128">
        <v>30</v>
      </c>
      <c r="H70" s="128">
        <v>8</v>
      </c>
      <c r="I70" s="128">
        <v>3</v>
      </c>
      <c r="J70" s="128" t="s">
        <v>1</v>
      </c>
      <c r="K70" s="128">
        <v>5</v>
      </c>
    </row>
    <row r="71" spans="1:11" ht="12" customHeight="1" x14ac:dyDescent="0.2">
      <c r="A71" s="71"/>
      <c r="B71" s="156"/>
      <c r="C71" s="128"/>
      <c r="D71" s="128"/>
      <c r="E71" s="128"/>
      <c r="F71" s="128"/>
      <c r="G71" s="128"/>
      <c r="H71" s="128"/>
      <c r="I71" s="128"/>
      <c r="J71" s="128"/>
      <c r="K71" s="128"/>
    </row>
    <row r="72" spans="1:11" ht="12" customHeight="1" x14ac:dyDescent="0.2">
      <c r="A72" s="71" t="s">
        <v>104</v>
      </c>
      <c r="B72" s="73" t="s">
        <v>105</v>
      </c>
      <c r="C72" s="128">
        <v>317</v>
      </c>
      <c r="D72" s="128">
        <v>244</v>
      </c>
      <c r="E72" s="128">
        <v>243</v>
      </c>
      <c r="F72" s="128">
        <v>1</v>
      </c>
      <c r="G72" s="128">
        <v>54</v>
      </c>
      <c r="H72" s="128">
        <v>19</v>
      </c>
      <c r="I72" s="128">
        <v>8</v>
      </c>
      <c r="J72" s="128">
        <v>4</v>
      </c>
      <c r="K72" s="128">
        <v>7</v>
      </c>
    </row>
    <row r="73" spans="1:11" ht="12" customHeight="1" x14ac:dyDescent="0.2">
      <c r="A73" s="71"/>
      <c r="B73" s="73"/>
      <c r="C73" s="128"/>
      <c r="D73" s="128"/>
      <c r="E73" s="128"/>
      <c r="F73" s="128"/>
      <c r="G73" s="128"/>
      <c r="H73" s="128"/>
      <c r="I73" s="128"/>
      <c r="J73" s="128"/>
      <c r="K73" s="128"/>
    </row>
    <row r="74" spans="1:11" ht="43.95" customHeight="1" x14ac:dyDescent="0.2">
      <c r="A74" s="71" t="s">
        <v>106</v>
      </c>
      <c r="B74" s="158" t="s">
        <v>281</v>
      </c>
      <c r="C74" s="128">
        <v>1634</v>
      </c>
      <c r="D74" s="128">
        <v>1385</v>
      </c>
      <c r="E74" s="128">
        <v>1384</v>
      </c>
      <c r="F74" s="128">
        <v>1</v>
      </c>
      <c r="G74" s="128">
        <v>155</v>
      </c>
      <c r="H74" s="128">
        <v>94</v>
      </c>
      <c r="I74" s="128">
        <v>30</v>
      </c>
      <c r="J74" s="128">
        <v>8</v>
      </c>
      <c r="K74" s="128">
        <v>56</v>
      </c>
    </row>
    <row r="75" spans="1:11" ht="12" customHeight="1" x14ac:dyDescent="0.2">
      <c r="A75" s="71"/>
      <c r="B75" s="73"/>
      <c r="C75" s="124"/>
      <c r="D75" s="124"/>
      <c r="E75" s="124"/>
      <c r="F75" s="124"/>
      <c r="G75" s="124"/>
      <c r="H75" s="124"/>
      <c r="I75" s="124"/>
      <c r="J75" s="124"/>
      <c r="K75" s="124"/>
    </row>
    <row r="76" spans="1:11" s="45" customFormat="1" ht="12" customHeight="1" x14ac:dyDescent="0.2">
      <c r="A76" s="74" t="s">
        <v>107</v>
      </c>
      <c r="B76" s="157" t="s">
        <v>0</v>
      </c>
      <c r="C76" s="123">
        <v>17661</v>
      </c>
      <c r="D76" s="123">
        <v>14326</v>
      </c>
      <c r="E76" s="123">
        <v>14157</v>
      </c>
      <c r="F76" s="123">
        <v>169</v>
      </c>
      <c r="G76" s="123">
        <v>2101</v>
      </c>
      <c r="H76" s="123">
        <v>1234</v>
      </c>
      <c r="I76" s="123">
        <v>317</v>
      </c>
      <c r="J76" s="123">
        <v>254</v>
      </c>
      <c r="K76" s="123">
        <v>663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59055118110236227" right="0" top="0.78740157480314965" bottom="0.59055118110236227" header="0.31496062992125984" footer="0.23622047244094491"/>
  <pageSetup paperSize="9" firstPageNumber="13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33203125" style="41" customWidth="1"/>
    <col min="2" max="10" width="7.5546875" style="41" customWidth="1"/>
    <col min="11" max="16384" width="9.109375" style="41"/>
  </cols>
  <sheetData>
    <row r="1" spans="1:10" s="57" customFormat="1" ht="24" customHeight="1" x14ac:dyDescent="0.25">
      <c r="A1" s="324" t="s">
        <v>341</v>
      </c>
      <c r="B1" s="325"/>
      <c r="C1" s="325"/>
      <c r="D1" s="325"/>
      <c r="E1" s="325"/>
      <c r="F1" s="325"/>
      <c r="G1" s="325"/>
      <c r="H1" s="325"/>
      <c r="I1" s="325"/>
      <c r="J1" s="325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328"/>
      <c r="J2" s="328"/>
    </row>
    <row r="3" spans="1:10" ht="15.75" customHeight="1" x14ac:dyDescent="0.2">
      <c r="A3" s="321" t="s">
        <v>188</v>
      </c>
      <c r="B3" s="316" t="s">
        <v>213</v>
      </c>
      <c r="C3" s="313" t="s">
        <v>144</v>
      </c>
      <c r="D3" s="313"/>
      <c r="E3" s="313"/>
      <c r="F3" s="313" t="s">
        <v>145</v>
      </c>
      <c r="G3" s="313" t="s">
        <v>146</v>
      </c>
      <c r="H3" s="313"/>
      <c r="I3" s="313"/>
      <c r="J3" s="315"/>
    </row>
    <row r="4" spans="1:10" ht="57.75" customHeight="1" x14ac:dyDescent="0.2">
      <c r="A4" s="321"/>
      <c r="B4" s="313"/>
      <c r="C4" s="147" t="s">
        <v>54</v>
      </c>
      <c r="D4" s="147" t="s">
        <v>147</v>
      </c>
      <c r="E4" s="147" t="s">
        <v>109</v>
      </c>
      <c r="F4" s="313"/>
      <c r="G4" s="147" t="s">
        <v>54</v>
      </c>
      <c r="H4" s="147" t="s">
        <v>57</v>
      </c>
      <c r="I4" s="147" t="s">
        <v>190</v>
      </c>
      <c r="J4" s="166" t="s">
        <v>148</v>
      </c>
    </row>
    <row r="5" spans="1:10" ht="15.75" customHeight="1" x14ac:dyDescent="0.2">
      <c r="A5" s="321"/>
      <c r="B5" s="313" t="s">
        <v>3</v>
      </c>
      <c r="C5" s="313"/>
      <c r="D5" s="313"/>
      <c r="E5" s="313"/>
      <c r="F5" s="313"/>
      <c r="G5" s="313"/>
      <c r="H5" s="313"/>
      <c r="I5" s="313"/>
      <c r="J5" s="315"/>
    </row>
    <row r="6" spans="1:10" ht="12" customHeight="1" x14ac:dyDescent="0.2">
      <c r="A6" s="60"/>
      <c r="B6" s="60"/>
      <c r="C6" s="60"/>
      <c r="D6" s="60"/>
      <c r="E6" s="60"/>
      <c r="F6" s="60"/>
      <c r="G6" s="60"/>
      <c r="H6" s="60"/>
      <c r="I6" s="60"/>
      <c r="J6" s="60"/>
    </row>
    <row r="7" spans="1:10" ht="12" customHeight="1" x14ac:dyDescent="0.2">
      <c r="A7" s="160" t="s">
        <v>0</v>
      </c>
      <c r="B7" s="126">
        <v>17661</v>
      </c>
      <c r="C7" s="126">
        <v>14326</v>
      </c>
      <c r="D7" s="126">
        <v>14157</v>
      </c>
      <c r="E7" s="126">
        <v>169</v>
      </c>
      <c r="F7" s="126">
        <v>2101</v>
      </c>
      <c r="G7" s="126">
        <v>1234</v>
      </c>
      <c r="H7" s="126">
        <v>317</v>
      </c>
      <c r="I7" s="126">
        <v>254</v>
      </c>
      <c r="J7" s="126">
        <v>663</v>
      </c>
    </row>
    <row r="8" spans="1:10" ht="12" customHeight="1" x14ac:dyDescent="0.2">
      <c r="A8" s="162"/>
      <c r="B8" s="125"/>
      <c r="C8" s="125"/>
      <c r="D8" s="125"/>
      <c r="E8" s="125"/>
      <c r="F8" s="125"/>
      <c r="G8" s="125"/>
      <c r="H8" s="125"/>
      <c r="I8" s="125"/>
      <c r="J8" s="125"/>
    </row>
    <row r="9" spans="1:10" ht="12" customHeight="1" x14ac:dyDescent="0.2">
      <c r="A9" s="161"/>
      <c r="B9" s="318" t="s">
        <v>184</v>
      </c>
      <c r="C9" s="318"/>
      <c r="D9" s="318"/>
      <c r="E9" s="318"/>
      <c r="F9" s="318"/>
      <c r="G9" s="318"/>
      <c r="H9" s="318"/>
      <c r="I9" s="318"/>
      <c r="J9" s="318"/>
    </row>
    <row r="10" spans="1:10" ht="12" customHeight="1" x14ac:dyDescent="0.2">
      <c r="A10" s="162" t="s">
        <v>111</v>
      </c>
      <c r="B10" s="122">
        <v>16017</v>
      </c>
      <c r="C10" s="122">
        <v>13011</v>
      </c>
      <c r="D10" s="122">
        <v>12913</v>
      </c>
      <c r="E10" s="122">
        <v>98</v>
      </c>
      <c r="F10" s="122">
        <v>2010</v>
      </c>
      <c r="G10" s="122">
        <v>996</v>
      </c>
      <c r="H10" s="122">
        <v>224</v>
      </c>
      <c r="I10" s="122">
        <v>243</v>
      </c>
      <c r="J10" s="122">
        <v>529</v>
      </c>
    </row>
    <row r="11" spans="1:10" ht="12" customHeight="1" x14ac:dyDescent="0.2">
      <c r="A11" s="162" t="s">
        <v>112</v>
      </c>
      <c r="B11" s="122">
        <v>378</v>
      </c>
      <c r="C11" s="122">
        <v>306</v>
      </c>
      <c r="D11" s="122">
        <v>301</v>
      </c>
      <c r="E11" s="122">
        <v>5</v>
      </c>
      <c r="F11" s="122">
        <v>27</v>
      </c>
      <c r="G11" s="122">
        <v>45</v>
      </c>
      <c r="H11" s="122">
        <v>9</v>
      </c>
      <c r="I11" s="122">
        <v>1</v>
      </c>
      <c r="J11" s="122">
        <v>35</v>
      </c>
    </row>
    <row r="12" spans="1:10" ht="12" customHeight="1" x14ac:dyDescent="0.2">
      <c r="A12" s="162" t="s">
        <v>228</v>
      </c>
      <c r="B12" s="122">
        <v>1266</v>
      </c>
      <c r="C12" s="122">
        <v>1009</v>
      </c>
      <c r="D12" s="122">
        <v>943</v>
      </c>
      <c r="E12" s="122">
        <v>66</v>
      </c>
      <c r="F12" s="122">
        <v>64</v>
      </c>
      <c r="G12" s="122">
        <v>193</v>
      </c>
      <c r="H12" s="122">
        <v>84</v>
      </c>
      <c r="I12" s="122">
        <v>10</v>
      </c>
      <c r="J12" s="122">
        <v>99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318" t="s">
        <v>185</v>
      </c>
      <c r="C14" s="318"/>
      <c r="D14" s="318"/>
      <c r="E14" s="318"/>
      <c r="F14" s="318"/>
      <c r="G14" s="318"/>
      <c r="H14" s="318"/>
      <c r="I14" s="318"/>
      <c r="J14" s="318"/>
    </row>
    <row r="15" spans="1:10" ht="12" customHeight="1" x14ac:dyDescent="0.2">
      <c r="A15" s="162" t="s">
        <v>113</v>
      </c>
      <c r="B15" s="122">
        <v>14091</v>
      </c>
      <c r="C15" s="122">
        <v>11905</v>
      </c>
      <c r="D15" s="122">
        <v>11889</v>
      </c>
      <c r="E15" s="122">
        <v>16</v>
      </c>
      <c r="F15" s="122">
        <v>1479</v>
      </c>
      <c r="G15" s="122">
        <v>707</v>
      </c>
      <c r="H15" s="122">
        <v>153</v>
      </c>
      <c r="I15" s="122" t="s">
        <v>1</v>
      </c>
      <c r="J15" s="122">
        <v>554</v>
      </c>
    </row>
    <row r="16" spans="1:10" ht="12" customHeight="1" x14ac:dyDescent="0.2">
      <c r="A16" s="162" t="s">
        <v>114</v>
      </c>
      <c r="B16" s="122">
        <v>53</v>
      </c>
      <c r="C16" s="122">
        <v>31</v>
      </c>
      <c r="D16" s="122">
        <v>30</v>
      </c>
      <c r="E16" s="122">
        <v>1</v>
      </c>
      <c r="F16" s="122">
        <v>5</v>
      </c>
      <c r="G16" s="122">
        <v>17</v>
      </c>
      <c r="H16" s="122">
        <v>7</v>
      </c>
      <c r="I16" s="122">
        <v>7</v>
      </c>
      <c r="J16" s="122">
        <v>3</v>
      </c>
    </row>
    <row r="17" spans="1:59" ht="12" customHeight="1" x14ac:dyDescent="0.2">
      <c r="A17" s="162" t="s">
        <v>115</v>
      </c>
      <c r="B17" s="122">
        <v>39</v>
      </c>
      <c r="C17" s="122">
        <v>26</v>
      </c>
      <c r="D17" s="122">
        <v>23</v>
      </c>
      <c r="E17" s="122">
        <v>3</v>
      </c>
      <c r="F17" s="122">
        <v>5</v>
      </c>
      <c r="G17" s="122">
        <v>8</v>
      </c>
      <c r="H17" s="122">
        <v>6</v>
      </c>
      <c r="I17" s="122">
        <v>1</v>
      </c>
      <c r="J17" s="122">
        <v>1</v>
      </c>
    </row>
    <row r="18" spans="1:59" ht="22.05" customHeight="1" x14ac:dyDescent="0.2">
      <c r="A18" s="164" t="s">
        <v>221</v>
      </c>
      <c r="B18" s="122">
        <v>304</v>
      </c>
      <c r="C18" s="122">
        <v>194</v>
      </c>
      <c r="D18" s="122">
        <v>165</v>
      </c>
      <c r="E18" s="122">
        <v>29</v>
      </c>
      <c r="F18" s="122">
        <v>53</v>
      </c>
      <c r="G18" s="122">
        <v>57</v>
      </c>
      <c r="H18" s="122">
        <v>18</v>
      </c>
      <c r="I18" s="122">
        <v>24</v>
      </c>
      <c r="J18" s="122">
        <v>15</v>
      </c>
    </row>
    <row r="19" spans="1:59" ht="12" customHeight="1" x14ac:dyDescent="0.2">
      <c r="A19" s="162" t="s">
        <v>140</v>
      </c>
      <c r="B19" s="122">
        <v>875</v>
      </c>
      <c r="C19" s="122">
        <v>525</v>
      </c>
      <c r="D19" s="122">
        <v>523</v>
      </c>
      <c r="E19" s="122">
        <v>2</v>
      </c>
      <c r="F19" s="122">
        <v>46</v>
      </c>
      <c r="G19" s="122">
        <v>304</v>
      </c>
      <c r="H19" s="122">
        <v>71</v>
      </c>
      <c r="I19" s="122">
        <v>219</v>
      </c>
      <c r="J19" s="122">
        <v>14</v>
      </c>
    </row>
    <row r="20" spans="1:59" ht="12" customHeight="1" x14ac:dyDescent="0.2">
      <c r="A20" s="162" t="s">
        <v>117</v>
      </c>
      <c r="B20" s="122">
        <v>56</v>
      </c>
      <c r="C20" s="122">
        <v>30</v>
      </c>
      <c r="D20" s="122">
        <v>28</v>
      </c>
      <c r="E20" s="122">
        <v>2</v>
      </c>
      <c r="F20" s="122">
        <v>5</v>
      </c>
      <c r="G20" s="122">
        <v>21</v>
      </c>
      <c r="H20" s="122">
        <v>18</v>
      </c>
      <c r="I20" s="122" t="s">
        <v>1</v>
      </c>
      <c r="J20" s="122">
        <v>3</v>
      </c>
    </row>
    <row r="21" spans="1:59" ht="22.05" customHeight="1" x14ac:dyDescent="0.2">
      <c r="A21" s="165" t="s">
        <v>282</v>
      </c>
      <c r="B21" s="122">
        <v>2109</v>
      </c>
      <c r="C21" s="122">
        <v>1504</v>
      </c>
      <c r="D21" s="122">
        <v>1393</v>
      </c>
      <c r="E21" s="122">
        <v>111</v>
      </c>
      <c r="F21" s="122">
        <v>499</v>
      </c>
      <c r="G21" s="122">
        <v>106</v>
      </c>
      <c r="H21" s="122">
        <v>38</v>
      </c>
      <c r="I21" s="122" t="s">
        <v>1</v>
      </c>
      <c r="J21" s="122">
        <v>68</v>
      </c>
    </row>
    <row r="22" spans="1:59" ht="22.05" customHeight="1" x14ac:dyDescent="0.2">
      <c r="A22" s="165" t="s">
        <v>223</v>
      </c>
      <c r="B22" s="122">
        <v>1792</v>
      </c>
      <c r="C22" s="122">
        <v>1253</v>
      </c>
      <c r="D22" s="122">
        <v>1143</v>
      </c>
      <c r="E22" s="122">
        <v>110</v>
      </c>
      <c r="F22" s="122">
        <v>444</v>
      </c>
      <c r="G22" s="122">
        <v>95</v>
      </c>
      <c r="H22" s="122">
        <v>31</v>
      </c>
      <c r="I22" s="122" t="s">
        <v>1</v>
      </c>
      <c r="J22" s="122">
        <v>64</v>
      </c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</row>
    <row r="23" spans="1:59" ht="22.05" customHeight="1" x14ac:dyDescent="0.2">
      <c r="A23" s="165" t="s">
        <v>283</v>
      </c>
      <c r="B23" s="122">
        <v>317</v>
      </c>
      <c r="C23" s="122">
        <v>251</v>
      </c>
      <c r="D23" s="122">
        <v>250</v>
      </c>
      <c r="E23" s="122">
        <v>1</v>
      </c>
      <c r="F23" s="122">
        <v>55</v>
      </c>
      <c r="G23" s="122">
        <v>11</v>
      </c>
      <c r="H23" s="122">
        <v>7</v>
      </c>
      <c r="I23" s="122" t="s">
        <v>1</v>
      </c>
      <c r="J23" s="122">
        <v>4</v>
      </c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</row>
    <row r="24" spans="1:59" ht="12" customHeight="1" x14ac:dyDescent="0.2">
      <c r="A24" s="162" t="s">
        <v>141</v>
      </c>
      <c r="B24" s="122">
        <v>39</v>
      </c>
      <c r="C24" s="122">
        <v>35</v>
      </c>
      <c r="D24" s="122">
        <v>35</v>
      </c>
      <c r="E24" s="122" t="s">
        <v>1</v>
      </c>
      <c r="F24" s="122">
        <v>3</v>
      </c>
      <c r="G24" s="122">
        <v>1</v>
      </c>
      <c r="H24" s="122">
        <v>1</v>
      </c>
      <c r="I24" s="122" t="s">
        <v>1</v>
      </c>
      <c r="J24" s="122" t="s">
        <v>1</v>
      </c>
    </row>
    <row r="25" spans="1:59" ht="12" customHeight="1" x14ac:dyDescent="0.2">
      <c r="A25" s="162" t="s">
        <v>119</v>
      </c>
      <c r="B25" s="122">
        <v>24</v>
      </c>
      <c r="C25" s="122">
        <v>23</v>
      </c>
      <c r="D25" s="122">
        <v>20</v>
      </c>
      <c r="E25" s="122">
        <v>3</v>
      </c>
      <c r="F25" s="122">
        <v>1</v>
      </c>
      <c r="G25" s="122" t="s">
        <v>1</v>
      </c>
      <c r="H25" s="122" t="s">
        <v>1</v>
      </c>
      <c r="I25" s="122" t="s">
        <v>1</v>
      </c>
      <c r="J25" s="122" t="s">
        <v>1</v>
      </c>
    </row>
    <row r="26" spans="1:59" ht="12" customHeight="1" x14ac:dyDescent="0.2">
      <c r="A26" s="162" t="s">
        <v>120</v>
      </c>
      <c r="B26" s="122">
        <v>22</v>
      </c>
      <c r="C26" s="122">
        <v>16</v>
      </c>
      <c r="D26" s="122">
        <v>16</v>
      </c>
      <c r="E26" s="122" t="s">
        <v>1</v>
      </c>
      <c r="F26" s="122">
        <v>3</v>
      </c>
      <c r="G26" s="122">
        <v>3</v>
      </c>
      <c r="H26" s="122" t="s">
        <v>1</v>
      </c>
      <c r="I26" s="122" t="s">
        <v>1</v>
      </c>
      <c r="J26" s="122">
        <v>3</v>
      </c>
    </row>
    <row r="27" spans="1:59" ht="12" customHeight="1" x14ac:dyDescent="0.2">
      <c r="A27" s="162" t="s">
        <v>249</v>
      </c>
      <c r="B27" s="122">
        <v>49</v>
      </c>
      <c r="C27" s="122">
        <v>37</v>
      </c>
      <c r="D27" s="122">
        <v>35</v>
      </c>
      <c r="E27" s="122">
        <v>2</v>
      </c>
      <c r="F27" s="122">
        <v>2</v>
      </c>
      <c r="G27" s="122">
        <v>10</v>
      </c>
      <c r="H27" s="122">
        <v>5</v>
      </c>
      <c r="I27" s="122">
        <v>3</v>
      </c>
      <c r="J27" s="122">
        <v>2</v>
      </c>
    </row>
    <row r="28" spans="1:59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59" ht="12" customHeight="1" x14ac:dyDescent="0.2">
      <c r="A29" s="161"/>
      <c r="B29" s="318" t="s">
        <v>121</v>
      </c>
      <c r="C29" s="318"/>
      <c r="D29" s="318"/>
      <c r="E29" s="318"/>
      <c r="F29" s="318"/>
      <c r="G29" s="318"/>
      <c r="H29" s="318"/>
      <c r="I29" s="318"/>
      <c r="J29" s="318"/>
    </row>
    <row r="30" spans="1:59" ht="12" customHeight="1" x14ac:dyDescent="0.2">
      <c r="A30" s="162" t="s">
        <v>122</v>
      </c>
      <c r="B30" s="122">
        <v>4657</v>
      </c>
      <c r="C30" s="122">
        <v>3955</v>
      </c>
      <c r="D30" s="122">
        <v>3953</v>
      </c>
      <c r="E30" s="122">
        <v>2</v>
      </c>
      <c r="F30" s="122">
        <v>455</v>
      </c>
      <c r="G30" s="122">
        <v>247</v>
      </c>
      <c r="H30" s="122">
        <v>31</v>
      </c>
      <c r="I30" s="122" t="s">
        <v>1</v>
      </c>
      <c r="J30" s="122">
        <v>216</v>
      </c>
    </row>
    <row r="31" spans="1:59" ht="12" customHeight="1" x14ac:dyDescent="0.2">
      <c r="A31" s="162" t="s">
        <v>123</v>
      </c>
      <c r="B31" s="122">
        <v>9434</v>
      </c>
      <c r="C31" s="122">
        <v>7950</v>
      </c>
      <c r="D31" s="122">
        <v>7936</v>
      </c>
      <c r="E31" s="122">
        <v>14</v>
      </c>
      <c r="F31" s="122">
        <v>1024</v>
      </c>
      <c r="G31" s="122">
        <v>460</v>
      </c>
      <c r="H31" s="122">
        <v>122</v>
      </c>
      <c r="I31" s="122" t="s">
        <v>1</v>
      </c>
      <c r="J31" s="122">
        <v>338</v>
      </c>
    </row>
    <row r="32" spans="1:59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318" t="s">
        <v>211</v>
      </c>
      <c r="C33" s="318"/>
      <c r="D33" s="318"/>
      <c r="E33" s="318"/>
      <c r="F33" s="318"/>
      <c r="G33" s="318"/>
      <c r="H33" s="318"/>
      <c r="I33" s="318"/>
      <c r="J33" s="318"/>
    </row>
    <row r="34" spans="1:81" ht="12" customHeight="1" x14ac:dyDescent="0.2">
      <c r="A34" s="162" t="s">
        <v>124</v>
      </c>
      <c r="B34" s="122">
        <v>12227</v>
      </c>
      <c r="C34" s="122">
        <v>10281</v>
      </c>
      <c r="D34" s="122">
        <v>10265</v>
      </c>
      <c r="E34" s="122">
        <v>16</v>
      </c>
      <c r="F34" s="122">
        <v>1340</v>
      </c>
      <c r="G34" s="122">
        <v>606</v>
      </c>
      <c r="H34" s="122">
        <v>141</v>
      </c>
      <c r="I34" s="122" t="s">
        <v>1</v>
      </c>
      <c r="J34" s="122">
        <v>465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</row>
    <row r="35" spans="1:81" ht="12" customHeight="1" x14ac:dyDescent="0.2">
      <c r="A35" s="163" t="s">
        <v>237</v>
      </c>
      <c r="B35" s="122">
        <v>14</v>
      </c>
      <c r="C35" s="122">
        <v>11</v>
      </c>
      <c r="D35" s="122">
        <v>11</v>
      </c>
      <c r="E35" s="122" t="s">
        <v>1</v>
      </c>
      <c r="F35" s="122">
        <v>3</v>
      </c>
      <c r="G35" s="122" t="s">
        <v>1</v>
      </c>
      <c r="H35" s="122" t="s">
        <v>1</v>
      </c>
      <c r="I35" s="122" t="s">
        <v>1</v>
      </c>
      <c r="J35" s="122" t="s">
        <v>1</v>
      </c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</row>
    <row r="36" spans="1:81" ht="12" customHeight="1" x14ac:dyDescent="0.2">
      <c r="A36" s="163" t="s">
        <v>238</v>
      </c>
      <c r="B36" s="122">
        <v>13</v>
      </c>
      <c r="C36" s="122">
        <v>11</v>
      </c>
      <c r="D36" s="122">
        <v>11</v>
      </c>
      <c r="E36" s="122" t="s">
        <v>1</v>
      </c>
      <c r="F36" s="122">
        <v>2</v>
      </c>
      <c r="G36" s="122" t="s">
        <v>1</v>
      </c>
      <c r="H36" s="122" t="s">
        <v>1</v>
      </c>
      <c r="I36" s="122" t="s">
        <v>1</v>
      </c>
      <c r="J36" s="122" t="s">
        <v>1</v>
      </c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</row>
    <row r="37" spans="1:81" ht="12" customHeight="1" x14ac:dyDescent="0.2">
      <c r="A37" s="163" t="s">
        <v>239</v>
      </c>
      <c r="B37" s="122">
        <v>169</v>
      </c>
      <c r="C37" s="122">
        <v>156</v>
      </c>
      <c r="D37" s="122">
        <v>156</v>
      </c>
      <c r="E37" s="122" t="s">
        <v>1</v>
      </c>
      <c r="F37" s="122">
        <v>11</v>
      </c>
      <c r="G37" s="122">
        <v>2</v>
      </c>
      <c r="H37" s="122">
        <v>2</v>
      </c>
      <c r="I37" s="122" t="s">
        <v>1</v>
      </c>
      <c r="J37" s="122" t="s">
        <v>1</v>
      </c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240</v>
      </c>
      <c r="B38" s="122">
        <v>10</v>
      </c>
      <c r="C38" s="122">
        <v>8</v>
      </c>
      <c r="D38" s="122">
        <v>8</v>
      </c>
      <c r="E38" s="122" t="s">
        <v>1</v>
      </c>
      <c r="F38" s="122">
        <v>1</v>
      </c>
      <c r="G38" s="122">
        <v>1</v>
      </c>
      <c r="H38" s="122" t="s">
        <v>1</v>
      </c>
      <c r="I38" s="122" t="s">
        <v>1</v>
      </c>
      <c r="J38" s="122">
        <v>1</v>
      </c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2" t="s">
        <v>125</v>
      </c>
      <c r="B39" s="122">
        <v>27</v>
      </c>
      <c r="C39" s="122">
        <v>23</v>
      </c>
      <c r="D39" s="122">
        <v>23</v>
      </c>
      <c r="E39" s="122" t="s">
        <v>1</v>
      </c>
      <c r="F39" s="122" t="s">
        <v>1</v>
      </c>
      <c r="G39" s="122">
        <v>4</v>
      </c>
      <c r="H39" s="122" t="s">
        <v>1</v>
      </c>
      <c r="I39" s="122" t="s">
        <v>1</v>
      </c>
      <c r="J39" s="122">
        <v>4</v>
      </c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</row>
    <row r="40" spans="1:81" ht="12" customHeight="1" x14ac:dyDescent="0.2">
      <c r="A40" s="162" t="s">
        <v>126</v>
      </c>
      <c r="B40" s="122">
        <v>23</v>
      </c>
      <c r="C40" s="122">
        <v>18</v>
      </c>
      <c r="D40" s="122">
        <v>18</v>
      </c>
      <c r="E40" s="122" t="s">
        <v>1</v>
      </c>
      <c r="F40" s="122">
        <v>2</v>
      </c>
      <c r="G40" s="122">
        <v>3</v>
      </c>
      <c r="H40" s="122" t="s">
        <v>1</v>
      </c>
      <c r="I40" s="122" t="s">
        <v>1</v>
      </c>
      <c r="J40" s="122">
        <v>3</v>
      </c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3" t="s">
        <v>241</v>
      </c>
      <c r="B41" s="122">
        <v>8</v>
      </c>
      <c r="C41" s="122">
        <v>8</v>
      </c>
      <c r="D41" s="122">
        <v>8</v>
      </c>
      <c r="E41" s="122" t="s">
        <v>1</v>
      </c>
      <c r="F41" s="122" t="s">
        <v>1</v>
      </c>
      <c r="G41" s="122" t="s">
        <v>1</v>
      </c>
      <c r="H41" s="122" t="s">
        <v>1</v>
      </c>
      <c r="I41" s="122" t="s">
        <v>1</v>
      </c>
      <c r="J41" s="122" t="s">
        <v>1</v>
      </c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</row>
    <row r="42" spans="1:81" ht="12" customHeight="1" x14ac:dyDescent="0.2">
      <c r="A42" s="163" t="s">
        <v>242</v>
      </c>
      <c r="B42" s="122">
        <v>30</v>
      </c>
      <c r="C42" s="122">
        <v>22</v>
      </c>
      <c r="D42" s="122">
        <v>22</v>
      </c>
      <c r="E42" s="122" t="s">
        <v>1</v>
      </c>
      <c r="F42" s="122">
        <v>6</v>
      </c>
      <c r="G42" s="122">
        <v>2</v>
      </c>
      <c r="H42" s="122">
        <v>2</v>
      </c>
      <c r="I42" s="122" t="s">
        <v>1</v>
      </c>
      <c r="J42" s="122" t="s">
        <v>1</v>
      </c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243</v>
      </c>
      <c r="B43" s="122">
        <v>7</v>
      </c>
      <c r="C43" s="122">
        <v>7</v>
      </c>
      <c r="D43" s="122">
        <v>7</v>
      </c>
      <c r="E43" s="122" t="s">
        <v>1</v>
      </c>
      <c r="F43" s="122" t="s">
        <v>1</v>
      </c>
      <c r="G43" s="122" t="s">
        <v>1</v>
      </c>
      <c r="H43" s="122" t="s">
        <v>1</v>
      </c>
      <c r="I43" s="122" t="s">
        <v>1</v>
      </c>
      <c r="J43" s="122" t="s">
        <v>1</v>
      </c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127</v>
      </c>
      <c r="B44" s="122">
        <v>12</v>
      </c>
      <c r="C44" s="122">
        <v>9</v>
      </c>
      <c r="D44" s="122">
        <v>9</v>
      </c>
      <c r="E44" s="122" t="s">
        <v>1</v>
      </c>
      <c r="F44" s="122">
        <v>2</v>
      </c>
      <c r="G44" s="122">
        <v>1</v>
      </c>
      <c r="H44" s="122" t="s">
        <v>1</v>
      </c>
      <c r="I44" s="122" t="s">
        <v>1</v>
      </c>
      <c r="J44" s="122">
        <v>1</v>
      </c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2" t="s">
        <v>128</v>
      </c>
      <c r="B45" s="122">
        <v>629</v>
      </c>
      <c r="C45" s="122">
        <v>571</v>
      </c>
      <c r="D45" s="122">
        <v>571</v>
      </c>
      <c r="E45" s="122" t="s">
        <v>1</v>
      </c>
      <c r="F45" s="122">
        <v>52</v>
      </c>
      <c r="G45" s="122">
        <v>6</v>
      </c>
      <c r="H45" s="122">
        <v>2</v>
      </c>
      <c r="I45" s="122" t="s">
        <v>1</v>
      </c>
      <c r="J45" s="122">
        <v>4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</row>
    <row r="46" spans="1:81" ht="12" customHeight="1" x14ac:dyDescent="0.2">
      <c r="A46" s="163" t="s">
        <v>244</v>
      </c>
      <c r="B46" s="122">
        <v>358</v>
      </c>
      <c r="C46" s="122">
        <v>326</v>
      </c>
      <c r="D46" s="122">
        <v>326</v>
      </c>
      <c r="E46" s="122" t="s">
        <v>1</v>
      </c>
      <c r="F46" s="122">
        <v>29</v>
      </c>
      <c r="G46" s="122">
        <v>3</v>
      </c>
      <c r="H46" s="122">
        <v>3</v>
      </c>
      <c r="I46" s="122" t="s">
        <v>1</v>
      </c>
      <c r="J46" s="122" t="s">
        <v>1</v>
      </c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3" t="s">
        <v>245</v>
      </c>
      <c r="B47" s="122">
        <v>34</v>
      </c>
      <c r="C47" s="122">
        <v>29</v>
      </c>
      <c r="D47" s="122">
        <v>29</v>
      </c>
      <c r="E47" s="122" t="s">
        <v>1</v>
      </c>
      <c r="F47" s="122">
        <v>3</v>
      </c>
      <c r="G47" s="122">
        <v>2</v>
      </c>
      <c r="H47" s="122" t="s">
        <v>1</v>
      </c>
      <c r="I47" s="122" t="s">
        <v>1</v>
      </c>
      <c r="J47" s="122">
        <v>2</v>
      </c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</row>
    <row r="48" spans="1:81" ht="12" customHeight="1" x14ac:dyDescent="0.2">
      <c r="A48" s="162" t="s">
        <v>129</v>
      </c>
      <c r="B48" s="122">
        <v>8</v>
      </c>
      <c r="C48" s="122">
        <v>8</v>
      </c>
      <c r="D48" s="122">
        <v>8</v>
      </c>
      <c r="E48" s="122" t="s">
        <v>1</v>
      </c>
      <c r="F48" s="122" t="s">
        <v>1</v>
      </c>
      <c r="G48" s="122" t="s">
        <v>1</v>
      </c>
      <c r="H48" s="122" t="s">
        <v>1</v>
      </c>
      <c r="I48" s="122" t="s">
        <v>1</v>
      </c>
      <c r="J48" s="122" t="s">
        <v>1</v>
      </c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246</v>
      </c>
      <c r="B49" s="122">
        <v>3</v>
      </c>
      <c r="C49" s="122">
        <v>3</v>
      </c>
      <c r="D49" s="122">
        <v>3</v>
      </c>
      <c r="E49" s="122" t="s">
        <v>1</v>
      </c>
      <c r="F49" s="122" t="s">
        <v>1</v>
      </c>
      <c r="G49" s="122" t="s">
        <v>1</v>
      </c>
      <c r="H49" s="122" t="s">
        <v>1</v>
      </c>
      <c r="I49" s="122" t="s">
        <v>1</v>
      </c>
      <c r="J49" s="122" t="s">
        <v>1</v>
      </c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163" t="s">
        <v>285</v>
      </c>
      <c r="B50" s="122">
        <v>3</v>
      </c>
      <c r="C50" s="122">
        <v>3</v>
      </c>
      <c r="D50" s="122">
        <v>3</v>
      </c>
      <c r="E50" s="122" t="s">
        <v>1</v>
      </c>
      <c r="F50" s="122" t="s">
        <v>1</v>
      </c>
      <c r="G50" s="122" t="s">
        <v>1</v>
      </c>
      <c r="H50" s="122" t="s">
        <v>1</v>
      </c>
      <c r="I50" s="122" t="s">
        <v>1</v>
      </c>
      <c r="J50" s="122" t="s">
        <v>1</v>
      </c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</row>
    <row r="51" spans="1:81" ht="12" customHeight="1" x14ac:dyDescent="0.2">
      <c r="A51" s="162" t="s">
        <v>130</v>
      </c>
      <c r="B51" s="122">
        <v>112</v>
      </c>
      <c r="C51" s="122">
        <v>81</v>
      </c>
      <c r="D51" s="122">
        <v>81</v>
      </c>
      <c r="E51" s="122" t="s">
        <v>1</v>
      </c>
      <c r="F51" s="122">
        <v>1</v>
      </c>
      <c r="G51" s="122">
        <v>30</v>
      </c>
      <c r="H51" s="122" t="s">
        <v>1</v>
      </c>
      <c r="I51" s="122" t="s">
        <v>1</v>
      </c>
      <c r="J51" s="122">
        <v>30</v>
      </c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</row>
    <row r="52" spans="1:81" ht="12" customHeight="1" x14ac:dyDescent="0.2">
      <c r="A52" s="162" t="s">
        <v>254</v>
      </c>
      <c r="B52" s="122">
        <v>18</v>
      </c>
      <c r="C52" s="122">
        <v>16</v>
      </c>
      <c r="D52" s="122">
        <v>16</v>
      </c>
      <c r="E52" s="122" t="s">
        <v>1</v>
      </c>
      <c r="F52" s="122">
        <v>2</v>
      </c>
      <c r="G52" s="122" t="s">
        <v>1</v>
      </c>
      <c r="H52" s="122" t="s">
        <v>1</v>
      </c>
      <c r="I52" s="122" t="s">
        <v>1</v>
      </c>
      <c r="J52" s="122" t="s">
        <v>1</v>
      </c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</row>
    <row r="53" spans="1:81" ht="12" customHeight="1" x14ac:dyDescent="0.2">
      <c r="A53" s="163" t="s">
        <v>247</v>
      </c>
      <c r="B53" s="122">
        <v>117</v>
      </c>
      <c r="C53" s="122">
        <v>84</v>
      </c>
      <c r="D53" s="122">
        <v>84</v>
      </c>
      <c r="E53" s="122" t="s">
        <v>1</v>
      </c>
      <c r="F53" s="122">
        <v>1</v>
      </c>
      <c r="G53" s="122">
        <v>32</v>
      </c>
      <c r="H53" s="122" t="s">
        <v>1</v>
      </c>
      <c r="I53" s="122" t="s">
        <v>1</v>
      </c>
      <c r="J53" s="122">
        <v>32</v>
      </c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</row>
    <row r="54" spans="1:81" ht="12" customHeight="1" x14ac:dyDescent="0.2">
      <c r="A54" s="46"/>
      <c r="B54" s="78"/>
      <c r="C54" s="78"/>
      <c r="D54" s="78"/>
      <c r="E54" s="78"/>
      <c r="F54" s="78"/>
      <c r="G54" s="78"/>
      <c r="H54" s="78"/>
      <c r="I54" s="78"/>
      <c r="J54" s="78"/>
    </row>
    <row r="55" spans="1:81" s="42" customFormat="1" ht="12" customHeight="1" x14ac:dyDescent="0.2">
      <c r="A55" s="341"/>
      <c r="B55" s="341"/>
      <c r="C55" s="341"/>
      <c r="D55" s="341"/>
      <c r="E55" s="341"/>
      <c r="F55" s="341"/>
      <c r="G55" s="341"/>
      <c r="H55" s="341"/>
      <c r="I55" s="341"/>
      <c r="J55" s="341"/>
    </row>
  </sheetData>
  <mergeCells count="13">
    <mergeCell ref="A55:J55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  <mergeCell ref="B29:J29"/>
  </mergeCells>
  <phoneticPr fontId="0" type="noConversion"/>
  <hyperlinks>
    <hyperlink ref="A1:J1" location="Inhaltsverzeichnis!A48" display="Inhaltsverzeichnis!A48"/>
  </hyperlinks>
  <pageMargins left="0.59055118110236227" right="0" top="0.78740157480314965" bottom="0.59055118110236227" header="0.31496062992125984" footer="0.23622047244094491"/>
  <pageSetup paperSize="9" firstPageNumber="15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1" customWidth="1"/>
    <col min="2" max="2" width="27.6640625" style="41" customWidth="1"/>
    <col min="3" max="3" width="7.109375" style="41" customWidth="1"/>
    <col min="4" max="4" width="6.5546875" style="41" customWidth="1"/>
    <col min="5" max="5" width="7.109375" style="41" customWidth="1"/>
    <col min="6" max="6" width="10" style="41" customWidth="1"/>
    <col min="7" max="7" width="6.6640625" style="41" customWidth="1"/>
    <col min="8" max="8" width="7.109375" style="41" customWidth="1"/>
    <col min="9" max="9" width="6.5546875" style="41" customWidth="1"/>
    <col min="10" max="10" width="7.109375" style="41" customWidth="1"/>
    <col min="11" max="16384" width="9.109375" style="41"/>
  </cols>
  <sheetData>
    <row r="1" spans="1:10" s="57" customFormat="1" ht="23.25" customHeight="1" x14ac:dyDescent="0.2">
      <c r="A1" s="319" t="s">
        <v>342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s="56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0" ht="12" customHeight="1" x14ac:dyDescent="0.2">
      <c r="A3" s="334" t="s">
        <v>225</v>
      </c>
      <c r="B3" s="342"/>
      <c r="C3" s="346" t="s">
        <v>149</v>
      </c>
      <c r="D3" s="347"/>
      <c r="E3" s="347"/>
      <c r="F3" s="347"/>
      <c r="G3" s="347"/>
      <c r="H3" s="348"/>
      <c r="I3" s="346" t="s">
        <v>142</v>
      </c>
      <c r="J3" s="347"/>
    </row>
    <row r="4" spans="1:10" ht="12" customHeight="1" x14ac:dyDescent="0.2">
      <c r="A4" s="308"/>
      <c r="B4" s="343"/>
      <c r="C4" s="349" t="s">
        <v>54</v>
      </c>
      <c r="D4" s="346" t="s">
        <v>150</v>
      </c>
      <c r="E4" s="347"/>
      <c r="F4" s="348"/>
      <c r="G4" s="346" t="s">
        <v>151</v>
      </c>
      <c r="H4" s="348"/>
      <c r="I4" s="349" t="s">
        <v>54</v>
      </c>
      <c r="J4" s="352" t="s">
        <v>134</v>
      </c>
    </row>
    <row r="5" spans="1:10" ht="43.95" customHeight="1" x14ac:dyDescent="0.2">
      <c r="A5" s="308"/>
      <c r="B5" s="343"/>
      <c r="C5" s="350"/>
      <c r="D5" s="168" t="s">
        <v>54</v>
      </c>
      <c r="E5" s="168" t="s">
        <v>135</v>
      </c>
      <c r="F5" s="168" t="s">
        <v>136</v>
      </c>
      <c r="G5" s="168" t="s">
        <v>54</v>
      </c>
      <c r="H5" s="168" t="s">
        <v>137</v>
      </c>
      <c r="I5" s="351"/>
      <c r="J5" s="353"/>
    </row>
    <row r="6" spans="1:10" ht="12.75" customHeight="1" x14ac:dyDescent="0.2">
      <c r="A6" s="344"/>
      <c r="B6" s="345"/>
      <c r="C6" s="354" t="s">
        <v>3</v>
      </c>
      <c r="D6" s="355"/>
      <c r="E6" s="355"/>
      <c r="F6" s="355"/>
      <c r="G6" s="355"/>
      <c r="H6" s="355"/>
      <c r="I6" s="355"/>
      <c r="J6" s="355"/>
    </row>
    <row r="7" spans="1:10" ht="12" customHeight="1" x14ac:dyDescent="0.2">
      <c r="A7" s="114" t="s">
        <v>60</v>
      </c>
      <c r="B7" s="115"/>
      <c r="C7" s="113"/>
      <c r="D7" s="113"/>
      <c r="E7" s="113"/>
      <c r="F7" s="113"/>
      <c r="G7" s="113"/>
      <c r="H7" s="113"/>
      <c r="I7" s="113"/>
      <c r="J7" s="113"/>
    </row>
    <row r="8" spans="1:10" ht="12" customHeight="1" x14ac:dyDescent="0.2">
      <c r="A8" s="55" t="s">
        <v>61</v>
      </c>
      <c r="B8" s="155" t="s">
        <v>62</v>
      </c>
      <c r="C8" s="128">
        <v>143</v>
      </c>
      <c r="D8" s="128">
        <v>26</v>
      </c>
      <c r="E8" s="128">
        <v>20</v>
      </c>
      <c r="F8" s="128">
        <v>6</v>
      </c>
      <c r="G8" s="128">
        <v>117</v>
      </c>
      <c r="H8" s="128">
        <v>45</v>
      </c>
      <c r="I8" s="128">
        <v>153</v>
      </c>
      <c r="J8" s="128">
        <v>36</v>
      </c>
    </row>
    <row r="9" spans="1:10" ht="12" customHeight="1" x14ac:dyDescent="0.2">
      <c r="A9" s="55"/>
      <c r="B9" s="155"/>
      <c r="C9" s="128"/>
      <c r="D9" s="128"/>
      <c r="E9" s="128"/>
      <c r="F9" s="128"/>
      <c r="G9" s="128"/>
      <c r="H9" s="128"/>
      <c r="I9" s="128"/>
      <c r="J9" s="128"/>
    </row>
    <row r="10" spans="1:10" ht="22.05" customHeight="1" x14ac:dyDescent="0.2">
      <c r="A10" s="71" t="s">
        <v>63</v>
      </c>
      <c r="B10" s="158" t="s">
        <v>259</v>
      </c>
      <c r="C10" s="128">
        <v>3</v>
      </c>
      <c r="D10" s="128">
        <v>3</v>
      </c>
      <c r="E10" s="128">
        <v>1</v>
      </c>
      <c r="F10" s="128">
        <v>2</v>
      </c>
      <c r="G10" s="128" t="s">
        <v>1</v>
      </c>
      <c r="H10" s="128" t="s">
        <v>1</v>
      </c>
      <c r="I10" s="128">
        <v>3</v>
      </c>
      <c r="J10" s="128" t="s">
        <v>1</v>
      </c>
    </row>
    <row r="11" spans="1:10" ht="12" customHeight="1" x14ac:dyDescent="0.2">
      <c r="A11" s="55"/>
      <c r="B11" s="155"/>
      <c r="C11" s="128"/>
      <c r="D11" s="128"/>
      <c r="E11" s="128"/>
      <c r="F11" s="128"/>
      <c r="G11" s="128"/>
      <c r="H11" s="128"/>
      <c r="I11" s="128"/>
      <c r="J11" s="128"/>
    </row>
    <row r="12" spans="1:10" ht="12" customHeight="1" x14ac:dyDescent="0.2">
      <c r="A12" s="55" t="s">
        <v>64</v>
      </c>
      <c r="B12" s="155" t="s">
        <v>65</v>
      </c>
      <c r="C12" s="128">
        <v>392</v>
      </c>
      <c r="D12" s="128">
        <v>185</v>
      </c>
      <c r="E12" s="128">
        <v>134</v>
      </c>
      <c r="F12" s="128">
        <v>51</v>
      </c>
      <c r="G12" s="128">
        <v>207</v>
      </c>
      <c r="H12" s="128">
        <v>100</v>
      </c>
      <c r="I12" s="128">
        <v>448</v>
      </c>
      <c r="J12" s="128">
        <v>110</v>
      </c>
    </row>
    <row r="13" spans="1:10" ht="22.05" customHeight="1" x14ac:dyDescent="0.2">
      <c r="A13" s="72">
        <v>10</v>
      </c>
      <c r="B13" s="158" t="s">
        <v>260</v>
      </c>
      <c r="C13" s="128">
        <v>54</v>
      </c>
      <c r="D13" s="128">
        <v>26</v>
      </c>
      <c r="E13" s="128">
        <v>23</v>
      </c>
      <c r="F13" s="128">
        <v>3</v>
      </c>
      <c r="G13" s="128">
        <v>28</v>
      </c>
      <c r="H13" s="128">
        <v>13</v>
      </c>
      <c r="I13" s="128">
        <v>62</v>
      </c>
      <c r="J13" s="128">
        <v>13</v>
      </c>
    </row>
    <row r="14" spans="1:10" ht="12" customHeight="1" x14ac:dyDescent="0.2">
      <c r="A14" s="72">
        <v>11</v>
      </c>
      <c r="B14" s="156" t="s">
        <v>66</v>
      </c>
      <c r="C14" s="128">
        <v>6</v>
      </c>
      <c r="D14" s="128">
        <v>3</v>
      </c>
      <c r="E14" s="128">
        <v>2</v>
      </c>
      <c r="F14" s="128">
        <v>1</v>
      </c>
      <c r="G14" s="128">
        <v>3</v>
      </c>
      <c r="H14" s="128">
        <v>1</v>
      </c>
      <c r="I14" s="128">
        <v>7</v>
      </c>
      <c r="J14" s="128" t="s">
        <v>1</v>
      </c>
    </row>
    <row r="15" spans="1:10" ht="12" customHeight="1" x14ac:dyDescent="0.2">
      <c r="A15" s="72">
        <v>13</v>
      </c>
      <c r="B15" s="156" t="s">
        <v>67</v>
      </c>
      <c r="C15" s="128">
        <v>16</v>
      </c>
      <c r="D15" s="128">
        <v>3</v>
      </c>
      <c r="E15" s="128">
        <v>3</v>
      </c>
      <c r="F15" s="128" t="s">
        <v>1</v>
      </c>
      <c r="G15" s="128">
        <v>13</v>
      </c>
      <c r="H15" s="128">
        <v>10</v>
      </c>
      <c r="I15" s="128">
        <v>17</v>
      </c>
      <c r="J15" s="128">
        <v>9</v>
      </c>
    </row>
    <row r="16" spans="1:10" ht="12" customHeight="1" x14ac:dyDescent="0.2">
      <c r="A16" s="72">
        <v>14</v>
      </c>
      <c r="B16" s="156" t="s">
        <v>68</v>
      </c>
      <c r="C16" s="128">
        <v>32</v>
      </c>
      <c r="D16" s="128">
        <v>3</v>
      </c>
      <c r="E16" s="128">
        <v>2</v>
      </c>
      <c r="F16" s="128">
        <v>1</v>
      </c>
      <c r="G16" s="128">
        <v>29</v>
      </c>
      <c r="H16" s="128">
        <v>12</v>
      </c>
      <c r="I16" s="128">
        <v>33</v>
      </c>
      <c r="J16" s="128">
        <v>29</v>
      </c>
    </row>
    <row r="17" spans="1:10" ht="22.05" customHeight="1" x14ac:dyDescent="0.2">
      <c r="A17" s="72">
        <v>16</v>
      </c>
      <c r="B17" s="158" t="s">
        <v>261</v>
      </c>
      <c r="C17" s="128">
        <v>16</v>
      </c>
      <c r="D17" s="128">
        <v>8</v>
      </c>
      <c r="E17" s="128">
        <v>6</v>
      </c>
      <c r="F17" s="128">
        <v>2</v>
      </c>
      <c r="G17" s="128">
        <v>8</v>
      </c>
      <c r="H17" s="128">
        <v>3</v>
      </c>
      <c r="I17" s="128">
        <v>18</v>
      </c>
      <c r="J17" s="128">
        <v>3</v>
      </c>
    </row>
    <row r="18" spans="1:10" ht="34.049999999999997" customHeight="1" x14ac:dyDescent="0.2">
      <c r="A18" s="72">
        <v>18</v>
      </c>
      <c r="B18" s="158" t="s">
        <v>262</v>
      </c>
      <c r="C18" s="128">
        <v>22</v>
      </c>
      <c r="D18" s="128">
        <v>15</v>
      </c>
      <c r="E18" s="128">
        <v>8</v>
      </c>
      <c r="F18" s="128">
        <v>7</v>
      </c>
      <c r="G18" s="128">
        <v>7</v>
      </c>
      <c r="H18" s="128">
        <v>4</v>
      </c>
      <c r="I18" s="128">
        <v>27</v>
      </c>
      <c r="J18" s="128">
        <v>6</v>
      </c>
    </row>
    <row r="19" spans="1:10" ht="12" customHeight="1" x14ac:dyDescent="0.2">
      <c r="A19" s="72">
        <v>25</v>
      </c>
      <c r="B19" s="156" t="s">
        <v>69</v>
      </c>
      <c r="C19" s="128">
        <v>86</v>
      </c>
      <c r="D19" s="128">
        <v>43</v>
      </c>
      <c r="E19" s="128">
        <v>34</v>
      </c>
      <c r="F19" s="128">
        <v>9</v>
      </c>
      <c r="G19" s="128">
        <v>43</v>
      </c>
      <c r="H19" s="128">
        <v>17</v>
      </c>
      <c r="I19" s="128">
        <v>97</v>
      </c>
      <c r="J19" s="128">
        <v>7</v>
      </c>
    </row>
    <row r="20" spans="1:10" ht="34.049999999999997" customHeight="1" x14ac:dyDescent="0.2">
      <c r="A20" s="72">
        <v>26</v>
      </c>
      <c r="B20" s="158" t="s">
        <v>263</v>
      </c>
      <c r="C20" s="128">
        <v>14</v>
      </c>
      <c r="D20" s="128">
        <v>9</v>
      </c>
      <c r="E20" s="128">
        <v>4</v>
      </c>
      <c r="F20" s="128">
        <v>5</v>
      </c>
      <c r="G20" s="128">
        <v>5</v>
      </c>
      <c r="H20" s="128">
        <v>2</v>
      </c>
      <c r="I20" s="128">
        <v>20</v>
      </c>
      <c r="J20" s="128" t="s">
        <v>1</v>
      </c>
    </row>
    <row r="21" spans="1:10" ht="22.05" customHeight="1" x14ac:dyDescent="0.2">
      <c r="A21" s="72">
        <v>27</v>
      </c>
      <c r="B21" s="158" t="s">
        <v>264</v>
      </c>
      <c r="C21" s="128">
        <v>7</v>
      </c>
      <c r="D21" s="128">
        <v>6</v>
      </c>
      <c r="E21" s="128">
        <v>5</v>
      </c>
      <c r="F21" s="128">
        <v>1</v>
      </c>
      <c r="G21" s="128">
        <v>1</v>
      </c>
      <c r="H21" s="128" t="s">
        <v>1</v>
      </c>
      <c r="I21" s="128">
        <v>7</v>
      </c>
      <c r="J21" s="128" t="s">
        <v>1</v>
      </c>
    </row>
    <row r="22" spans="1:10" ht="12" customHeight="1" x14ac:dyDescent="0.2">
      <c r="A22" s="72">
        <v>28</v>
      </c>
      <c r="B22" s="73" t="s">
        <v>70</v>
      </c>
      <c r="C22" s="128">
        <v>18</v>
      </c>
      <c r="D22" s="128">
        <v>14</v>
      </c>
      <c r="E22" s="128">
        <v>11</v>
      </c>
      <c r="F22" s="128">
        <v>3</v>
      </c>
      <c r="G22" s="128">
        <v>4</v>
      </c>
      <c r="H22" s="128">
        <v>1</v>
      </c>
      <c r="I22" s="128">
        <v>21</v>
      </c>
      <c r="J22" s="128">
        <v>3</v>
      </c>
    </row>
    <row r="23" spans="1:10" ht="22.05" customHeight="1" x14ac:dyDescent="0.2">
      <c r="A23" s="72">
        <v>29</v>
      </c>
      <c r="B23" s="158" t="s">
        <v>265</v>
      </c>
      <c r="C23" s="128">
        <v>3</v>
      </c>
      <c r="D23" s="128">
        <v>1</v>
      </c>
      <c r="E23" s="128">
        <v>1</v>
      </c>
      <c r="F23" s="128" t="s">
        <v>1</v>
      </c>
      <c r="G23" s="128">
        <v>2</v>
      </c>
      <c r="H23" s="128">
        <v>1</v>
      </c>
      <c r="I23" s="128">
        <v>3</v>
      </c>
      <c r="J23" s="128" t="s">
        <v>1</v>
      </c>
    </row>
    <row r="24" spans="1:10" ht="12" customHeight="1" x14ac:dyDescent="0.2">
      <c r="A24" s="72">
        <v>31</v>
      </c>
      <c r="B24" s="73" t="s">
        <v>71</v>
      </c>
      <c r="C24" s="128">
        <v>6</v>
      </c>
      <c r="D24" s="128">
        <v>3</v>
      </c>
      <c r="E24" s="128">
        <v>3</v>
      </c>
      <c r="F24" s="128" t="s">
        <v>1</v>
      </c>
      <c r="G24" s="128">
        <v>3</v>
      </c>
      <c r="H24" s="128" t="s">
        <v>1</v>
      </c>
      <c r="I24" s="128">
        <v>6</v>
      </c>
      <c r="J24" s="128" t="s">
        <v>1</v>
      </c>
    </row>
    <row r="25" spans="1:10" ht="12" customHeight="1" x14ac:dyDescent="0.2">
      <c r="A25" s="55"/>
      <c r="B25" s="155"/>
      <c r="C25" s="128"/>
      <c r="D25" s="128"/>
      <c r="E25" s="128"/>
      <c r="F25" s="128"/>
      <c r="G25" s="128"/>
      <c r="H25" s="128"/>
      <c r="I25" s="128"/>
      <c r="J25" s="128"/>
    </row>
    <row r="26" spans="1:10" ht="12" customHeight="1" x14ac:dyDescent="0.2">
      <c r="A26" s="55" t="s">
        <v>72</v>
      </c>
      <c r="B26" s="155" t="s">
        <v>73</v>
      </c>
      <c r="C26" s="128">
        <v>81</v>
      </c>
      <c r="D26" s="128">
        <v>42</v>
      </c>
      <c r="E26" s="128">
        <v>23</v>
      </c>
      <c r="F26" s="128">
        <v>19</v>
      </c>
      <c r="G26" s="128">
        <v>39</v>
      </c>
      <c r="H26" s="128">
        <v>35</v>
      </c>
      <c r="I26" s="128">
        <v>116</v>
      </c>
      <c r="J26" s="128">
        <v>13</v>
      </c>
    </row>
    <row r="27" spans="1:10" ht="12" customHeight="1" x14ac:dyDescent="0.2">
      <c r="A27" s="55"/>
      <c r="B27" s="155"/>
      <c r="C27" s="128"/>
      <c r="D27" s="128"/>
      <c r="E27" s="128"/>
      <c r="F27" s="128"/>
      <c r="G27" s="128"/>
      <c r="H27" s="128"/>
      <c r="I27" s="128"/>
      <c r="J27" s="128"/>
    </row>
    <row r="28" spans="1:10" ht="34.049999999999997" customHeight="1" x14ac:dyDescent="0.2">
      <c r="A28" s="71" t="s">
        <v>74</v>
      </c>
      <c r="B28" s="158" t="s">
        <v>266</v>
      </c>
      <c r="C28" s="128">
        <v>38</v>
      </c>
      <c r="D28" s="128">
        <v>22</v>
      </c>
      <c r="E28" s="128">
        <v>14</v>
      </c>
      <c r="F28" s="128">
        <v>8</v>
      </c>
      <c r="G28" s="128">
        <v>16</v>
      </c>
      <c r="H28" s="128">
        <v>5</v>
      </c>
      <c r="I28" s="128">
        <v>48</v>
      </c>
      <c r="J28" s="128">
        <v>6</v>
      </c>
    </row>
    <row r="29" spans="1:10" ht="12" customHeight="1" x14ac:dyDescent="0.2">
      <c r="A29" s="55"/>
      <c r="B29" s="155"/>
      <c r="C29" s="128"/>
      <c r="D29" s="128"/>
      <c r="E29" s="128"/>
      <c r="F29" s="128"/>
      <c r="G29" s="128"/>
      <c r="H29" s="128"/>
      <c r="I29" s="128"/>
      <c r="J29" s="128"/>
    </row>
    <row r="30" spans="1:10" ht="12" customHeight="1" x14ac:dyDescent="0.2">
      <c r="A30" s="55" t="s">
        <v>75</v>
      </c>
      <c r="B30" s="155" t="s">
        <v>76</v>
      </c>
      <c r="C30" s="128">
        <v>2271</v>
      </c>
      <c r="D30" s="128">
        <v>427</v>
      </c>
      <c r="E30" s="128">
        <v>369</v>
      </c>
      <c r="F30" s="128">
        <v>58</v>
      </c>
      <c r="G30" s="128">
        <v>1844</v>
      </c>
      <c r="H30" s="128">
        <v>261</v>
      </c>
      <c r="I30" s="128">
        <v>2480</v>
      </c>
      <c r="J30" s="128">
        <v>90</v>
      </c>
    </row>
    <row r="31" spans="1:10" ht="12" customHeight="1" x14ac:dyDescent="0.2">
      <c r="A31" s="72">
        <v>41</v>
      </c>
      <c r="B31" s="155" t="s">
        <v>77</v>
      </c>
      <c r="C31" s="128">
        <v>39</v>
      </c>
      <c r="D31" s="128">
        <v>32</v>
      </c>
      <c r="E31" s="128">
        <v>30</v>
      </c>
      <c r="F31" s="128">
        <v>2</v>
      </c>
      <c r="G31" s="128">
        <v>7</v>
      </c>
      <c r="H31" s="128">
        <v>1</v>
      </c>
      <c r="I31" s="128">
        <v>45</v>
      </c>
      <c r="J31" s="128">
        <v>4</v>
      </c>
    </row>
    <row r="32" spans="1:10" ht="12" customHeight="1" x14ac:dyDescent="0.2">
      <c r="A32" s="72">
        <v>42</v>
      </c>
      <c r="B32" s="155" t="s">
        <v>78</v>
      </c>
      <c r="C32" s="128">
        <v>56</v>
      </c>
      <c r="D32" s="128">
        <v>32</v>
      </c>
      <c r="E32" s="128">
        <v>23</v>
      </c>
      <c r="F32" s="128">
        <v>9</v>
      </c>
      <c r="G32" s="128">
        <v>24</v>
      </c>
      <c r="H32" s="128">
        <v>9</v>
      </c>
      <c r="I32" s="128">
        <v>123</v>
      </c>
      <c r="J32" s="128">
        <v>5</v>
      </c>
    </row>
    <row r="33" spans="1:10" ht="34.049999999999997" customHeight="1" x14ac:dyDescent="0.2">
      <c r="A33" s="72">
        <v>43</v>
      </c>
      <c r="B33" s="159" t="s">
        <v>267</v>
      </c>
      <c r="C33" s="128">
        <v>2176</v>
      </c>
      <c r="D33" s="128">
        <v>363</v>
      </c>
      <c r="E33" s="128">
        <v>316</v>
      </c>
      <c r="F33" s="128">
        <v>47</v>
      </c>
      <c r="G33" s="128">
        <v>1813</v>
      </c>
      <c r="H33" s="128">
        <v>251</v>
      </c>
      <c r="I33" s="128">
        <v>2312</v>
      </c>
      <c r="J33" s="128">
        <v>81</v>
      </c>
    </row>
    <row r="34" spans="1:10" ht="12" customHeight="1" x14ac:dyDescent="0.2">
      <c r="A34" s="71"/>
      <c r="B34" s="156"/>
      <c r="C34" s="128"/>
      <c r="D34" s="128"/>
      <c r="E34" s="128"/>
      <c r="F34" s="128"/>
      <c r="G34" s="128"/>
      <c r="H34" s="128"/>
      <c r="I34" s="128"/>
      <c r="J34" s="128"/>
    </row>
    <row r="35" spans="1:10" ht="22.05" customHeight="1" x14ac:dyDescent="0.2">
      <c r="A35" s="71" t="s">
        <v>79</v>
      </c>
      <c r="B35" s="159" t="s">
        <v>268</v>
      </c>
      <c r="C35" s="128">
        <v>3178</v>
      </c>
      <c r="D35" s="128">
        <v>990</v>
      </c>
      <c r="E35" s="128">
        <v>509</v>
      </c>
      <c r="F35" s="128">
        <v>481</v>
      </c>
      <c r="G35" s="128">
        <v>2188</v>
      </c>
      <c r="H35" s="128">
        <v>1111</v>
      </c>
      <c r="I35" s="128">
        <v>3491</v>
      </c>
      <c r="J35" s="128">
        <v>1186</v>
      </c>
    </row>
    <row r="36" spans="1:10" ht="34.049999999999997" customHeight="1" x14ac:dyDescent="0.2">
      <c r="A36" s="72">
        <v>45</v>
      </c>
      <c r="B36" s="159" t="s">
        <v>269</v>
      </c>
      <c r="C36" s="128">
        <v>406</v>
      </c>
      <c r="D36" s="128">
        <v>126</v>
      </c>
      <c r="E36" s="128">
        <v>86</v>
      </c>
      <c r="F36" s="128">
        <v>40</v>
      </c>
      <c r="G36" s="128">
        <v>280</v>
      </c>
      <c r="H36" s="128">
        <v>110</v>
      </c>
      <c r="I36" s="128">
        <v>441</v>
      </c>
      <c r="J36" s="128">
        <v>44</v>
      </c>
    </row>
    <row r="37" spans="1:10" ht="12" customHeight="1" x14ac:dyDescent="0.2">
      <c r="A37" s="72">
        <v>46</v>
      </c>
      <c r="B37" s="155" t="s">
        <v>80</v>
      </c>
      <c r="C37" s="128">
        <v>549</v>
      </c>
      <c r="D37" s="128">
        <v>147</v>
      </c>
      <c r="E37" s="128">
        <v>86</v>
      </c>
      <c r="F37" s="128">
        <v>61</v>
      </c>
      <c r="G37" s="128">
        <v>402</v>
      </c>
      <c r="H37" s="128">
        <v>189</v>
      </c>
      <c r="I37" s="128">
        <v>602</v>
      </c>
      <c r="J37" s="128">
        <v>183</v>
      </c>
    </row>
    <row r="38" spans="1:10" ht="12" customHeight="1" x14ac:dyDescent="0.2">
      <c r="A38" s="72">
        <v>47</v>
      </c>
      <c r="B38" s="155" t="s">
        <v>81</v>
      </c>
      <c r="C38" s="128">
        <v>2223</v>
      </c>
      <c r="D38" s="128">
        <v>717</v>
      </c>
      <c r="E38" s="128">
        <v>337</v>
      </c>
      <c r="F38" s="128">
        <v>380</v>
      </c>
      <c r="G38" s="128">
        <v>1506</v>
      </c>
      <c r="H38" s="128">
        <v>812</v>
      </c>
      <c r="I38" s="128">
        <v>2448</v>
      </c>
      <c r="J38" s="128">
        <v>959</v>
      </c>
    </row>
    <row r="39" spans="1:10" ht="12" customHeight="1" x14ac:dyDescent="0.2">
      <c r="A39" s="55"/>
      <c r="B39" s="155"/>
      <c r="C39" s="128"/>
      <c r="D39" s="128"/>
      <c r="E39" s="128"/>
      <c r="F39" s="128"/>
      <c r="G39" s="128"/>
      <c r="H39" s="128"/>
      <c r="I39" s="128"/>
      <c r="J39" s="128"/>
    </row>
    <row r="40" spans="1:10" ht="12" customHeight="1" x14ac:dyDescent="0.2">
      <c r="A40" s="55" t="s">
        <v>82</v>
      </c>
      <c r="B40" s="155" t="s">
        <v>83</v>
      </c>
      <c r="C40" s="128">
        <v>540</v>
      </c>
      <c r="D40" s="128">
        <v>135</v>
      </c>
      <c r="E40" s="128">
        <v>91</v>
      </c>
      <c r="F40" s="128">
        <v>44</v>
      </c>
      <c r="G40" s="128">
        <v>405</v>
      </c>
      <c r="H40" s="128">
        <v>119</v>
      </c>
      <c r="I40" s="128">
        <v>574</v>
      </c>
      <c r="J40" s="128">
        <v>85</v>
      </c>
    </row>
    <row r="41" spans="1:10" ht="22.05" customHeight="1" x14ac:dyDescent="0.2">
      <c r="A41" s="72">
        <v>49</v>
      </c>
      <c r="B41" s="159" t="s">
        <v>270</v>
      </c>
      <c r="C41" s="128">
        <v>258</v>
      </c>
      <c r="D41" s="128">
        <v>57</v>
      </c>
      <c r="E41" s="128">
        <v>51</v>
      </c>
      <c r="F41" s="128">
        <v>6</v>
      </c>
      <c r="G41" s="128">
        <v>201</v>
      </c>
      <c r="H41" s="128">
        <v>53</v>
      </c>
      <c r="I41" s="128">
        <v>263</v>
      </c>
      <c r="J41" s="128">
        <v>32</v>
      </c>
    </row>
    <row r="42" spans="1:10" ht="12" customHeight="1" x14ac:dyDescent="0.2">
      <c r="A42" s="72">
        <v>53</v>
      </c>
      <c r="B42" s="156" t="s">
        <v>84</v>
      </c>
      <c r="C42" s="128">
        <v>171</v>
      </c>
      <c r="D42" s="128">
        <v>31</v>
      </c>
      <c r="E42" s="128">
        <v>16</v>
      </c>
      <c r="F42" s="128">
        <v>15</v>
      </c>
      <c r="G42" s="128">
        <v>140</v>
      </c>
      <c r="H42" s="128">
        <v>41</v>
      </c>
      <c r="I42" s="128">
        <v>185</v>
      </c>
      <c r="J42" s="128">
        <v>34</v>
      </c>
    </row>
    <row r="43" spans="1:10" ht="12" customHeight="1" x14ac:dyDescent="0.2">
      <c r="A43" s="55"/>
      <c r="B43" s="155"/>
      <c r="C43" s="128"/>
      <c r="D43" s="128"/>
      <c r="E43" s="128"/>
      <c r="F43" s="128"/>
      <c r="G43" s="128"/>
      <c r="H43" s="128"/>
      <c r="I43" s="128"/>
      <c r="J43" s="128"/>
    </row>
    <row r="44" spans="1:10" ht="12" customHeight="1" x14ac:dyDescent="0.2">
      <c r="A44" s="55" t="s">
        <v>85</v>
      </c>
      <c r="B44" s="155" t="s">
        <v>86</v>
      </c>
      <c r="C44" s="128">
        <v>1109</v>
      </c>
      <c r="D44" s="128">
        <v>464</v>
      </c>
      <c r="E44" s="128">
        <v>311</v>
      </c>
      <c r="F44" s="128">
        <v>153</v>
      </c>
      <c r="G44" s="128">
        <v>645</v>
      </c>
      <c r="H44" s="128">
        <v>223</v>
      </c>
      <c r="I44" s="128">
        <v>1178</v>
      </c>
      <c r="J44" s="128">
        <v>429</v>
      </c>
    </row>
    <row r="45" spans="1:10" ht="12" customHeight="1" x14ac:dyDescent="0.2">
      <c r="A45" s="72">
        <v>55</v>
      </c>
      <c r="B45" s="156" t="s">
        <v>87</v>
      </c>
      <c r="C45" s="128">
        <v>206</v>
      </c>
      <c r="D45" s="128">
        <v>44</v>
      </c>
      <c r="E45" s="128">
        <v>33</v>
      </c>
      <c r="F45" s="128">
        <v>11</v>
      </c>
      <c r="G45" s="128">
        <v>162</v>
      </c>
      <c r="H45" s="128">
        <v>86</v>
      </c>
      <c r="I45" s="128">
        <v>226</v>
      </c>
      <c r="J45" s="128">
        <v>105</v>
      </c>
    </row>
    <row r="46" spans="1:10" ht="12" customHeight="1" x14ac:dyDescent="0.2">
      <c r="A46" s="72">
        <v>56</v>
      </c>
      <c r="B46" s="156" t="s">
        <v>88</v>
      </c>
      <c r="C46" s="128">
        <v>903</v>
      </c>
      <c r="D46" s="128">
        <v>420</v>
      </c>
      <c r="E46" s="128">
        <v>278</v>
      </c>
      <c r="F46" s="128">
        <v>142</v>
      </c>
      <c r="G46" s="128">
        <v>483</v>
      </c>
      <c r="H46" s="128">
        <v>137</v>
      </c>
      <c r="I46" s="128">
        <v>952</v>
      </c>
      <c r="J46" s="128">
        <v>324</v>
      </c>
    </row>
    <row r="47" spans="1:10" ht="11.25" customHeight="1" x14ac:dyDescent="0.2">
      <c r="A47" s="71"/>
      <c r="B47" s="156"/>
      <c r="C47" s="128"/>
      <c r="D47" s="128"/>
      <c r="E47" s="128"/>
      <c r="F47" s="128"/>
      <c r="G47" s="128"/>
      <c r="H47" s="128"/>
      <c r="I47" s="128"/>
      <c r="J47" s="128"/>
    </row>
    <row r="48" spans="1:10" ht="12" customHeight="1" x14ac:dyDescent="0.2">
      <c r="A48" s="71" t="s">
        <v>89</v>
      </c>
      <c r="B48" s="155" t="s">
        <v>90</v>
      </c>
      <c r="C48" s="128">
        <v>436</v>
      </c>
      <c r="D48" s="128">
        <v>97</v>
      </c>
      <c r="E48" s="128">
        <v>60</v>
      </c>
      <c r="F48" s="128">
        <v>37</v>
      </c>
      <c r="G48" s="128">
        <v>339</v>
      </c>
      <c r="H48" s="128">
        <v>215</v>
      </c>
      <c r="I48" s="128">
        <v>474</v>
      </c>
      <c r="J48" s="128">
        <v>90</v>
      </c>
    </row>
    <row r="49" spans="1:10" ht="12" customHeight="1" x14ac:dyDescent="0.2">
      <c r="A49" s="72">
        <v>58</v>
      </c>
      <c r="B49" s="156" t="s">
        <v>91</v>
      </c>
      <c r="C49" s="128">
        <v>16</v>
      </c>
      <c r="D49" s="128">
        <v>4</v>
      </c>
      <c r="E49" s="128" t="s">
        <v>1</v>
      </c>
      <c r="F49" s="128">
        <v>4</v>
      </c>
      <c r="G49" s="128">
        <v>12</v>
      </c>
      <c r="H49" s="128">
        <v>8</v>
      </c>
      <c r="I49" s="128">
        <v>21</v>
      </c>
      <c r="J49" s="128">
        <v>4</v>
      </c>
    </row>
    <row r="50" spans="1:10" ht="12" customHeight="1" x14ac:dyDescent="0.2">
      <c r="A50" s="72">
        <v>61</v>
      </c>
      <c r="B50" s="156" t="s">
        <v>92</v>
      </c>
      <c r="C50" s="128">
        <v>14</v>
      </c>
      <c r="D50" s="128">
        <v>6</v>
      </c>
      <c r="E50" s="128">
        <v>2</v>
      </c>
      <c r="F50" s="128">
        <v>4</v>
      </c>
      <c r="G50" s="128">
        <v>8</v>
      </c>
      <c r="H50" s="128">
        <v>3</v>
      </c>
      <c r="I50" s="128">
        <v>15</v>
      </c>
      <c r="J50" s="128">
        <v>3</v>
      </c>
    </row>
    <row r="51" spans="1:10" ht="22.05" customHeight="1" x14ac:dyDescent="0.2">
      <c r="A51" s="72">
        <v>62</v>
      </c>
      <c r="B51" s="159" t="s">
        <v>271</v>
      </c>
      <c r="C51" s="128">
        <v>296</v>
      </c>
      <c r="D51" s="128">
        <v>62</v>
      </c>
      <c r="E51" s="128">
        <v>43</v>
      </c>
      <c r="F51" s="128">
        <v>19</v>
      </c>
      <c r="G51" s="128">
        <v>234</v>
      </c>
      <c r="H51" s="128">
        <v>146</v>
      </c>
      <c r="I51" s="128">
        <v>313</v>
      </c>
      <c r="J51" s="128">
        <v>59</v>
      </c>
    </row>
    <row r="52" spans="1:10" ht="12" customHeight="1" x14ac:dyDescent="0.2">
      <c r="A52" s="72">
        <v>63</v>
      </c>
      <c r="B52" s="156" t="s">
        <v>93</v>
      </c>
      <c r="C52" s="129">
        <v>80</v>
      </c>
      <c r="D52" s="129">
        <v>17</v>
      </c>
      <c r="E52" s="129">
        <v>10</v>
      </c>
      <c r="F52" s="129">
        <v>7</v>
      </c>
      <c r="G52" s="129">
        <v>63</v>
      </c>
      <c r="H52" s="129">
        <v>43</v>
      </c>
      <c r="I52" s="129">
        <v>93</v>
      </c>
      <c r="J52" s="129">
        <v>16</v>
      </c>
    </row>
    <row r="53" spans="1:10" ht="11.25" customHeight="1" x14ac:dyDescent="0.2">
      <c r="A53" s="71"/>
      <c r="B53" s="156"/>
      <c r="C53" s="128"/>
      <c r="D53" s="128"/>
      <c r="E53" s="128"/>
      <c r="F53" s="128"/>
      <c r="G53" s="128"/>
      <c r="H53" s="128"/>
      <c r="I53" s="128"/>
      <c r="J53" s="128"/>
    </row>
    <row r="54" spans="1:10" ht="22.05" customHeight="1" x14ac:dyDescent="0.2">
      <c r="A54" s="71" t="s">
        <v>94</v>
      </c>
      <c r="B54" s="159" t="s">
        <v>272</v>
      </c>
      <c r="C54" s="128">
        <v>627</v>
      </c>
      <c r="D54" s="128">
        <v>109</v>
      </c>
      <c r="E54" s="128">
        <v>67</v>
      </c>
      <c r="F54" s="128">
        <v>42</v>
      </c>
      <c r="G54" s="128">
        <v>518</v>
      </c>
      <c r="H54" s="128">
        <v>193</v>
      </c>
      <c r="I54" s="128">
        <v>638</v>
      </c>
      <c r="J54" s="128">
        <v>220</v>
      </c>
    </row>
    <row r="55" spans="1:10" ht="34.049999999999997" customHeight="1" x14ac:dyDescent="0.2">
      <c r="A55" s="72">
        <v>66</v>
      </c>
      <c r="B55" s="159" t="s">
        <v>273</v>
      </c>
      <c r="C55" s="128">
        <v>596</v>
      </c>
      <c r="D55" s="128">
        <v>82</v>
      </c>
      <c r="E55" s="128">
        <v>50</v>
      </c>
      <c r="F55" s="128">
        <v>32</v>
      </c>
      <c r="G55" s="128">
        <v>514</v>
      </c>
      <c r="H55" s="128">
        <v>191</v>
      </c>
      <c r="I55" s="128">
        <v>607</v>
      </c>
      <c r="J55" s="128">
        <v>216</v>
      </c>
    </row>
    <row r="56" spans="1:10" ht="11.25" customHeight="1" x14ac:dyDescent="0.2">
      <c r="A56" s="71"/>
      <c r="B56" s="73"/>
      <c r="C56" s="128"/>
      <c r="D56" s="128"/>
      <c r="E56" s="128"/>
      <c r="F56" s="128"/>
      <c r="G56" s="128"/>
      <c r="H56" s="128"/>
      <c r="I56" s="128"/>
      <c r="J56" s="128"/>
    </row>
    <row r="57" spans="1:10" ht="12" customHeight="1" x14ac:dyDescent="0.2">
      <c r="A57" s="71" t="s">
        <v>95</v>
      </c>
      <c r="B57" s="73" t="s">
        <v>96</v>
      </c>
      <c r="C57" s="128">
        <v>281</v>
      </c>
      <c r="D57" s="128">
        <v>136</v>
      </c>
      <c r="E57" s="128">
        <v>109</v>
      </c>
      <c r="F57" s="128">
        <v>27</v>
      </c>
      <c r="G57" s="128">
        <v>145</v>
      </c>
      <c r="H57" s="128">
        <v>49</v>
      </c>
      <c r="I57" s="128">
        <v>316</v>
      </c>
      <c r="J57" s="128">
        <v>81</v>
      </c>
    </row>
    <row r="58" spans="1:10" ht="11.25" customHeight="1" x14ac:dyDescent="0.2">
      <c r="A58" s="71"/>
      <c r="B58" s="156"/>
      <c r="C58" s="128"/>
      <c r="D58" s="128"/>
      <c r="E58" s="128"/>
      <c r="F58" s="128"/>
      <c r="G58" s="128"/>
      <c r="H58" s="128"/>
      <c r="I58" s="128"/>
      <c r="J58" s="128"/>
    </row>
    <row r="59" spans="1:10" ht="34.049999999999997" customHeight="1" x14ac:dyDescent="0.2">
      <c r="A59" s="71" t="s">
        <v>97</v>
      </c>
      <c r="B59" s="159" t="s">
        <v>274</v>
      </c>
      <c r="C59" s="128">
        <v>1036</v>
      </c>
      <c r="D59" s="128">
        <v>240</v>
      </c>
      <c r="E59" s="128">
        <v>184</v>
      </c>
      <c r="F59" s="128">
        <v>56</v>
      </c>
      <c r="G59" s="128">
        <v>796</v>
      </c>
      <c r="H59" s="128">
        <v>434</v>
      </c>
      <c r="I59" s="128">
        <v>1108</v>
      </c>
      <c r="J59" s="128">
        <v>374</v>
      </c>
    </row>
    <row r="60" spans="1:10" ht="34.049999999999997" customHeight="1" x14ac:dyDescent="0.2">
      <c r="A60" s="72">
        <v>70</v>
      </c>
      <c r="B60" s="159" t="s">
        <v>275</v>
      </c>
      <c r="C60" s="128">
        <v>258</v>
      </c>
      <c r="D60" s="128">
        <v>87</v>
      </c>
      <c r="E60" s="128">
        <v>69</v>
      </c>
      <c r="F60" s="128">
        <v>18</v>
      </c>
      <c r="G60" s="128">
        <v>171</v>
      </c>
      <c r="H60" s="128">
        <v>82</v>
      </c>
      <c r="I60" s="128">
        <v>289</v>
      </c>
      <c r="J60" s="128">
        <v>73</v>
      </c>
    </row>
    <row r="61" spans="1:10" ht="12" customHeight="1" x14ac:dyDescent="0.2">
      <c r="A61" s="72">
        <v>73</v>
      </c>
      <c r="B61" s="156" t="s">
        <v>98</v>
      </c>
      <c r="C61" s="128">
        <v>241</v>
      </c>
      <c r="D61" s="128">
        <v>21</v>
      </c>
      <c r="E61" s="128">
        <v>17</v>
      </c>
      <c r="F61" s="128">
        <v>4</v>
      </c>
      <c r="G61" s="128">
        <v>220</v>
      </c>
      <c r="H61" s="128">
        <v>127</v>
      </c>
      <c r="I61" s="128">
        <v>249</v>
      </c>
      <c r="J61" s="128">
        <v>107</v>
      </c>
    </row>
    <row r="62" spans="1:10" ht="11.25" customHeight="1" x14ac:dyDescent="0.2">
      <c r="A62" s="71"/>
      <c r="B62" s="156"/>
      <c r="C62" s="128"/>
      <c r="D62" s="128"/>
      <c r="E62" s="128"/>
      <c r="F62" s="128"/>
      <c r="G62" s="128"/>
      <c r="H62" s="128"/>
      <c r="I62" s="128"/>
      <c r="J62" s="128"/>
    </row>
    <row r="63" spans="1:10" ht="22.05" customHeight="1" x14ac:dyDescent="0.2">
      <c r="A63" s="71" t="s">
        <v>99</v>
      </c>
      <c r="B63" s="159" t="s">
        <v>276</v>
      </c>
      <c r="C63" s="128">
        <v>1985</v>
      </c>
      <c r="D63" s="128">
        <v>323</v>
      </c>
      <c r="E63" s="128">
        <v>205</v>
      </c>
      <c r="F63" s="128">
        <v>118</v>
      </c>
      <c r="G63" s="128">
        <v>1662</v>
      </c>
      <c r="H63" s="128">
        <v>785</v>
      </c>
      <c r="I63" s="128">
        <v>2099</v>
      </c>
      <c r="J63" s="128">
        <v>649</v>
      </c>
    </row>
    <row r="64" spans="1:10" ht="22.05" customHeight="1" x14ac:dyDescent="0.2">
      <c r="A64" s="72">
        <v>77</v>
      </c>
      <c r="B64" s="159" t="s">
        <v>277</v>
      </c>
      <c r="C64" s="128">
        <v>145</v>
      </c>
      <c r="D64" s="128">
        <v>48</v>
      </c>
      <c r="E64" s="128">
        <v>27</v>
      </c>
      <c r="F64" s="128">
        <v>21</v>
      </c>
      <c r="G64" s="128">
        <v>97</v>
      </c>
      <c r="H64" s="128">
        <v>51</v>
      </c>
      <c r="I64" s="128">
        <v>165</v>
      </c>
      <c r="J64" s="128">
        <v>49</v>
      </c>
    </row>
    <row r="65" spans="1:10" ht="22.05" customHeight="1" x14ac:dyDescent="0.2">
      <c r="A65" s="72">
        <v>78</v>
      </c>
      <c r="B65" s="159" t="s">
        <v>278</v>
      </c>
      <c r="C65" s="128">
        <v>97</v>
      </c>
      <c r="D65" s="128">
        <v>42</v>
      </c>
      <c r="E65" s="128">
        <v>13</v>
      </c>
      <c r="F65" s="128">
        <v>29</v>
      </c>
      <c r="G65" s="128">
        <v>55</v>
      </c>
      <c r="H65" s="128">
        <v>24</v>
      </c>
      <c r="I65" s="128">
        <v>120</v>
      </c>
      <c r="J65" s="128">
        <v>42</v>
      </c>
    </row>
    <row r="66" spans="1:10" ht="34.049999999999997" customHeight="1" x14ac:dyDescent="0.2">
      <c r="A66" s="72">
        <v>79</v>
      </c>
      <c r="B66" s="159" t="s">
        <v>279</v>
      </c>
      <c r="C66" s="128">
        <v>87</v>
      </c>
      <c r="D66" s="128">
        <v>18</v>
      </c>
      <c r="E66" s="128">
        <v>8</v>
      </c>
      <c r="F66" s="128">
        <v>10</v>
      </c>
      <c r="G66" s="128">
        <v>69</v>
      </c>
      <c r="H66" s="128">
        <v>35</v>
      </c>
      <c r="I66" s="128">
        <v>91</v>
      </c>
      <c r="J66" s="128">
        <v>38</v>
      </c>
    </row>
    <row r="67" spans="1:10" ht="22.05" customHeight="1" x14ac:dyDescent="0.2">
      <c r="A67" s="72">
        <v>81</v>
      </c>
      <c r="B67" s="159" t="s">
        <v>280</v>
      </c>
      <c r="C67" s="128">
        <v>947</v>
      </c>
      <c r="D67" s="128">
        <v>113</v>
      </c>
      <c r="E67" s="128">
        <v>87</v>
      </c>
      <c r="F67" s="128">
        <v>26</v>
      </c>
      <c r="G67" s="128">
        <v>834</v>
      </c>
      <c r="H67" s="128">
        <v>347</v>
      </c>
      <c r="I67" s="128">
        <v>984</v>
      </c>
      <c r="J67" s="128">
        <v>192</v>
      </c>
    </row>
    <row r="68" spans="1:10" ht="11.25" customHeight="1" x14ac:dyDescent="0.2">
      <c r="A68" s="71"/>
      <c r="B68" s="73"/>
      <c r="C68" s="128"/>
      <c r="D68" s="128"/>
      <c r="E68" s="128"/>
      <c r="F68" s="128"/>
      <c r="G68" s="128"/>
      <c r="H68" s="128"/>
      <c r="I68" s="128"/>
      <c r="J68" s="128"/>
    </row>
    <row r="69" spans="1:10" ht="12" customHeight="1" x14ac:dyDescent="0.2">
      <c r="A69" s="71" t="s">
        <v>100</v>
      </c>
      <c r="B69" s="73" t="s">
        <v>101</v>
      </c>
      <c r="C69" s="128">
        <v>218</v>
      </c>
      <c r="D69" s="128">
        <v>63</v>
      </c>
      <c r="E69" s="128">
        <v>25</v>
      </c>
      <c r="F69" s="128">
        <v>38</v>
      </c>
      <c r="G69" s="128">
        <v>155</v>
      </c>
      <c r="H69" s="128">
        <v>96</v>
      </c>
      <c r="I69" s="128">
        <v>233</v>
      </c>
      <c r="J69" s="128">
        <v>85</v>
      </c>
    </row>
    <row r="70" spans="1:10" ht="11.25" customHeight="1" x14ac:dyDescent="0.2">
      <c r="A70" s="71"/>
      <c r="B70" s="73"/>
      <c r="C70" s="128"/>
      <c r="D70" s="128"/>
      <c r="E70" s="128"/>
      <c r="F70" s="128"/>
      <c r="G70" s="128"/>
      <c r="H70" s="128"/>
      <c r="I70" s="128"/>
      <c r="J70" s="128"/>
    </row>
    <row r="71" spans="1:10" ht="12" customHeight="1" x14ac:dyDescent="0.2">
      <c r="A71" s="71" t="s">
        <v>102</v>
      </c>
      <c r="B71" s="73" t="s">
        <v>103</v>
      </c>
      <c r="C71" s="128">
        <v>192</v>
      </c>
      <c r="D71" s="128">
        <v>35</v>
      </c>
      <c r="E71" s="128">
        <v>27</v>
      </c>
      <c r="F71" s="128">
        <v>8</v>
      </c>
      <c r="G71" s="128">
        <v>157</v>
      </c>
      <c r="H71" s="128">
        <v>80</v>
      </c>
      <c r="I71" s="128">
        <v>203</v>
      </c>
      <c r="J71" s="128">
        <v>138</v>
      </c>
    </row>
    <row r="72" spans="1:10" ht="11.25" customHeight="1" x14ac:dyDescent="0.2">
      <c r="A72" s="71"/>
      <c r="B72" s="156"/>
      <c r="C72" s="128"/>
      <c r="D72" s="128"/>
      <c r="E72" s="128"/>
      <c r="F72" s="128"/>
      <c r="G72" s="128"/>
      <c r="H72" s="128"/>
      <c r="I72" s="128"/>
      <c r="J72" s="128"/>
    </row>
    <row r="73" spans="1:10" ht="12" customHeight="1" x14ac:dyDescent="0.2">
      <c r="A73" s="71" t="s">
        <v>104</v>
      </c>
      <c r="B73" s="73" t="s">
        <v>105</v>
      </c>
      <c r="C73" s="128">
        <v>243</v>
      </c>
      <c r="D73" s="128">
        <v>51</v>
      </c>
      <c r="E73" s="128">
        <v>39</v>
      </c>
      <c r="F73" s="128">
        <v>12</v>
      </c>
      <c r="G73" s="128">
        <v>192</v>
      </c>
      <c r="H73" s="128">
        <v>127</v>
      </c>
      <c r="I73" s="128">
        <v>269</v>
      </c>
      <c r="J73" s="128">
        <v>55</v>
      </c>
    </row>
    <row r="74" spans="1:10" ht="11.25" customHeight="1" x14ac:dyDescent="0.2">
      <c r="A74" s="71"/>
      <c r="B74" s="73"/>
      <c r="C74" s="128"/>
      <c r="D74" s="128"/>
      <c r="E74" s="128"/>
      <c r="F74" s="128"/>
      <c r="G74" s="128"/>
      <c r="H74" s="128"/>
      <c r="I74" s="128"/>
      <c r="J74" s="128"/>
    </row>
    <row r="75" spans="1:10" ht="43.95" customHeight="1" x14ac:dyDescent="0.2">
      <c r="A75" s="71" t="s">
        <v>106</v>
      </c>
      <c r="B75" s="158" t="s">
        <v>281</v>
      </c>
      <c r="C75" s="128">
        <v>1384</v>
      </c>
      <c r="D75" s="128">
        <v>171</v>
      </c>
      <c r="E75" s="128">
        <v>87</v>
      </c>
      <c r="F75" s="128">
        <v>84</v>
      </c>
      <c r="G75" s="128">
        <v>1213</v>
      </c>
      <c r="H75" s="128">
        <v>603</v>
      </c>
      <c r="I75" s="128">
        <v>1410</v>
      </c>
      <c r="J75" s="128">
        <v>904</v>
      </c>
    </row>
    <row r="76" spans="1:10" ht="11.25" customHeight="1" x14ac:dyDescent="0.2">
      <c r="A76" s="71"/>
      <c r="B76" s="73"/>
      <c r="C76" s="128"/>
      <c r="D76" s="128"/>
      <c r="E76" s="128"/>
      <c r="F76" s="128"/>
      <c r="G76" s="128"/>
      <c r="H76" s="128"/>
      <c r="I76" s="128"/>
      <c r="J76" s="128"/>
    </row>
    <row r="77" spans="1:10" s="45" customFormat="1" ht="12" customHeight="1" x14ac:dyDescent="0.2">
      <c r="A77" s="74" t="s">
        <v>107</v>
      </c>
      <c r="B77" s="157" t="s">
        <v>0</v>
      </c>
      <c r="C77" s="123">
        <v>14157</v>
      </c>
      <c r="D77" s="123">
        <v>3519</v>
      </c>
      <c r="E77" s="123">
        <v>2275</v>
      </c>
      <c r="F77" s="123">
        <v>1244</v>
      </c>
      <c r="G77" s="123">
        <v>10638</v>
      </c>
      <c r="H77" s="123">
        <v>4481</v>
      </c>
      <c r="I77" s="123">
        <v>15241</v>
      </c>
      <c r="J77" s="123">
        <v>4551</v>
      </c>
    </row>
    <row r="78" spans="1:10" ht="11.25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s="42" customFormat="1" ht="12" customHeight="1" x14ac:dyDescent="0.2">
      <c r="A79" s="116" t="s">
        <v>220</v>
      </c>
      <c r="B79" s="116"/>
      <c r="C79" s="117"/>
      <c r="D79" s="117"/>
      <c r="E79" s="117"/>
      <c r="F79" s="117"/>
      <c r="G79" s="117"/>
      <c r="H79" s="117"/>
      <c r="I79" s="117"/>
      <c r="J79" s="117"/>
    </row>
    <row r="80" spans="1:10" s="42" customFormat="1" ht="12" customHeight="1" x14ac:dyDescent="0.2">
      <c r="A80" s="116"/>
      <c r="B80" s="116"/>
      <c r="C80" s="116"/>
      <c r="D80" s="116"/>
      <c r="E80" s="116"/>
      <c r="F80" s="116"/>
      <c r="G80" s="116"/>
      <c r="H80" s="116"/>
      <c r="I80" s="116"/>
      <c r="J80" s="116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8" display="Inhaltsverzeichnis!E18"/>
  </hyperlinks>
  <pageMargins left="0.59055118110236227" right="0" top="0.78740157480314965" bottom="0.59055118110236227" header="0.31496062992125984" footer="0.23622047244094491"/>
  <pageSetup paperSize="9" firstPageNumber="16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C52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5546875" style="41" customWidth="1"/>
    <col min="2" max="4" width="8.109375" style="41" customWidth="1"/>
    <col min="5" max="5" width="10.109375" style="41" customWidth="1"/>
    <col min="6" max="9" width="8.109375" style="41" customWidth="1"/>
    <col min="10" max="16384" width="9.109375" style="41"/>
  </cols>
  <sheetData>
    <row r="1" spans="1:9" s="57" customFormat="1" ht="24" customHeight="1" x14ac:dyDescent="0.25">
      <c r="A1" s="324" t="s">
        <v>343</v>
      </c>
      <c r="B1" s="325"/>
      <c r="C1" s="325"/>
      <c r="D1" s="325"/>
      <c r="E1" s="325"/>
      <c r="F1" s="325"/>
      <c r="G1" s="325"/>
      <c r="H1" s="325"/>
      <c r="I1" s="325"/>
    </row>
    <row r="2" spans="1:9" ht="12" customHeight="1" x14ac:dyDescent="0.2">
      <c r="A2" s="50"/>
      <c r="B2" s="50"/>
      <c r="C2" s="50"/>
      <c r="D2" s="50"/>
      <c r="E2" s="50"/>
      <c r="F2" s="50"/>
      <c r="G2" s="52"/>
      <c r="H2" s="328"/>
      <c r="I2" s="328"/>
    </row>
    <row r="3" spans="1:9" ht="15.75" customHeight="1" x14ac:dyDescent="0.2">
      <c r="A3" s="321" t="s">
        <v>189</v>
      </c>
      <c r="B3" s="313" t="s">
        <v>149</v>
      </c>
      <c r="C3" s="313"/>
      <c r="D3" s="313"/>
      <c r="E3" s="313"/>
      <c r="F3" s="313"/>
      <c r="G3" s="313"/>
      <c r="H3" s="313" t="s">
        <v>142</v>
      </c>
      <c r="I3" s="315"/>
    </row>
    <row r="4" spans="1:9" ht="15.75" customHeight="1" x14ac:dyDescent="0.2">
      <c r="A4" s="321"/>
      <c r="B4" s="316" t="s">
        <v>54</v>
      </c>
      <c r="C4" s="313" t="s">
        <v>150</v>
      </c>
      <c r="D4" s="313"/>
      <c r="E4" s="313"/>
      <c r="F4" s="313" t="s">
        <v>151</v>
      </c>
      <c r="G4" s="313"/>
      <c r="H4" s="316" t="s">
        <v>54</v>
      </c>
      <c r="I4" s="323" t="s">
        <v>134</v>
      </c>
    </row>
    <row r="5" spans="1:9" ht="43.95" customHeight="1" x14ac:dyDescent="0.2">
      <c r="A5" s="321"/>
      <c r="B5" s="316"/>
      <c r="C5" s="147" t="s">
        <v>54</v>
      </c>
      <c r="D5" s="147" t="s">
        <v>135</v>
      </c>
      <c r="E5" s="147" t="s">
        <v>136</v>
      </c>
      <c r="F5" s="147" t="s">
        <v>54</v>
      </c>
      <c r="G5" s="147" t="s">
        <v>137</v>
      </c>
      <c r="H5" s="316"/>
      <c r="I5" s="323"/>
    </row>
    <row r="6" spans="1:9" ht="15.75" customHeight="1" x14ac:dyDescent="0.2">
      <c r="A6" s="321"/>
      <c r="B6" s="316" t="s">
        <v>3</v>
      </c>
      <c r="C6" s="316"/>
      <c r="D6" s="316"/>
      <c r="E6" s="316"/>
      <c r="F6" s="316"/>
      <c r="G6" s="316"/>
      <c r="H6" s="316"/>
      <c r="I6" s="323"/>
    </row>
    <row r="7" spans="1:9" ht="12" customHeight="1" x14ac:dyDescent="0.2">
      <c r="A7" s="83" t="s">
        <v>60</v>
      </c>
      <c r="B7" s="83"/>
      <c r="C7" s="83"/>
      <c r="D7" s="83"/>
      <c r="E7" s="83"/>
      <c r="F7" s="83"/>
      <c r="G7" s="83"/>
      <c r="H7" s="83"/>
      <c r="I7" s="83"/>
    </row>
    <row r="8" spans="1:9" ht="12" customHeight="1" x14ac:dyDescent="0.2">
      <c r="A8" s="160" t="s">
        <v>0</v>
      </c>
      <c r="B8" s="126">
        <v>14157</v>
      </c>
      <c r="C8" s="126">
        <v>3519</v>
      </c>
      <c r="D8" s="126">
        <v>2275</v>
      </c>
      <c r="E8" s="126">
        <v>1244</v>
      </c>
      <c r="F8" s="126">
        <v>10638</v>
      </c>
      <c r="G8" s="126">
        <v>4481</v>
      </c>
      <c r="H8" s="126">
        <v>15241</v>
      </c>
      <c r="I8" s="126">
        <v>4551</v>
      </c>
    </row>
    <row r="9" spans="1:9" ht="12" customHeight="1" x14ac:dyDescent="0.2">
      <c r="A9" s="162"/>
      <c r="B9" s="125"/>
      <c r="C9" s="125"/>
      <c r="D9" s="125"/>
      <c r="E9" s="125"/>
      <c r="F9" s="125"/>
      <c r="G9" s="125"/>
      <c r="H9" s="125"/>
      <c r="I9" s="125"/>
    </row>
    <row r="10" spans="1:9" ht="12" customHeight="1" x14ac:dyDescent="0.2">
      <c r="A10" s="161"/>
      <c r="B10" s="318" t="s">
        <v>185</v>
      </c>
      <c r="C10" s="318"/>
      <c r="D10" s="318"/>
      <c r="E10" s="318"/>
      <c r="F10" s="318"/>
      <c r="G10" s="318"/>
      <c r="H10" s="318"/>
      <c r="I10" s="318"/>
    </row>
    <row r="11" spans="1:9" ht="12" customHeight="1" x14ac:dyDescent="0.2">
      <c r="A11" s="162" t="s">
        <v>138</v>
      </c>
      <c r="B11" s="122">
        <v>11889</v>
      </c>
      <c r="C11" s="122">
        <v>1473</v>
      </c>
      <c r="D11" s="122">
        <v>985</v>
      </c>
      <c r="E11" s="122">
        <v>488</v>
      </c>
      <c r="F11" s="122">
        <v>10416</v>
      </c>
      <c r="G11" s="122">
        <v>4259</v>
      </c>
      <c r="H11" s="122">
        <v>11889</v>
      </c>
      <c r="I11" s="122">
        <v>3953</v>
      </c>
    </row>
    <row r="12" spans="1:9" ht="12" customHeight="1" x14ac:dyDescent="0.2">
      <c r="A12" s="162" t="s">
        <v>139</v>
      </c>
      <c r="B12" s="122">
        <v>30</v>
      </c>
      <c r="C12" s="122">
        <v>30</v>
      </c>
      <c r="D12" s="122">
        <v>16</v>
      </c>
      <c r="E12" s="122">
        <v>14</v>
      </c>
      <c r="F12" s="122" t="s">
        <v>1</v>
      </c>
      <c r="G12" s="122" t="s">
        <v>1</v>
      </c>
      <c r="H12" s="122">
        <v>46</v>
      </c>
      <c r="I12" s="122">
        <v>8</v>
      </c>
    </row>
    <row r="13" spans="1:9" ht="12" customHeight="1" x14ac:dyDescent="0.2">
      <c r="A13" s="162" t="s">
        <v>115</v>
      </c>
      <c r="B13" s="122">
        <v>23</v>
      </c>
      <c r="C13" s="122">
        <v>23</v>
      </c>
      <c r="D13" s="122">
        <v>11</v>
      </c>
      <c r="E13" s="122">
        <v>12</v>
      </c>
      <c r="F13" s="122" t="s">
        <v>1</v>
      </c>
      <c r="G13" s="122" t="s">
        <v>1</v>
      </c>
      <c r="H13" s="122">
        <v>35</v>
      </c>
      <c r="I13" s="122" t="s">
        <v>1</v>
      </c>
    </row>
    <row r="14" spans="1:9" ht="22.05" customHeight="1" x14ac:dyDescent="0.2">
      <c r="A14" s="164" t="s">
        <v>222</v>
      </c>
      <c r="B14" s="122">
        <v>165</v>
      </c>
      <c r="C14" s="122">
        <v>164</v>
      </c>
      <c r="D14" s="122">
        <v>83</v>
      </c>
      <c r="E14" s="122">
        <v>81</v>
      </c>
      <c r="F14" s="122">
        <v>1</v>
      </c>
      <c r="G14" s="122">
        <v>1</v>
      </c>
      <c r="H14" s="122">
        <v>287</v>
      </c>
      <c r="I14" s="122">
        <v>40</v>
      </c>
    </row>
    <row r="15" spans="1:9" ht="12" customHeight="1" x14ac:dyDescent="0.2">
      <c r="A15" s="162" t="s">
        <v>140</v>
      </c>
      <c r="B15" s="122">
        <v>523</v>
      </c>
      <c r="C15" s="122">
        <v>385</v>
      </c>
      <c r="D15" s="122">
        <v>341</v>
      </c>
      <c r="E15" s="122">
        <v>44</v>
      </c>
      <c r="F15" s="122">
        <v>138</v>
      </c>
      <c r="G15" s="122">
        <v>138</v>
      </c>
      <c r="H15" s="122">
        <v>1073</v>
      </c>
      <c r="I15" s="122">
        <v>221</v>
      </c>
    </row>
    <row r="16" spans="1:9" ht="12" customHeight="1" x14ac:dyDescent="0.2">
      <c r="A16" s="162" t="s">
        <v>117</v>
      </c>
      <c r="B16" s="122">
        <v>28</v>
      </c>
      <c r="C16" s="122">
        <v>28</v>
      </c>
      <c r="D16" s="122">
        <v>5</v>
      </c>
      <c r="E16" s="122">
        <v>23</v>
      </c>
      <c r="F16" s="122" t="s">
        <v>1</v>
      </c>
      <c r="G16" s="122" t="s">
        <v>1</v>
      </c>
      <c r="H16" s="122" t="s">
        <v>1</v>
      </c>
      <c r="I16" s="122" t="s">
        <v>1</v>
      </c>
    </row>
    <row r="17" spans="1:81" ht="22.05" customHeight="1" x14ac:dyDescent="0.2">
      <c r="A17" s="165" t="s">
        <v>282</v>
      </c>
      <c r="B17" s="122">
        <v>1393</v>
      </c>
      <c r="C17" s="122">
        <v>1316</v>
      </c>
      <c r="D17" s="122">
        <v>803</v>
      </c>
      <c r="E17" s="122">
        <v>513</v>
      </c>
      <c r="F17" s="122">
        <v>77</v>
      </c>
      <c r="G17" s="122">
        <v>77</v>
      </c>
      <c r="H17" s="122">
        <v>1809</v>
      </c>
      <c r="I17" s="122">
        <v>307</v>
      </c>
    </row>
    <row r="18" spans="1:81" ht="22.05" customHeight="1" x14ac:dyDescent="0.2">
      <c r="A18" s="165" t="s">
        <v>223</v>
      </c>
      <c r="B18" s="122">
        <v>1143</v>
      </c>
      <c r="C18" s="122">
        <v>1104</v>
      </c>
      <c r="D18" s="122">
        <v>620</v>
      </c>
      <c r="E18" s="122">
        <v>484</v>
      </c>
      <c r="F18" s="122">
        <v>39</v>
      </c>
      <c r="G18" s="122">
        <v>39</v>
      </c>
      <c r="H18" s="122">
        <v>1538</v>
      </c>
      <c r="I18" s="122">
        <v>228</v>
      </c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</row>
    <row r="19" spans="1:81" ht="22.05" customHeight="1" x14ac:dyDescent="0.2">
      <c r="A19" s="165" t="s">
        <v>283</v>
      </c>
      <c r="B19" s="122">
        <v>250</v>
      </c>
      <c r="C19" s="122">
        <v>212</v>
      </c>
      <c r="D19" s="122">
        <v>183</v>
      </c>
      <c r="E19" s="122">
        <v>29</v>
      </c>
      <c r="F19" s="122">
        <v>38</v>
      </c>
      <c r="G19" s="122">
        <v>38</v>
      </c>
      <c r="H19" s="122">
        <v>271</v>
      </c>
      <c r="I19" s="122">
        <v>79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</row>
    <row r="20" spans="1:81" ht="12" customHeight="1" x14ac:dyDescent="0.2">
      <c r="A20" s="162" t="s">
        <v>141</v>
      </c>
      <c r="B20" s="122">
        <v>35</v>
      </c>
      <c r="C20" s="122">
        <v>34</v>
      </c>
      <c r="D20" s="122">
        <v>4</v>
      </c>
      <c r="E20" s="122">
        <v>30</v>
      </c>
      <c r="F20" s="122">
        <v>1</v>
      </c>
      <c r="G20" s="122">
        <v>1</v>
      </c>
      <c r="H20" s="122">
        <v>37</v>
      </c>
      <c r="I20" s="122">
        <v>8</v>
      </c>
    </row>
    <row r="21" spans="1:81" ht="12" customHeight="1" x14ac:dyDescent="0.2">
      <c r="A21" s="162" t="s">
        <v>119</v>
      </c>
      <c r="B21" s="122">
        <v>20</v>
      </c>
      <c r="C21" s="122">
        <v>20</v>
      </c>
      <c r="D21" s="122">
        <v>6</v>
      </c>
      <c r="E21" s="122">
        <v>14</v>
      </c>
      <c r="F21" s="122" t="s">
        <v>1</v>
      </c>
      <c r="G21" s="122" t="s">
        <v>1</v>
      </c>
      <c r="H21" s="122">
        <v>25</v>
      </c>
      <c r="I21" s="122">
        <v>4</v>
      </c>
    </row>
    <row r="22" spans="1:81" ht="12" customHeight="1" x14ac:dyDescent="0.2">
      <c r="A22" s="162" t="s">
        <v>120</v>
      </c>
      <c r="B22" s="122">
        <v>16</v>
      </c>
      <c r="C22" s="122">
        <v>13</v>
      </c>
      <c r="D22" s="122">
        <v>10</v>
      </c>
      <c r="E22" s="122">
        <v>3</v>
      </c>
      <c r="F22" s="122">
        <v>3</v>
      </c>
      <c r="G22" s="122">
        <v>3</v>
      </c>
      <c r="H22" s="122">
        <v>21</v>
      </c>
      <c r="I22" s="122">
        <v>5</v>
      </c>
    </row>
    <row r="23" spans="1:81" ht="12" customHeight="1" x14ac:dyDescent="0.2">
      <c r="A23" s="162" t="s">
        <v>249</v>
      </c>
      <c r="B23" s="122">
        <v>35</v>
      </c>
      <c r="C23" s="122">
        <v>33</v>
      </c>
      <c r="D23" s="122">
        <v>11</v>
      </c>
      <c r="E23" s="122">
        <v>22</v>
      </c>
      <c r="F23" s="122">
        <v>2</v>
      </c>
      <c r="G23" s="122">
        <v>2</v>
      </c>
      <c r="H23" s="122">
        <v>19</v>
      </c>
      <c r="I23" s="122">
        <v>5</v>
      </c>
    </row>
    <row r="24" spans="1:81" ht="12" customHeight="1" x14ac:dyDescent="0.2">
      <c r="A24" s="162"/>
      <c r="B24" s="125"/>
      <c r="C24" s="125"/>
      <c r="D24" s="125"/>
      <c r="E24" s="125"/>
      <c r="F24" s="125"/>
      <c r="G24" s="125"/>
      <c r="H24" s="125"/>
      <c r="I24" s="125"/>
    </row>
    <row r="25" spans="1:81" ht="12" customHeight="1" x14ac:dyDescent="0.2">
      <c r="A25" s="161"/>
      <c r="B25" s="318" t="s">
        <v>121</v>
      </c>
      <c r="C25" s="318"/>
      <c r="D25" s="318"/>
      <c r="E25" s="318"/>
      <c r="F25" s="318"/>
      <c r="G25" s="318"/>
      <c r="H25" s="318"/>
      <c r="I25" s="318"/>
    </row>
    <row r="26" spans="1:81" ht="12" customHeight="1" x14ac:dyDescent="0.2">
      <c r="A26" s="162" t="s">
        <v>122</v>
      </c>
      <c r="B26" s="122">
        <v>3953</v>
      </c>
      <c r="C26" s="122">
        <v>462</v>
      </c>
      <c r="D26" s="122">
        <v>315</v>
      </c>
      <c r="E26" s="122">
        <v>147</v>
      </c>
      <c r="F26" s="122">
        <v>3491</v>
      </c>
      <c r="G26" s="122">
        <v>1848</v>
      </c>
      <c r="H26" s="122" t="s">
        <v>4</v>
      </c>
      <c r="I26" s="122" t="s">
        <v>4</v>
      </c>
    </row>
    <row r="27" spans="1:81" ht="12" customHeight="1" x14ac:dyDescent="0.2">
      <c r="A27" s="162" t="s">
        <v>123</v>
      </c>
      <c r="B27" s="122">
        <v>7936</v>
      </c>
      <c r="C27" s="122">
        <v>1011</v>
      </c>
      <c r="D27" s="122">
        <v>670</v>
      </c>
      <c r="E27" s="122">
        <v>341</v>
      </c>
      <c r="F27" s="122">
        <v>6925</v>
      </c>
      <c r="G27" s="122">
        <v>2411</v>
      </c>
      <c r="H27" s="122" t="s">
        <v>4</v>
      </c>
      <c r="I27" s="122" t="s">
        <v>4</v>
      </c>
    </row>
    <row r="28" spans="1:81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</row>
    <row r="29" spans="1:81" ht="12" customHeight="1" x14ac:dyDescent="0.2">
      <c r="A29" s="161"/>
      <c r="B29" s="318" t="s">
        <v>211</v>
      </c>
      <c r="C29" s="318"/>
      <c r="D29" s="318"/>
      <c r="E29" s="318"/>
      <c r="F29" s="318"/>
      <c r="G29" s="318"/>
      <c r="H29" s="318"/>
      <c r="I29" s="318"/>
    </row>
    <row r="30" spans="1:81" ht="12" customHeight="1" x14ac:dyDescent="0.2">
      <c r="A30" s="162" t="s">
        <v>124</v>
      </c>
      <c r="B30" s="122">
        <v>10265</v>
      </c>
      <c r="C30" s="122">
        <v>1323</v>
      </c>
      <c r="D30" s="122">
        <v>867</v>
      </c>
      <c r="E30" s="122">
        <v>456</v>
      </c>
      <c r="F30" s="122">
        <v>8942</v>
      </c>
      <c r="G30" s="122">
        <v>4073</v>
      </c>
      <c r="H30" s="122">
        <v>10265</v>
      </c>
      <c r="I30" s="122">
        <v>3572</v>
      </c>
      <c r="J30" s="121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</row>
    <row r="31" spans="1:81" ht="12" customHeight="1" x14ac:dyDescent="0.2">
      <c r="A31" s="163" t="s">
        <v>237</v>
      </c>
      <c r="B31" s="122">
        <v>11</v>
      </c>
      <c r="C31" s="122">
        <v>1</v>
      </c>
      <c r="D31" s="122" t="s">
        <v>1</v>
      </c>
      <c r="E31" s="122">
        <v>1</v>
      </c>
      <c r="F31" s="122">
        <v>10</v>
      </c>
      <c r="G31" s="122">
        <v>3</v>
      </c>
      <c r="H31" s="122">
        <v>11</v>
      </c>
      <c r="I31" s="122" t="s">
        <v>1</v>
      </c>
      <c r="J31" s="13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</row>
    <row r="32" spans="1:81" ht="12" customHeight="1" x14ac:dyDescent="0.2">
      <c r="A32" s="163" t="s">
        <v>238</v>
      </c>
      <c r="B32" s="122">
        <v>11</v>
      </c>
      <c r="C32" s="122">
        <v>1</v>
      </c>
      <c r="D32" s="122">
        <v>1</v>
      </c>
      <c r="E32" s="122" t="s">
        <v>1</v>
      </c>
      <c r="F32" s="122">
        <v>10</v>
      </c>
      <c r="G32" s="122">
        <v>2</v>
      </c>
      <c r="H32" s="122">
        <v>11</v>
      </c>
      <c r="I32" s="122">
        <v>7</v>
      </c>
      <c r="J32" s="13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</row>
    <row r="33" spans="1:81" ht="12" customHeight="1" x14ac:dyDescent="0.2">
      <c r="A33" s="163" t="s">
        <v>239</v>
      </c>
      <c r="B33" s="122">
        <v>156</v>
      </c>
      <c r="C33" s="122">
        <v>2</v>
      </c>
      <c r="D33" s="122">
        <v>2</v>
      </c>
      <c r="E33" s="122" t="s">
        <v>1</v>
      </c>
      <c r="F33" s="122">
        <v>154</v>
      </c>
      <c r="G33" s="122">
        <v>6</v>
      </c>
      <c r="H33" s="122">
        <v>156</v>
      </c>
      <c r="I33" s="122">
        <v>9</v>
      </c>
      <c r="J33" s="13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</row>
    <row r="34" spans="1:81" ht="12" customHeight="1" x14ac:dyDescent="0.2">
      <c r="A34" s="163" t="s">
        <v>240</v>
      </c>
      <c r="B34" s="122">
        <v>8</v>
      </c>
      <c r="C34" s="122">
        <v>1</v>
      </c>
      <c r="D34" s="122">
        <v>1</v>
      </c>
      <c r="E34" s="122" t="s">
        <v>1</v>
      </c>
      <c r="F34" s="122">
        <v>7</v>
      </c>
      <c r="G34" s="122">
        <v>3</v>
      </c>
      <c r="H34" s="122">
        <v>8</v>
      </c>
      <c r="I34" s="122">
        <v>2</v>
      </c>
      <c r="J34" s="13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</row>
    <row r="35" spans="1:81" ht="12" customHeight="1" x14ac:dyDescent="0.2">
      <c r="A35" s="162" t="s">
        <v>125</v>
      </c>
      <c r="B35" s="122">
        <v>23</v>
      </c>
      <c r="C35" s="122">
        <v>11</v>
      </c>
      <c r="D35" s="122">
        <v>11</v>
      </c>
      <c r="E35" s="122" t="s">
        <v>1</v>
      </c>
      <c r="F35" s="122">
        <v>12</v>
      </c>
      <c r="G35" s="122" t="s">
        <v>1</v>
      </c>
      <c r="H35" s="122">
        <v>23</v>
      </c>
      <c r="I35" s="122">
        <v>6</v>
      </c>
      <c r="J35" s="121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</row>
    <row r="36" spans="1:81" ht="12" customHeight="1" x14ac:dyDescent="0.2">
      <c r="A36" s="162" t="s">
        <v>126</v>
      </c>
      <c r="B36" s="122">
        <v>18</v>
      </c>
      <c r="C36" s="122">
        <v>3</v>
      </c>
      <c r="D36" s="122">
        <v>2</v>
      </c>
      <c r="E36" s="122">
        <v>1</v>
      </c>
      <c r="F36" s="122">
        <v>15</v>
      </c>
      <c r="G36" s="122">
        <v>4</v>
      </c>
      <c r="H36" s="122">
        <v>18</v>
      </c>
      <c r="I36" s="122">
        <v>4</v>
      </c>
      <c r="J36" s="121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</row>
    <row r="37" spans="1:81" ht="12" customHeight="1" x14ac:dyDescent="0.2">
      <c r="A37" s="163" t="s">
        <v>241</v>
      </c>
      <c r="B37" s="122">
        <v>8</v>
      </c>
      <c r="C37" s="122">
        <v>1</v>
      </c>
      <c r="D37" s="122">
        <v>1</v>
      </c>
      <c r="E37" s="122" t="s">
        <v>1</v>
      </c>
      <c r="F37" s="122">
        <v>7</v>
      </c>
      <c r="G37" s="122">
        <v>1</v>
      </c>
      <c r="H37" s="122">
        <v>8</v>
      </c>
      <c r="I37" s="122" t="s">
        <v>1</v>
      </c>
      <c r="J37" s="13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</row>
    <row r="38" spans="1:81" ht="12" customHeight="1" x14ac:dyDescent="0.2">
      <c r="A38" s="163" t="s">
        <v>242</v>
      </c>
      <c r="B38" s="122">
        <v>22</v>
      </c>
      <c r="C38" s="122">
        <v>2</v>
      </c>
      <c r="D38" s="122">
        <v>1</v>
      </c>
      <c r="E38" s="122">
        <v>1</v>
      </c>
      <c r="F38" s="122">
        <v>20</v>
      </c>
      <c r="G38" s="122">
        <v>3</v>
      </c>
      <c r="H38" s="122">
        <v>22</v>
      </c>
      <c r="I38" s="122">
        <v>9</v>
      </c>
      <c r="J38" s="13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</row>
    <row r="39" spans="1:81" ht="12" customHeight="1" x14ac:dyDescent="0.2">
      <c r="A39" s="163" t="s">
        <v>243</v>
      </c>
      <c r="B39" s="122">
        <v>7</v>
      </c>
      <c r="C39" s="122" t="s">
        <v>1</v>
      </c>
      <c r="D39" s="122" t="s">
        <v>1</v>
      </c>
      <c r="E39" s="122" t="s">
        <v>1</v>
      </c>
      <c r="F39" s="122">
        <v>7</v>
      </c>
      <c r="G39" s="122">
        <v>1</v>
      </c>
      <c r="H39" s="122">
        <v>7</v>
      </c>
      <c r="I39" s="122">
        <v>3</v>
      </c>
      <c r="J39" s="13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</row>
    <row r="40" spans="1:81" ht="12" customHeight="1" x14ac:dyDescent="0.2">
      <c r="A40" s="162" t="s">
        <v>127</v>
      </c>
      <c r="B40" s="122">
        <v>9</v>
      </c>
      <c r="C40" s="122">
        <v>1</v>
      </c>
      <c r="D40" s="122" t="s">
        <v>1</v>
      </c>
      <c r="E40" s="122">
        <v>1</v>
      </c>
      <c r="F40" s="122">
        <v>8</v>
      </c>
      <c r="G40" s="122">
        <v>5</v>
      </c>
      <c r="H40" s="122">
        <v>9</v>
      </c>
      <c r="I40" s="122">
        <v>5</v>
      </c>
      <c r="J40" s="121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</row>
    <row r="41" spans="1:81" ht="12" customHeight="1" x14ac:dyDescent="0.2">
      <c r="A41" s="162" t="s">
        <v>128</v>
      </c>
      <c r="B41" s="122">
        <v>571</v>
      </c>
      <c r="C41" s="122">
        <v>15</v>
      </c>
      <c r="D41" s="122">
        <v>11</v>
      </c>
      <c r="E41" s="122">
        <v>4</v>
      </c>
      <c r="F41" s="122">
        <v>556</v>
      </c>
      <c r="G41" s="122">
        <v>47</v>
      </c>
      <c r="H41" s="122">
        <v>571</v>
      </c>
      <c r="I41" s="122">
        <v>172</v>
      </c>
      <c r="J41" s="121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</row>
    <row r="42" spans="1:81" ht="12" customHeight="1" x14ac:dyDescent="0.2">
      <c r="A42" s="163" t="s">
        <v>244</v>
      </c>
      <c r="B42" s="122">
        <v>326</v>
      </c>
      <c r="C42" s="122">
        <v>6</v>
      </c>
      <c r="D42" s="122">
        <v>6</v>
      </c>
      <c r="E42" s="122" t="s">
        <v>1</v>
      </c>
      <c r="F42" s="122">
        <v>320</v>
      </c>
      <c r="G42" s="122">
        <v>18</v>
      </c>
      <c r="H42" s="122">
        <v>326</v>
      </c>
      <c r="I42" s="122">
        <v>24</v>
      </c>
      <c r="J42" s="13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</row>
    <row r="43" spans="1:81" ht="12" customHeight="1" x14ac:dyDescent="0.2">
      <c r="A43" s="163" t="s">
        <v>245</v>
      </c>
      <c r="B43" s="122">
        <v>29</v>
      </c>
      <c r="C43" s="122">
        <v>1</v>
      </c>
      <c r="D43" s="122">
        <v>1</v>
      </c>
      <c r="E43" s="122" t="s">
        <v>1</v>
      </c>
      <c r="F43" s="122">
        <v>28</v>
      </c>
      <c r="G43" s="122">
        <v>13</v>
      </c>
      <c r="H43" s="122">
        <v>29</v>
      </c>
      <c r="I43" s="122">
        <v>17</v>
      </c>
      <c r="J43" s="13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</row>
    <row r="44" spans="1:81" ht="12" customHeight="1" x14ac:dyDescent="0.2">
      <c r="A44" s="162" t="s">
        <v>129</v>
      </c>
      <c r="B44" s="122">
        <v>8</v>
      </c>
      <c r="C44" s="122">
        <v>2</v>
      </c>
      <c r="D44" s="122">
        <v>1</v>
      </c>
      <c r="E44" s="122">
        <v>1</v>
      </c>
      <c r="F44" s="122">
        <v>6</v>
      </c>
      <c r="G44" s="122">
        <v>1</v>
      </c>
      <c r="H44" s="122">
        <v>8</v>
      </c>
      <c r="I44" s="122">
        <v>2</v>
      </c>
      <c r="J44" s="12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</row>
    <row r="45" spans="1:81" ht="12" customHeight="1" x14ac:dyDescent="0.2">
      <c r="A45" s="163" t="s">
        <v>246</v>
      </c>
      <c r="B45" s="122">
        <v>3</v>
      </c>
      <c r="C45" s="122" t="s">
        <v>1</v>
      </c>
      <c r="D45" s="122" t="s">
        <v>1</v>
      </c>
      <c r="E45" s="122" t="s">
        <v>1</v>
      </c>
      <c r="F45" s="122">
        <v>3</v>
      </c>
      <c r="G45" s="122" t="s">
        <v>1</v>
      </c>
      <c r="H45" s="122">
        <v>3</v>
      </c>
      <c r="I45" s="122">
        <v>1</v>
      </c>
      <c r="J45" s="13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</row>
    <row r="46" spans="1:81" ht="12" customHeight="1" x14ac:dyDescent="0.2">
      <c r="A46" s="163" t="s">
        <v>285</v>
      </c>
      <c r="B46" s="122">
        <v>3</v>
      </c>
      <c r="C46" s="122" t="s">
        <v>1</v>
      </c>
      <c r="D46" s="122" t="s">
        <v>1</v>
      </c>
      <c r="E46" s="122" t="s">
        <v>1</v>
      </c>
      <c r="F46" s="122">
        <v>3</v>
      </c>
      <c r="G46" s="122">
        <v>3</v>
      </c>
      <c r="H46" s="122">
        <v>3</v>
      </c>
      <c r="I46" s="122">
        <v>3</v>
      </c>
      <c r="J46" s="13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</row>
    <row r="47" spans="1:81" ht="12" customHeight="1" x14ac:dyDescent="0.2">
      <c r="A47" s="162" t="s">
        <v>130</v>
      </c>
      <c r="B47" s="122">
        <v>81</v>
      </c>
      <c r="C47" s="122">
        <v>35</v>
      </c>
      <c r="D47" s="122">
        <v>26</v>
      </c>
      <c r="E47" s="122">
        <v>9</v>
      </c>
      <c r="F47" s="122">
        <v>46</v>
      </c>
      <c r="G47" s="122">
        <v>4</v>
      </c>
      <c r="H47" s="122">
        <v>81</v>
      </c>
      <c r="I47" s="122">
        <v>7</v>
      </c>
      <c r="J47" s="121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</row>
    <row r="48" spans="1:81" ht="12" customHeight="1" x14ac:dyDescent="0.2">
      <c r="A48" s="162" t="s">
        <v>254</v>
      </c>
      <c r="B48" s="122">
        <v>16</v>
      </c>
      <c r="C48" s="122" t="s">
        <v>1</v>
      </c>
      <c r="D48" s="122" t="s">
        <v>1</v>
      </c>
      <c r="E48" s="122" t="s">
        <v>1</v>
      </c>
      <c r="F48" s="122">
        <v>16</v>
      </c>
      <c r="G48" s="122">
        <v>4</v>
      </c>
      <c r="H48" s="122">
        <v>16</v>
      </c>
      <c r="I48" s="122" t="s">
        <v>1</v>
      </c>
      <c r="J48" s="121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</row>
    <row r="49" spans="1:81" ht="12" customHeight="1" x14ac:dyDescent="0.2">
      <c r="A49" s="163" t="s">
        <v>247</v>
      </c>
      <c r="B49" s="122">
        <v>84</v>
      </c>
      <c r="C49" s="122">
        <v>36</v>
      </c>
      <c r="D49" s="122">
        <v>28</v>
      </c>
      <c r="E49" s="122">
        <v>8</v>
      </c>
      <c r="F49" s="122">
        <v>48</v>
      </c>
      <c r="G49" s="122">
        <v>6</v>
      </c>
      <c r="H49" s="122">
        <v>84</v>
      </c>
      <c r="I49" s="122">
        <v>32</v>
      </c>
      <c r="J49" s="13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</row>
    <row r="50" spans="1:81" ht="12" customHeight="1" x14ac:dyDescent="0.2">
      <c r="A50" s="46" t="s">
        <v>5</v>
      </c>
      <c r="B50" s="53"/>
      <c r="C50" s="53"/>
      <c r="D50" s="53"/>
      <c r="E50" s="53"/>
      <c r="F50" s="53"/>
      <c r="G50" s="53"/>
      <c r="H50" s="53"/>
      <c r="I50" s="53"/>
    </row>
    <row r="51" spans="1:81" s="42" customFormat="1" ht="12" customHeight="1" x14ac:dyDescent="0.2">
      <c r="A51" s="322" t="s">
        <v>220</v>
      </c>
      <c r="B51" s="322"/>
      <c r="C51" s="322"/>
      <c r="D51" s="322"/>
      <c r="E51" s="322"/>
      <c r="F51" s="322"/>
      <c r="G51" s="322"/>
      <c r="H51" s="322"/>
      <c r="I51" s="322"/>
    </row>
    <row r="52" spans="1:81" s="42" customFormat="1" ht="12" customHeight="1" x14ac:dyDescent="0.2">
      <c r="A52" s="322"/>
      <c r="B52" s="322"/>
      <c r="C52" s="322"/>
      <c r="D52" s="322"/>
      <c r="E52" s="322"/>
      <c r="F52" s="322"/>
      <c r="G52" s="322"/>
      <c r="H52" s="322"/>
      <c r="I52" s="322"/>
    </row>
  </sheetData>
  <mergeCells count="16">
    <mergeCell ref="B29:I29"/>
    <mergeCell ref="A51:I51"/>
    <mergeCell ref="A52:I52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2" display="Inhaltsverzeichnis!E22"/>
  </hyperlinks>
  <pageMargins left="0.59055118110236227" right="0" top="0.78740157480314965" bottom="0.59055118110236227" header="0.31496062992125984" footer="0.23622047244094491"/>
  <pageSetup paperSize="9" firstPageNumber="18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61"/>
    <col min="2" max="2" width="20.6640625" style="61" customWidth="1"/>
    <col min="3" max="7" width="10.109375" style="61" customWidth="1"/>
    <col min="8" max="16384" width="11.44140625" style="61"/>
  </cols>
  <sheetData>
    <row r="1" spans="1:7" s="68" customFormat="1" ht="24" customHeight="1" x14ac:dyDescent="0.25">
      <c r="A1" s="356" t="s">
        <v>331</v>
      </c>
      <c r="B1" s="356"/>
      <c r="C1" s="356"/>
      <c r="D1" s="356"/>
      <c r="E1" s="356"/>
      <c r="F1" s="356"/>
      <c r="G1" s="356"/>
    </row>
    <row r="2" spans="1:7" ht="12" customHeight="1" x14ac:dyDescent="0.2">
      <c r="B2" s="62"/>
      <c r="C2" s="63"/>
      <c r="F2" s="242"/>
      <c r="G2" s="241"/>
    </row>
    <row r="3" spans="1:7" ht="15.75" customHeight="1" x14ac:dyDescent="0.2">
      <c r="A3" s="357" t="s">
        <v>200</v>
      </c>
      <c r="B3" s="357" t="s">
        <v>194</v>
      </c>
      <c r="C3" s="358" t="s">
        <v>152</v>
      </c>
      <c r="D3" s="358" t="s">
        <v>153</v>
      </c>
      <c r="E3" s="358" t="s">
        <v>154</v>
      </c>
      <c r="F3" s="358" t="s">
        <v>52</v>
      </c>
      <c r="G3" s="360" t="s">
        <v>53</v>
      </c>
    </row>
    <row r="4" spans="1:7" ht="42.75" customHeight="1" x14ac:dyDescent="0.2">
      <c r="A4" s="299"/>
      <c r="B4" s="299"/>
      <c r="C4" s="359"/>
      <c r="D4" s="359"/>
      <c r="E4" s="359"/>
      <c r="F4" s="359"/>
      <c r="G4" s="361"/>
    </row>
    <row r="5" spans="1:7" ht="12" customHeight="1" x14ac:dyDescent="0.2">
      <c r="A5" s="67"/>
      <c r="B5" s="67"/>
    </row>
    <row r="6" spans="1:7" ht="12" customHeight="1" x14ac:dyDescent="0.2">
      <c r="A6" s="87">
        <v>12051000</v>
      </c>
      <c r="B6" s="152" t="s">
        <v>155</v>
      </c>
      <c r="C6" s="80">
        <v>395</v>
      </c>
      <c r="D6" s="80">
        <v>319</v>
      </c>
      <c r="E6" s="80">
        <v>4</v>
      </c>
      <c r="F6" s="80">
        <v>35</v>
      </c>
      <c r="G6" s="80">
        <v>37</v>
      </c>
    </row>
    <row r="7" spans="1:7" ht="12" customHeight="1" x14ac:dyDescent="0.2">
      <c r="A7" s="87">
        <v>12052000</v>
      </c>
      <c r="B7" s="152" t="s">
        <v>156</v>
      </c>
      <c r="C7" s="80">
        <v>669</v>
      </c>
      <c r="D7" s="80">
        <v>557</v>
      </c>
      <c r="E7" s="80">
        <v>15</v>
      </c>
      <c r="F7" s="80">
        <v>36</v>
      </c>
      <c r="G7" s="80">
        <v>61</v>
      </c>
    </row>
    <row r="8" spans="1:7" ht="12" customHeight="1" x14ac:dyDescent="0.2">
      <c r="A8" s="87">
        <v>12053000</v>
      </c>
      <c r="B8" s="152" t="s">
        <v>157</v>
      </c>
      <c r="C8" s="80">
        <v>344</v>
      </c>
      <c r="D8" s="80">
        <v>283</v>
      </c>
      <c r="E8" s="80">
        <v>4</v>
      </c>
      <c r="F8" s="80">
        <v>25</v>
      </c>
      <c r="G8" s="80">
        <v>32</v>
      </c>
    </row>
    <row r="9" spans="1:7" ht="12" customHeight="1" x14ac:dyDescent="0.2">
      <c r="A9" s="87">
        <v>12054000</v>
      </c>
      <c r="B9" s="152" t="s">
        <v>34</v>
      </c>
      <c r="C9" s="80">
        <v>1427</v>
      </c>
      <c r="D9" s="80">
        <v>1184</v>
      </c>
      <c r="E9" s="80">
        <v>8</v>
      </c>
      <c r="F9" s="80">
        <v>197</v>
      </c>
      <c r="G9" s="80">
        <v>38</v>
      </c>
    </row>
    <row r="10" spans="1:7" ht="12" customHeight="1" x14ac:dyDescent="0.2">
      <c r="A10" s="87"/>
      <c r="B10" s="152"/>
      <c r="C10" s="80"/>
      <c r="D10" s="80"/>
      <c r="E10" s="80"/>
      <c r="F10" s="80"/>
      <c r="G10" s="80"/>
    </row>
    <row r="11" spans="1:7" ht="12" customHeight="1" x14ac:dyDescent="0.2">
      <c r="A11" s="87">
        <v>12060000</v>
      </c>
      <c r="B11" s="152" t="s">
        <v>158</v>
      </c>
      <c r="C11" s="80">
        <v>1251</v>
      </c>
      <c r="D11" s="80">
        <v>960</v>
      </c>
      <c r="E11" s="80">
        <v>9</v>
      </c>
      <c r="F11" s="80">
        <v>214</v>
      </c>
      <c r="G11" s="80">
        <v>68</v>
      </c>
    </row>
    <row r="12" spans="1:7" ht="12" customHeight="1" x14ac:dyDescent="0.2">
      <c r="A12" s="87">
        <v>12061000</v>
      </c>
      <c r="B12" s="152" t="s">
        <v>159</v>
      </c>
      <c r="C12" s="80">
        <v>1492</v>
      </c>
      <c r="D12" s="80">
        <v>990</v>
      </c>
      <c r="E12" s="80">
        <v>14</v>
      </c>
      <c r="F12" s="80">
        <v>314</v>
      </c>
      <c r="G12" s="80">
        <v>174</v>
      </c>
    </row>
    <row r="13" spans="1:7" ht="12" customHeight="1" x14ac:dyDescent="0.2">
      <c r="A13" s="87">
        <v>12062000</v>
      </c>
      <c r="B13" s="152" t="s">
        <v>160</v>
      </c>
      <c r="C13" s="80">
        <v>405</v>
      </c>
      <c r="D13" s="80">
        <v>322</v>
      </c>
      <c r="E13" s="80">
        <v>2</v>
      </c>
      <c r="F13" s="80">
        <v>38</v>
      </c>
      <c r="G13" s="80">
        <v>43</v>
      </c>
    </row>
    <row r="14" spans="1:7" ht="12" customHeight="1" x14ac:dyDescent="0.2">
      <c r="A14" s="87">
        <v>12063000</v>
      </c>
      <c r="B14" s="152" t="s">
        <v>161</v>
      </c>
      <c r="C14" s="80">
        <v>1106</v>
      </c>
      <c r="D14" s="80">
        <v>839</v>
      </c>
      <c r="E14" s="80">
        <v>5</v>
      </c>
      <c r="F14" s="80">
        <v>196</v>
      </c>
      <c r="G14" s="80">
        <v>66</v>
      </c>
    </row>
    <row r="15" spans="1:7" ht="12" customHeight="1" x14ac:dyDescent="0.2">
      <c r="A15" s="87">
        <v>12064000</v>
      </c>
      <c r="B15" s="152" t="s">
        <v>162</v>
      </c>
      <c r="C15" s="80">
        <v>1407</v>
      </c>
      <c r="D15" s="80">
        <v>1024</v>
      </c>
      <c r="E15" s="80">
        <v>2</v>
      </c>
      <c r="F15" s="80">
        <v>280</v>
      </c>
      <c r="G15" s="80">
        <v>101</v>
      </c>
    </row>
    <row r="16" spans="1:7" ht="12" customHeight="1" x14ac:dyDescent="0.2">
      <c r="A16" s="87">
        <v>12065000</v>
      </c>
      <c r="B16" s="152" t="s">
        <v>163</v>
      </c>
      <c r="C16" s="80">
        <v>1561</v>
      </c>
      <c r="D16" s="80">
        <v>1168</v>
      </c>
      <c r="E16" s="80">
        <v>6</v>
      </c>
      <c r="F16" s="80">
        <v>277</v>
      </c>
      <c r="G16" s="80">
        <v>110</v>
      </c>
    </row>
    <row r="17" spans="1:7" ht="12" customHeight="1" x14ac:dyDescent="0.2">
      <c r="A17" s="87">
        <v>12066000</v>
      </c>
      <c r="B17" s="152" t="s">
        <v>256</v>
      </c>
      <c r="C17" s="80">
        <v>467</v>
      </c>
      <c r="D17" s="80">
        <v>357</v>
      </c>
      <c r="E17" s="80">
        <v>2</v>
      </c>
      <c r="F17" s="80">
        <v>52</v>
      </c>
      <c r="G17" s="80">
        <v>56</v>
      </c>
    </row>
    <row r="18" spans="1:7" ht="12" customHeight="1" x14ac:dyDescent="0.2">
      <c r="A18" s="87">
        <v>12067000</v>
      </c>
      <c r="B18" s="152" t="s">
        <v>164</v>
      </c>
      <c r="C18" s="80">
        <v>1083</v>
      </c>
      <c r="D18" s="80">
        <v>816</v>
      </c>
      <c r="E18" s="80">
        <v>5</v>
      </c>
      <c r="F18" s="80">
        <v>182</v>
      </c>
      <c r="G18" s="80">
        <v>80</v>
      </c>
    </row>
    <row r="19" spans="1:7" ht="12" customHeight="1" x14ac:dyDescent="0.2">
      <c r="A19" s="87">
        <v>12068000</v>
      </c>
      <c r="B19" s="152" t="s">
        <v>165</v>
      </c>
      <c r="C19" s="80">
        <v>547</v>
      </c>
      <c r="D19" s="80">
        <v>412</v>
      </c>
      <c r="E19" s="80">
        <v>2</v>
      </c>
      <c r="F19" s="80">
        <v>77</v>
      </c>
      <c r="G19" s="80">
        <v>56</v>
      </c>
    </row>
    <row r="20" spans="1:7" ht="12" customHeight="1" x14ac:dyDescent="0.2">
      <c r="A20" s="87">
        <v>12069000</v>
      </c>
      <c r="B20" s="152" t="s">
        <v>166</v>
      </c>
      <c r="C20" s="80">
        <v>1732</v>
      </c>
      <c r="D20" s="80">
        <v>1259</v>
      </c>
      <c r="E20" s="80">
        <v>8</v>
      </c>
      <c r="F20" s="80">
        <v>330</v>
      </c>
      <c r="G20" s="80">
        <v>135</v>
      </c>
    </row>
    <row r="21" spans="1:7" ht="12" customHeight="1" x14ac:dyDescent="0.2">
      <c r="A21" s="87">
        <v>12070000</v>
      </c>
      <c r="B21" s="152" t="s">
        <v>167</v>
      </c>
      <c r="C21" s="80">
        <v>400</v>
      </c>
      <c r="D21" s="80">
        <v>315</v>
      </c>
      <c r="E21" s="80">
        <v>3</v>
      </c>
      <c r="F21" s="80">
        <v>47</v>
      </c>
      <c r="G21" s="80">
        <v>35</v>
      </c>
    </row>
    <row r="22" spans="1:7" ht="12" customHeight="1" x14ac:dyDescent="0.2">
      <c r="A22" s="87">
        <v>12071000</v>
      </c>
      <c r="B22" s="152" t="s">
        <v>168</v>
      </c>
      <c r="C22" s="80">
        <v>752</v>
      </c>
      <c r="D22" s="80">
        <v>561</v>
      </c>
      <c r="E22" s="80">
        <v>1</v>
      </c>
      <c r="F22" s="80">
        <v>98</v>
      </c>
      <c r="G22" s="80">
        <v>92</v>
      </c>
    </row>
    <row r="23" spans="1:7" ht="12" customHeight="1" x14ac:dyDescent="0.2">
      <c r="A23" s="87">
        <v>12072000</v>
      </c>
      <c r="B23" s="152" t="s">
        <v>169</v>
      </c>
      <c r="C23" s="80">
        <v>1459</v>
      </c>
      <c r="D23" s="80">
        <v>1089</v>
      </c>
      <c r="E23" s="80">
        <v>5</v>
      </c>
      <c r="F23" s="80">
        <v>298</v>
      </c>
      <c r="G23" s="80">
        <v>67</v>
      </c>
    </row>
    <row r="24" spans="1:7" ht="12" customHeight="1" x14ac:dyDescent="0.2">
      <c r="A24" s="87">
        <v>12073000</v>
      </c>
      <c r="B24" s="152" t="s">
        <v>170</v>
      </c>
      <c r="C24" s="80">
        <v>583</v>
      </c>
      <c r="D24" s="80">
        <v>474</v>
      </c>
      <c r="E24" s="80">
        <v>5</v>
      </c>
      <c r="F24" s="80">
        <v>66</v>
      </c>
      <c r="G24" s="80">
        <v>38</v>
      </c>
    </row>
    <row r="25" spans="1:7" ht="12" customHeight="1" x14ac:dyDescent="0.2">
      <c r="A25" s="88">
        <v>12000000</v>
      </c>
      <c r="B25" s="153" t="s">
        <v>171</v>
      </c>
      <c r="C25" s="79">
        <v>17080</v>
      </c>
      <c r="D25" s="79">
        <v>12929</v>
      </c>
      <c r="E25" s="79">
        <v>100</v>
      </c>
      <c r="F25" s="79">
        <v>2762</v>
      </c>
      <c r="G25" s="79">
        <v>1289</v>
      </c>
    </row>
    <row r="26" spans="1:7" x14ac:dyDescent="0.2">
      <c r="B26" s="46"/>
      <c r="C26" s="65"/>
      <c r="D26" s="64"/>
      <c r="E26" s="65"/>
      <c r="F26" s="66"/>
      <c r="G26" s="65"/>
    </row>
    <row r="27" spans="1:7" x14ac:dyDescent="0.2">
      <c r="B27" s="46"/>
      <c r="C27" s="65"/>
      <c r="D27" s="64"/>
      <c r="E27" s="65"/>
      <c r="F27" s="66"/>
      <c r="G27" s="65"/>
    </row>
    <row r="28" spans="1:7" x14ac:dyDescent="0.2">
      <c r="B28" s="46"/>
      <c r="C28" s="65"/>
      <c r="D28" s="64"/>
      <c r="E28" s="65"/>
      <c r="F28" s="66"/>
      <c r="G28" s="65"/>
    </row>
    <row r="29" spans="1:7" x14ac:dyDescent="0.2">
      <c r="B29" s="41"/>
    </row>
    <row r="30" spans="1:7" x14ac:dyDescent="0.2">
      <c r="B30" s="243"/>
      <c r="C30" s="67"/>
      <c r="D30" s="67"/>
      <c r="E30" s="67"/>
      <c r="F30" s="67"/>
      <c r="G30" s="67"/>
    </row>
    <row r="31" spans="1:7" ht="24.75" customHeight="1" x14ac:dyDescent="0.25">
      <c r="A31" s="356" t="s">
        <v>332</v>
      </c>
      <c r="B31" s="356"/>
      <c r="C31" s="356"/>
      <c r="D31" s="356"/>
      <c r="E31" s="356"/>
      <c r="F31" s="356"/>
      <c r="G31" s="356"/>
    </row>
    <row r="32" spans="1:7" ht="12" customHeight="1" x14ac:dyDescent="0.2">
      <c r="B32" s="62"/>
      <c r="C32" s="63"/>
      <c r="F32" s="242"/>
      <c r="G32" s="241"/>
    </row>
    <row r="33" spans="1:7" ht="15.75" customHeight="1" x14ac:dyDescent="0.2">
      <c r="A33" s="357" t="s">
        <v>200</v>
      </c>
      <c r="B33" s="357" t="s">
        <v>194</v>
      </c>
      <c r="C33" s="358" t="s">
        <v>172</v>
      </c>
      <c r="D33" s="358" t="s">
        <v>290</v>
      </c>
      <c r="E33" s="358" t="s">
        <v>154</v>
      </c>
      <c r="F33" s="358" t="s">
        <v>145</v>
      </c>
      <c r="G33" s="360" t="s">
        <v>146</v>
      </c>
    </row>
    <row r="34" spans="1:7" ht="42.75" customHeight="1" x14ac:dyDescent="0.2">
      <c r="A34" s="299"/>
      <c r="B34" s="299"/>
      <c r="C34" s="359"/>
      <c r="D34" s="359"/>
      <c r="E34" s="359"/>
      <c r="F34" s="359"/>
      <c r="G34" s="361"/>
    </row>
    <row r="35" spans="1:7" ht="12" customHeight="1" x14ac:dyDescent="0.2">
      <c r="B35" s="67"/>
    </row>
    <row r="36" spans="1:7" ht="12" customHeight="1" x14ac:dyDescent="0.2">
      <c r="A36" s="87">
        <v>12051000</v>
      </c>
      <c r="B36" s="152" t="s">
        <v>155</v>
      </c>
      <c r="C36" s="80">
        <v>411</v>
      </c>
      <c r="D36" s="80">
        <v>337</v>
      </c>
      <c r="E36" s="80">
        <v>7</v>
      </c>
      <c r="F36" s="80">
        <v>31</v>
      </c>
      <c r="G36" s="80">
        <v>36</v>
      </c>
    </row>
    <row r="37" spans="1:7" ht="12" customHeight="1" x14ac:dyDescent="0.2">
      <c r="A37" s="87">
        <v>12052000</v>
      </c>
      <c r="B37" s="152" t="s">
        <v>156</v>
      </c>
      <c r="C37" s="80">
        <v>732</v>
      </c>
      <c r="D37" s="80">
        <v>571</v>
      </c>
      <c r="E37" s="80">
        <v>19</v>
      </c>
      <c r="F37" s="80">
        <v>53</v>
      </c>
      <c r="G37" s="80">
        <v>89</v>
      </c>
    </row>
    <row r="38" spans="1:7" ht="12" customHeight="1" x14ac:dyDescent="0.2">
      <c r="A38" s="87">
        <v>12053000</v>
      </c>
      <c r="B38" s="152" t="s">
        <v>157</v>
      </c>
      <c r="C38" s="80">
        <v>474</v>
      </c>
      <c r="D38" s="80">
        <v>396</v>
      </c>
      <c r="E38" s="80">
        <v>6</v>
      </c>
      <c r="F38" s="80">
        <v>34</v>
      </c>
      <c r="G38" s="80">
        <v>38</v>
      </c>
    </row>
    <row r="39" spans="1:7" ht="12" customHeight="1" x14ac:dyDescent="0.2">
      <c r="A39" s="87">
        <v>12054000</v>
      </c>
      <c r="B39" s="152" t="s">
        <v>34</v>
      </c>
      <c r="C39" s="80">
        <v>1319</v>
      </c>
      <c r="D39" s="80">
        <v>1018</v>
      </c>
      <c r="E39" s="80">
        <v>18</v>
      </c>
      <c r="F39" s="80">
        <v>231</v>
      </c>
      <c r="G39" s="80">
        <v>52</v>
      </c>
    </row>
    <row r="40" spans="1:7" ht="12" customHeight="1" x14ac:dyDescent="0.2">
      <c r="A40" s="87"/>
      <c r="B40" s="152"/>
      <c r="C40" s="80"/>
      <c r="D40" s="80"/>
      <c r="E40" s="80"/>
      <c r="F40" s="80"/>
      <c r="G40" s="80"/>
    </row>
    <row r="41" spans="1:7" ht="12" customHeight="1" x14ac:dyDescent="0.2">
      <c r="A41" s="87">
        <v>12060000</v>
      </c>
      <c r="B41" s="152" t="s">
        <v>158</v>
      </c>
      <c r="C41" s="80">
        <v>1359</v>
      </c>
      <c r="D41" s="80">
        <v>1115</v>
      </c>
      <c r="E41" s="80">
        <v>10</v>
      </c>
      <c r="F41" s="80">
        <v>171</v>
      </c>
      <c r="G41" s="80">
        <v>63</v>
      </c>
    </row>
    <row r="42" spans="1:7" ht="12" customHeight="1" x14ac:dyDescent="0.2">
      <c r="A42" s="87">
        <v>12061000</v>
      </c>
      <c r="B42" s="152" t="s">
        <v>159</v>
      </c>
      <c r="C42" s="80">
        <v>1436</v>
      </c>
      <c r="D42" s="80">
        <v>1029</v>
      </c>
      <c r="E42" s="80">
        <v>24</v>
      </c>
      <c r="F42" s="80">
        <v>238</v>
      </c>
      <c r="G42" s="80">
        <v>145</v>
      </c>
    </row>
    <row r="43" spans="1:7" ht="12" customHeight="1" x14ac:dyDescent="0.2">
      <c r="A43" s="87">
        <v>12062000</v>
      </c>
      <c r="B43" s="152" t="s">
        <v>160</v>
      </c>
      <c r="C43" s="80">
        <v>447</v>
      </c>
      <c r="D43" s="80">
        <v>366</v>
      </c>
      <c r="E43" s="80">
        <v>6</v>
      </c>
      <c r="F43" s="80">
        <v>35</v>
      </c>
      <c r="G43" s="80">
        <v>40</v>
      </c>
    </row>
    <row r="44" spans="1:7" ht="12" customHeight="1" x14ac:dyDescent="0.2">
      <c r="A44" s="87">
        <v>12063000</v>
      </c>
      <c r="B44" s="152" t="s">
        <v>161</v>
      </c>
      <c r="C44" s="80">
        <v>1156</v>
      </c>
      <c r="D44" s="80">
        <v>930</v>
      </c>
      <c r="E44" s="80">
        <v>8</v>
      </c>
      <c r="F44" s="80">
        <v>141</v>
      </c>
      <c r="G44" s="80">
        <v>77</v>
      </c>
    </row>
    <row r="45" spans="1:7" ht="12" customHeight="1" x14ac:dyDescent="0.2">
      <c r="A45" s="87">
        <v>12064000</v>
      </c>
      <c r="B45" s="152" t="s">
        <v>162</v>
      </c>
      <c r="C45" s="80">
        <v>1444</v>
      </c>
      <c r="D45" s="80">
        <v>1152</v>
      </c>
      <c r="E45" s="80">
        <v>4</v>
      </c>
      <c r="F45" s="80">
        <v>204</v>
      </c>
      <c r="G45" s="80">
        <v>84</v>
      </c>
    </row>
    <row r="46" spans="1:7" ht="12" customHeight="1" x14ac:dyDescent="0.2">
      <c r="A46" s="87">
        <v>12065000</v>
      </c>
      <c r="B46" s="152" t="s">
        <v>163</v>
      </c>
      <c r="C46" s="80">
        <v>1718</v>
      </c>
      <c r="D46" s="80">
        <v>1381</v>
      </c>
      <c r="E46" s="80">
        <v>14</v>
      </c>
      <c r="F46" s="80">
        <v>221</v>
      </c>
      <c r="G46" s="80">
        <v>102</v>
      </c>
    </row>
    <row r="47" spans="1:7" ht="12" customHeight="1" x14ac:dyDescent="0.2">
      <c r="A47" s="87">
        <v>12066000</v>
      </c>
      <c r="B47" s="152" t="s">
        <v>256</v>
      </c>
      <c r="C47" s="80">
        <v>541</v>
      </c>
      <c r="D47" s="80">
        <v>430</v>
      </c>
      <c r="E47" s="80">
        <v>3</v>
      </c>
      <c r="F47" s="80">
        <v>59</v>
      </c>
      <c r="G47" s="80">
        <v>49</v>
      </c>
    </row>
    <row r="48" spans="1:7" ht="12" customHeight="1" x14ac:dyDescent="0.2">
      <c r="A48" s="87">
        <v>12067000</v>
      </c>
      <c r="B48" s="152" t="s">
        <v>164</v>
      </c>
      <c r="C48" s="80">
        <v>1154</v>
      </c>
      <c r="D48" s="80">
        <v>977</v>
      </c>
      <c r="E48" s="80">
        <v>6</v>
      </c>
      <c r="F48" s="80">
        <v>104</v>
      </c>
      <c r="G48" s="80">
        <v>67</v>
      </c>
    </row>
    <row r="49" spans="1:7" ht="12" customHeight="1" x14ac:dyDescent="0.2">
      <c r="A49" s="87">
        <v>12068000</v>
      </c>
      <c r="B49" s="152" t="s">
        <v>165</v>
      </c>
      <c r="C49" s="80">
        <v>579</v>
      </c>
      <c r="D49" s="80">
        <v>470</v>
      </c>
      <c r="E49" s="80">
        <v>7</v>
      </c>
      <c r="F49" s="80">
        <v>55</v>
      </c>
      <c r="G49" s="80">
        <v>47</v>
      </c>
    </row>
    <row r="50" spans="1:7" ht="12" customHeight="1" x14ac:dyDescent="0.2">
      <c r="A50" s="87">
        <v>12069000</v>
      </c>
      <c r="B50" s="152" t="s">
        <v>166</v>
      </c>
      <c r="C50" s="80">
        <v>1711</v>
      </c>
      <c r="D50" s="80">
        <v>1360</v>
      </c>
      <c r="E50" s="80">
        <v>11</v>
      </c>
      <c r="F50" s="80">
        <v>240</v>
      </c>
      <c r="G50" s="80">
        <v>100</v>
      </c>
    </row>
    <row r="51" spans="1:7" ht="12" customHeight="1" x14ac:dyDescent="0.2">
      <c r="A51" s="87">
        <v>12070000</v>
      </c>
      <c r="B51" s="152" t="s">
        <v>167</v>
      </c>
      <c r="C51" s="80">
        <v>421</v>
      </c>
      <c r="D51" s="80">
        <v>367</v>
      </c>
      <c r="E51" s="80">
        <v>1</v>
      </c>
      <c r="F51" s="80">
        <v>26</v>
      </c>
      <c r="G51" s="80">
        <v>27</v>
      </c>
    </row>
    <row r="52" spans="1:7" ht="12" customHeight="1" x14ac:dyDescent="0.2">
      <c r="A52" s="87">
        <v>12071000</v>
      </c>
      <c r="B52" s="152" t="s">
        <v>168</v>
      </c>
      <c r="C52" s="80">
        <v>849</v>
      </c>
      <c r="D52" s="80">
        <v>687</v>
      </c>
      <c r="E52" s="80">
        <v>2</v>
      </c>
      <c r="F52" s="80">
        <v>60</v>
      </c>
      <c r="G52" s="80">
        <v>100</v>
      </c>
    </row>
    <row r="53" spans="1:7" ht="12" customHeight="1" x14ac:dyDescent="0.2">
      <c r="A53" s="87">
        <v>12072000</v>
      </c>
      <c r="B53" s="152" t="s">
        <v>169</v>
      </c>
      <c r="C53" s="80">
        <v>1242</v>
      </c>
      <c r="D53" s="80">
        <v>1012</v>
      </c>
      <c r="E53" s="80">
        <v>17</v>
      </c>
      <c r="F53" s="80">
        <v>146</v>
      </c>
      <c r="G53" s="80">
        <v>67</v>
      </c>
    </row>
    <row r="54" spans="1:7" ht="12" customHeight="1" x14ac:dyDescent="0.2">
      <c r="A54" s="87">
        <v>12073000</v>
      </c>
      <c r="B54" s="152" t="s">
        <v>170</v>
      </c>
      <c r="C54" s="80">
        <v>668</v>
      </c>
      <c r="D54" s="80">
        <v>559</v>
      </c>
      <c r="E54" s="80">
        <v>6</v>
      </c>
      <c r="F54" s="80">
        <v>52</v>
      </c>
      <c r="G54" s="80">
        <v>51</v>
      </c>
    </row>
    <row r="55" spans="1:7" ht="12" customHeight="1" x14ac:dyDescent="0.2">
      <c r="A55" s="88">
        <v>12000000</v>
      </c>
      <c r="B55" s="153" t="s">
        <v>171</v>
      </c>
      <c r="C55" s="79">
        <v>17661</v>
      </c>
      <c r="D55" s="79">
        <v>14157</v>
      </c>
      <c r="E55" s="79">
        <v>169</v>
      </c>
      <c r="F55" s="79">
        <v>2101</v>
      </c>
      <c r="G55" s="79">
        <v>1234</v>
      </c>
    </row>
    <row r="56" spans="1:7" x14ac:dyDescent="0.2">
      <c r="B56" s="243"/>
      <c r="C56" s="244"/>
      <c r="D56" s="244"/>
      <c r="E56" s="244"/>
      <c r="F56" s="244"/>
      <c r="G56" s="244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1:G1"/>
    <mergeCell ref="A3:A4"/>
    <mergeCell ref="B3:B4"/>
    <mergeCell ref="C3:C4"/>
    <mergeCell ref="D3:D4"/>
    <mergeCell ref="E3:E4"/>
    <mergeCell ref="F3:F4"/>
    <mergeCell ref="G3:G4"/>
  </mergeCells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212" bestFit="1" customWidth="1"/>
    <col min="2" max="2" width="19.109375" style="212" customWidth="1"/>
    <col min="3" max="15" width="10.5546875" style="212" customWidth="1"/>
    <col min="16" max="16" width="10.5546875" style="210" customWidth="1"/>
    <col min="17" max="16384" width="11.44140625" style="212"/>
  </cols>
  <sheetData>
    <row r="1" spans="1:16" ht="23.4" customHeight="1" x14ac:dyDescent="0.25">
      <c r="A1" s="356" t="s">
        <v>334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</row>
    <row r="2" spans="1:16" ht="12" customHeight="1" x14ac:dyDescent="0.2">
      <c r="A2" s="245"/>
      <c r="C2" s="246"/>
      <c r="J2" s="247"/>
      <c r="N2" s="248"/>
      <c r="O2" s="249"/>
    </row>
    <row r="3" spans="1:16" ht="14.25" customHeight="1" x14ac:dyDescent="0.2">
      <c r="A3" s="362" t="s">
        <v>200</v>
      </c>
      <c r="B3" s="363" t="s">
        <v>194</v>
      </c>
      <c r="C3" s="363" t="s">
        <v>333</v>
      </c>
      <c r="D3" s="250"/>
      <c r="E3" s="251"/>
      <c r="F3" s="251"/>
      <c r="G3" s="251"/>
      <c r="H3" s="251"/>
      <c r="I3" s="251" t="s">
        <v>218</v>
      </c>
      <c r="J3" s="251"/>
      <c r="K3" s="251"/>
      <c r="L3" s="251"/>
      <c r="M3" s="251"/>
      <c r="N3" s="251"/>
      <c r="O3" s="252"/>
      <c r="P3" s="365" t="s">
        <v>200</v>
      </c>
    </row>
    <row r="4" spans="1:16" ht="82.05" customHeight="1" x14ac:dyDescent="0.2">
      <c r="A4" s="362"/>
      <c r="B4" s="364"/>
      <c r="C4" s="363"/>
      <c r="D4" s="253" t="s">
        <v>173</v>
      </c>
      <c r="E4" s="253" t="s">
        <v>174</v>
      </c>
      <c r="F4" s="253" t="s">
        <v>175</v>
      </c>
      <c r="G4" s="253" t="s">
        <v>176</v>
      </c>
      <c r="H4" s="254" t="s">
        <v>177</v>
      </c>
      <c r="I4" s="255" t="s">
        <v>86</v>
      </c>
      <c r="J4" s="253" t="s">
        <v>215</v>
      </c>
      <c r="K4" s="253" t="s">
        <v>227</v>
      </c>
      <c r="L4" s="253" t="s">
        <v>178</v>
      </c>
      <c r="M4" s="253" t="s">
        <v>284</v>
      </c>
      <c r="N4" s="253" t="s">
        <v>216</v>
      </c>
      <c r="O4" s="253" t="s">
        <v>179</v>
      </c>
      <c r="P4" s="365"/>
    </row>
    <row r="5" spans="1:16" ht="15.75" customHeight="1" x14ac:dyDescent="0.2">
      <c r="A5" s="362"/>
      <c r="B5" s="364"/>
      <c r="C5" s="256" t="s">
        <v>107</v>
      </c>
      <c r="D5" s="253" t="s">
        <v>61</v>
      </c>
      <c r="E5" s="253" t="s">
        <v>64</v>
      </c>
      <c r="F5" s="253" t="s">
        <v>75</v>
      </c>
      <c r="G5" s="253" t="s">
        <v>79</v>
      </c>
      <c r="H5" s="257" t="s">
        <v>82</v>
      </c>
      <c r="I5" s="255" t="s">
        <v>85</v>
      </c>
      <c r="J5" s="253" t="s">
        <v>89</v>
      </c>
      <c r="K5" s="253" t="s">
        <v>94</v>
      </c>
      <c r="L5" s="253" t="s">
        <v>95</v>
      </c>
      <c r="M5" s="253" t="s">
        <v>97</v>
      </c>
      <c r="N5" s="253" t="s">
        <v>99</v>
      </c>
      <c r="O5" s="253" t="s">
        <v>214</v>
      </c>
      <c r="P5" s="365"/>
    </row>
    <row r="6" spans="1:16" ht="12" customHeight="1" x14ac:dyDescent="0.2">
      <c r="A6" s="258"/>
      <c r="B6" s="259"/>
      <c r="C6" s="260"/>
      <c r="D6" s="258"/>
      <c r="E6" s="258"/>
      <c r="F6" s="258"/>
      <c r="G6" s="258"/>
      <c r="H6" s="260"/>
      <c r="I6" s="258"/>
      <c r="J6" s="258"/>
      <c r="K6" s="258"/>
      <c r="L6" s="258"/>
      <c r="M6" s="258"/>
      <c r="N6" s="258"/>
      <c r="O6" s="258"/>
      <c r="P6" s="258"/>
    </row>
    <row r="7" spans="1:16" ht="12" customHeight="1" x14ac:dyDescent="0.25">
      <c r="A7" s="210"/>
      <c r="B7" s="210"/>
      <c r="C7" s="261"/>
      <c r="D7" s="262"/>
      <c r="E7" s="262"/>
      <c r="F7" s="262"/>
      <c r="G7" s="262"/>
      <c r="H7" s="262"/>
      <c r="I7" s="261" t="s">
        <v>35</v>
      </c>
      <c r="J7" s="262"/>
      <c r="K7" s="262"/>
      <c r="L7" s="262"/>
      <c r="M7" s="262"/>
      <c r="N7" s="262"/>
      <c r="O7" s="262"/>
    </row>
    <row r="8" spans="1:16" ht="12" customHeight="1" x14ac:dyDescent="0.2">
      <c r="A8" s="263">
        <v>12051000</v>
      </c>
      <c r="B8" s="264" t="s">
        <v>155</v>
      </c>
      <c r="C8" s="265">
        <v>395</v>
      </c>
      <c r="D8" s="266" t="s">
        <v>1</v>
      </c>
      <c r="E8" s="266">
        <v>12</v>
      </c>
      <c r="F8" s="266">
        <v>28</v>
      </c>
      <c r="G8" s="266">
        <v>99</v>
      </c>
      <c r="H8" s="266">
        <v>10</v>
      </c>
      <c r="I8" s="266">
        <v>48</v>
      </c>
      <c r="J8" s="266">
        <v>24</v>
      </c>
      <c r="K8" s="266">
        <v>9</v>
      </c>
      <c r="L8" s="266">
        <v>16</v>
      </c>
      <c r="M8" s="266">
        <v>31</v>
      </c>
      <c r="N8" s="266">
        <v>59</v>
      </c>
      <c r="O8" s="266">
        <v>59</v>
      </c>
      <c r="P8" s="267">
        <v>12051000</v>
      </c>
    </row>
    <row r="9" spans="1:16" ht="12" customHeight="1" x14ac:dyDescent="0.2">
      <c r="A9" s="263">
        <v>12052000</v>
      </c>
      <c r="B9" s="264" t="s">
        <v>156</v>
      </c>
      <c r="C9" s="265">
        <v>669</v>
      </c>
      <c r="D9" s="266">
        <v>17</v>
      </c>
      <c r="E9" s="266">
        <v>13</v>
      </c>
      <c r="F9" s="266">
        <v>47</v>
      </c>
      <c r="G9" s="266">
        <v>151</v>
      </c>
      <c r="H9" s="266">
        <v>9</v>
      </c>
      <c r="I9" s="266">
        <v>55</v>
      </c>
      <c r="J9" s="266">
        <v>27</v>
      </c>
      <c r="K9" s="266">
        <v>36</v>
      </c>
      <c r="L9" s="266">
        <v>16</v>
      </c>
      <c r="M9" s="266">
        <v>55</v>
      </c>
      <c r="N9" s="266">
        <v>89</v>
      </c>
      <c r="O9" s="266">
        <v>154</v>
      </c>
      <c r="P9" s="267">
        <v>12052000</v>
      </c>
    </row>
    <row r="10" spans="1:16" ht="12" customHeight="1" x14ac:dyDescent="0.2">
      <c r="A10" s="263">
        <v>12053000</v>
      </c>
      <c r="B10" s="264" t="s">
        <v>157</v>
      </c>
      <c r="C10" s="265">
        <v>344</v>
      </c>
      <c r="D10" s="266">
        <v>2</v>
      </c>
      <c r="E10" s="266">
        <v>7</v>
      </c>
      <c r="F10" s="266">
        <v>26</v>
      </c>
      <c r="G10" s="266">
        <v>89</v>
      </c>
      <c r="H10" s="266">
        <v>8</v>
      </c>
      <c r="I10" s="266">
        <v>24</v>
      </c>
      <c r="J10" s="266">
        <v>16</v>
      </c>
      <c r="K10" s="266">
        <v>6</v>
      </c>
      <c r="L10" s="266">
        <v>7</v>
      </c>
      <c r="M10" s="266">
        <v>31</v>
      </c>
      <c r="N10" s="266">
        <v>78</v>
      </c>
      <c r="O10" s="266">
        <v>50</v>
      </c>
      <c r="P10" s="267">
        <v>12053000</v>
      </c>
    </row>
    <row r="11" spans="1:16" ht="12" customHeight="1" x14ac:dyDescent="0.2">
      <c r="A11" s="263">
        <v>12054000</v>
      </c>
      <c r="B11" s="264" t="s">
        <v>34</v>
      </c>
      <c r="C11" s="265">
        <v>1427</v>
      </c>
      <c r="D11" s="266">
        <v>1</v>
      </c>
      <c r="E11" s="266">
        <v>31</v>
      </c>
      <c r="F11" s="266">
        <v>151</v>
      </c>
      <c r="G11" s="266">
        <v>256</v>
      </c>
      <c r="H11" s="266">
        <v>35</v>
      </c>
      <c r="I11" s="266">
        <v>98</v>
      </c>
      <c r="J11" s="266">
        <v>125</v>
      </c>
      <c r="K11" s="266">
        <v>44</v>
      </c>
      <c r="L11" s="266">
        <v>51</v>
      </c>
      <c r="M11" s="266">
        <v>173</v>
      </c>
      <c r="N11" s="266">
        <v>230</v>
      </c>
      <c r="O11" s="266">
        <v>232</v>
      </c>
      <c r="P11" s="267">
        <v>12054000</v>
      </c>
    </row>
    <row r="12" spans="1:16" ht="12" customHeight="1" x14ac:dyDescent="0.2">
      <c r="A12" s="263"/>
      <c r="B12" s="264"/>
      <c r="C12" s="265"/>
      <c r="D12" s="266"/>
      <c r="E12" s="266"/>
      <c r="F12" s="266"/>
      <c r="G12" s="266"/>
      <c r="H12" s="266"/>
      <c r="I12" s="266"/>
      <c r="J12" s="266"/>
      <c r="K12" s="266"/>
      <c r="L12" s="266"/>
      <c r="M12" s="266"/>
      <c r="N12" s="266"/>
      <c r="O12" s="266"/>
      <c r="P12" s="267"/>
    </row>
    <row r="13" spans="1:16" ht="12" customHeight="1" x14ac:dyDescent="0.2">
      <c r="A13" s="263">
        <v>12060000</v>
      </c>
      <c r="B13" s="264" t="s">
        <v>158</v>
      </c>
      <c r="C13" s="265">
        <v>1251</v>
      </c>
      <c r="D13" s="266">
        <v>14</v>
      </c>
      <c r="E13" s="266">
        <v>31</v>
      </c>
      <c r="F13" s="266">
        <v>184</v>
      </c>
      <c r="G13" s="266">
        <v>250</v>
      </c>
      <c r="H13" s="266">
        <v>31</v>
      </c>
      <c r="I13" s="266">
        <v>77</v>
      </c>
      <c r="J13" s="266">
        <v>33</v>
      </c>
      <c r="K13" s="266">
        <v>45</v>
      </c>
      <c r="L13" s="266">
        <v>40</v>
      </c>
      <c r="M13" s="266">
        <v>114</v>
      </c>
      <c r="N13" s="266">
        <v>180</v>
      </c>
      <c r="O13" s="266">
        <v>252</v>
      </c>
      <c r="P13" s="267">
        <v>12060000</v>
      </c>
    </row>
    <row r="14" spans="1:16" ht="12" customHeight="1" x14ac:dyDescent="0.2">
      <c r="A14" s="263">
        <v>12061000</v>
      </c>
      <c r="B14" s="264" t="s">
        <v>159</v>
      </c>
      <c r="C14" s="265">
        <v>1492</v>
      </c>
      <c r="D14" s="266">
        <v>14</v>
      </c>
      <c r="E14" s="266">
        <v>43</v>
      </c>
      <c r="F14" s="266">
        <v>245</v>
      </c>
      <c r="G14" s="266">
        <v>271</v>
      </c>
      <c r="H14" s="266">
        <v>69</v>
      </c>
      <c r="I14" s="266">
        <v>88</v>
      </c>
      <c r="J14" s="266">
        <v>46</v>
      </c>
      <c r="K14" s="266">
        <v>54</v>
      </c>
      <c r="L14" s="266">
        <v>101</v>
      </c>
      <c r="M14" s="266">
        <v>141</v>
      </c>
      <c r="N14" s="266">
        <v>217</v>
      </c>
      <c r="O14" s="266">
        <v>203</v>
      </c>
      <c r="P14" s="267">
        <v>12061000</v>
      </c>
    </row>
    <row r="15" spans="1:16" ht="12" customHeight="1" x14ac:dyDescent="0.2">
      <c r="A15" s="263">
        <v>12062000</v>
      </c>
      <c r="B15" s="264" t="s">
        <v>160</v>
      </c>
      <c r="C15" s="265">
        <v>405</v>
      </c>
      <c r="D15" s="266">
        <v>6</v>
      </c>
      <c r="E15" s="266">
        <v>14</v>
      </c>
      <c r="F15" s="266">
        <v>46</v>
      </c>
      <c r="G15" s="266">
        <v>100</v>
      </c>
      <c r="H15" s="266">
        <v>5</v>
      </c>
      <c r="I15" s="266">
        <v>50</v>
      </c>
      <c r="J15" s="266">
        <v>8</v>
      </c>
      <c r="K15" s="266">
        <v>16</v>
      </c>
      <c r="L15" s="266">
        <v>5</v>
      </c>
      <c r="M15" s="266">
        <v>31</v>
      </c>
      <c r="N15" s="266">
        <v>53</v>
      </c>
      <c r="O15" s="266">
        <v>71</v>
      </c>
      <c r="P15" s="267">
        <v>12062000</v>
      </c>
    </row>
    <row r="16" spans="1:16" ht="12" customHeight="1" x14ac:dyDescent="0.2">
      <c r="A16" s="263">
        <v>12063000</v>
      </c>
      <c r="B16" s="264" t="s">
        <v>161</v>
      </c>
      <c r="C16" s="265">
        <v>1106</v>
      </c>
      <c r="D16" s="266">
        <v>9</v>
      </c>
      <c r="E16" s="266">
        <v>27</v>
      </c>
      <c r="F16" s="266">
        <v>164</v>
      </c>
      <c r="G16" s="266">
        <v>244</v>
      </c>
      <c r="H16" s="266">
        <v>39</v>
      </c>
      <c r="I16" s="266">
        <v>63</v>
      </c>
      <c r="J16" s="266">
        <v>49</v>
      </c>
      <c r="K16" s="266">
        <v>31</v>
      </c>
      <c r="L16" s="266">
        <v>30</v>
      </c>
      <c r="M16" s="266">
        <v>106</v>
      </c>
      <c r="N16" s="266">
        <v>161</v>
      </c>
      <c r="O16" s="266">
        <v>183</v>
      </c>
      <c r="P16" s="267">
        <v>12063000</v>
      </c>
    </row>
    <row r="17" spans="1:16" ht="12" customHeight="1" x14ac:dyDescent="0.2">
      <c r="A17" s="263">
        <v>12064000</v>
      </c>
      <c r="B17" s="264" t="s">
        <v>162</v>
      </c>
      <c r="C17" s="265">
        <v>1407</v>
      </c>
      <c r="D17" s="266">
        <v>15</v>
      </c>
      <c r="E17" s="266">
        <v>31</v>
      </c>
      <c r="F17" s="266">
        <v>219</v>
      </c>
      <c r="G17" s="266">
        <v>304</v>
      </c>
      <c r="H17" s="266">
        <v>68</v>
      </c>
      <c r="I17" s="266">
        <v>81</v>
      </c>
      <c r="J17" s="266">
        <v>42</v>
      </c>
      <c r="K17" s="266">
        <v>51</v>
      </c>
      <c r="L17" s="266">
        <v>20</v>
      </c>
      <c r="M17" s="266">
        <v>142</v>
      </c>
      <c r="N17" s="266">
        <v>213</v>
      </c>
      <c r="O17" s="266">
        <v>221</v>
      </c>
      <c r="P17" s="267">
        <v>12064000</v>
      </c>
    </row>
    <row r="18" spans="1:16" ht="12" customHeight="1" x14ac:dyDescent="0.2">
      <c r="A18" s="263">
        <v>12065000</v>
      </c>
      <c r="B18" s="264" t="s">
        <v>163</v>
      </c>
      <c r="C18" s="265">
        <v>1561</v>
      </c>
      <c r="D18" s="266">
        <v>17</v>
      </c>
      <c r="E18" s="266">
        <v>41</v>
      </c>
      <c r="F18" s="266">
        <v>228</v>
      </c>
      <c r="G18" s="266">
        <v>283</v>
      </c>
      <c r="H18" s="266">
        <v>67</v>
      </c>
      <c r="I18" s="266">
        <v>104</v>
      </c>
      <c r="J18" s="266">
        <v>59</v>
      </c>
      <c r="K18" s="266">
        <v>52</v>
      </c>
      <c r="L18" s="266">
        <v>44</v>
      </c>
      <c r="M18" s="266">
        <v>169</v>
      </c>
      <c r="N18" s="266">
        <v>237</v>
      </c>
      <c r="O18" s="266">
        <v>260</v>
      </c>
      <c r="P18" s="267">
        <v>12065000</v>
      </c>
    </row>
    <row r="19" spans="1:16" ht="12" customHeight="1" x14ac:dyDescent="0.2">
      <c r="A19" s="263">
        <v>12066000</v>
      </c>
      <c r="B19" s="264" t="s">
        <v>256</v>
      </c>
      <c r="C19" s="265">
        <v>467</v>
      </c>
      <c r="D19" s="266">
        <v>4</v>
      </c>
      <c r="E19" s="266">
        <v>21</v>
      </c>
      <c r="F19" s="266">
        <v>37</v>
      </c>
      <c r="G19" s="266">
        <v>131</v>
      </c>
      <c r="H19" s="266">
        <v>17</v>
      </c>
      <c r="I19" s="266">
        <v>60</v>
      </c>
      <c r="J19" s="266">
        <v>11</v>
      </c>
      <c r="K19" s="266">
        <v>6</v>
      </c>
      <c r="L19" s="266">
        <v>7</v>
      </c>
      <c r="M19" s="266">
        <v>28</v>
      </c>
      <c r="N19" s="266">
        <v>57</v>
      </c>
      <c r="O19" s="266">
        <v>88</v>
      </c>
      <c r="P19" s="267">
        <v>12066000</v>
      </c>
    </row>
    <row r="20" spans="1:16" ht="12" customHeight="1" x14ac:dyDescent="0.2">
      <c r="A20" s="263">
        <v>12067000</v>
      </c>
      <c r="B20" s="264" t="s">
        <v>164</v>
      </c>
      <c r="C20" s="265">
        <v>1083</v>
      </c>
      <c r="D20" s="266">
        <v>15</v>
      </c>
      <c r="E20" s="266">
        <v>22</v>
      </c>
      <c r="F20" s="266">
        <v>130</v>
      </c>
      <c r="G20" s="266">
        <v>220</v>
      </c>
      <c r="H20" s="266">
        <v>39</v>
      </c>
      <c r="I20" s="266">
        <v>86</v>
      </c>
      <c r="J20" s="266">
        <v>34</v>
      </c>
      <c r="K20" s="266">
        <v>36</v>
      </c>
      <c r="L20" s="266">
        <v>28</v>
      </c>
      <c r="M20" s="266">
        <v>88</v>
      </c>
      <c r="N20" s="266">
        <v>181</v>
      </c>
      <c r="O20" s="266">
        <v>204</v>
      </c>
      <c r="P20" s="267">
        <v>12067000</v>
      </c>
    </row>
    <row r="21" spans="1:16" s="210" customFormat="1" ht="12" customHeight="1" x14ac:dyDescent="0.2">
      <c r="A21" s="263">
        <v>12068000</v>
      </c>
      <c r="B21" s="264" t="s">
        <v>165</v>
      </c>
      <c r="C21" s="265">
        <v>547</v>
      </c>
      <c r="D21" s="265">
        <v>13</v>
      </c>
      <c r="E21" s="265">
        <v>22</v>
      </c>
      <c r="F21" s="265">
        <v>60</v>
      </c>
      <c r="G21" s="265">
        <v>99</v>
      </c>
      <c r="H21" s="265">
        <v>16</v>
      </c>
      <c r="I21" s="265">
        <v>72</v>
      </c>
      <c r="J21" s="265">
        <v>12</v>
      </c>
      <c r="K21" s="265">
        <v>20</v>
      </c>
      <c r="L21" s="265">
        <v>19</v>
      </c>
      <c r="M21" s="265">
        <v>35</v>
      </c>
      <c r="N21" s="265">
        <v>87</v>
      </c>
      <c r="O21" s="265">
        <v>92</v>
      </c>
      <c r="P21" s="267">
        <v>12068000</v>
      </c>
    </row>
    <row r="22" spans="1:16" ht="12" customHeight="1" x14ac:dyDescent="0.2">
      <c r="A22" s="263">
        <v>12069000</v>
      </c>
      <c r="B22" s="264" t="s">
        <v>166</v>
      </c>
      <c r="C22" s="265">
        <v>1732</v>
      </c>
      <c r="D22" s="266">
        <v>23</v>
      </c>
      <c r="E22" s="266">
        <v>55</v>
      </c>
      <c r="F22" s="266">
        <v>302</v>
      </c>
      <c r="G22" s="266">
        <v>300</v>
      </c>
      <c r="H22" s="266">
        <v>44</v>
      </c>
      <c r="I22" s="266">
        <v>115</v>
      </c>
      <c r="J22" s="266">
        <v>87</v>
      </c>
      <c r="K22" s="266">
        <v>78</v>
      </c>
      <c r="L22" s="266">
        <v>59</v>
      </c>
      <c r="M22" s="266">
        <v>177</v>
      </c>
      <c r="N22" s="266">
        <v>246</v>
      </c>
      <c r="O22" s="266">
        <v>246</v>
      </c>
      <c r="P22" s="267">
        <v>12069000</v>
      </c>
    </row>
    <row r="23" spans="1:16" ht="12" customHeight="1" x14ac:dyDescent="0.2">
      <c r="A23" s="263">
        <v>12070000</v>
      </c>
      <c r="B23" s="264" t="s">
        <v>167</v>
      </c>
      <c r="C23" s="265">
        <v>400</v>
      </c>
      <c r="D23" s="266">
        <v>10</v>
      </c>
      <c r="E23" s="266">
        <v>17</v>
      </c>
      <c r="F23" s="266">
        <v>47</v>
      </c>
      <c r="G23" s="266">
        <v>89</v>
      </c>
      <c r="H23" s="266">
        <v>14</v>
      </c>
      <c r="I23" s="266">
        <v>38</v>
      </c>
      <c r="J23" s="266">
        <v>9</v>
      </c>
      <c r="K23" s="266">
        <v>15</v>
      </c>
      <c r="L23" s="266">
        <v>6</v>
      </c>
      <c r="M23" s="266">
        <v>31</v>
      </c>
      <c r="N23" s="266">
        <v>44</v>
      </c>
      <c r="O23" s="266">
        <v>80</v>
      </c>
      <c r="P23" s="267">
        <v>12070000</v>
      </c>
    </row>
    <row r="24" spans="1:16" ht="12" customHeight="1" x14ac:dyDescent="0.2">
      <c r="A24" s="263">
        <v>12071000</v>
      </c>
      <c r="B24" s="264" t="s">
        <v>168</v>
      </c>
      <c r="C24" s="265">
        <v>752</v>
      </c>
      <c r="D24" s="266">
        <v>17</v>
      </c>
      <c r="E24" s="266">
        <v>20</v>
      </c>
      <c r="F24" s="266">
        <v>181</v>
      </c>
      <c r="G24" s="266">
        <v>155</v>
      </c>
      <c r="H24" s="266">
        <v>23</v>
      </c>
      <c r="I24" s="266">
        <v>72</v>
      </c>
      <c r="J24" s="266">
        <v>20</v>
      </c>
      <c r="K24" s="266">
        <v>15</v>
      </c>
      <c r="L24" s="266">
        <v>8</v>
      </c>
      <c r="M24" s="266">
        <v>44</v>
      </c>
      <c r="N24" s="266">
        <v>78</v>
      </c>
      <c r="O24" s="266">
        <v>119</v>
      </c>
      <c r="P24" s="267">
        <v>12071000</v>
      </c>
    </row>
    <row r="25" spans="1:16" ht="12" customHeight="1" x14ac:dyDescent="0.2">
      <c r="A25" s="263">
        <v>12072000</v>
      </c>
      <c r="B25" s="264" t="s">
        <v>169</v>
      </c>
      <c r="C25" s="265">
        <v>1459</v>
      </c>
      <c r="D25" s="266">
        <v>13</v>
      </c>
      <c r="E25" s="266">
        <v>32</v>
      </c>
      <c r="F25" s="266">
        <v>202</v>
      </c>
      <c r="G25" s="266">
        <v>277</v>
      </c>
      <c r="H25" s="266">
        <v>60</v>
      </c>
      <c r="I25" s="266">
        <v>76</v>
      </c>
      <c r="J25" s="266">
        <v>58</v>
      </c>
      <c r="K25" s="266">
        <v>57</v>
      </c>
      <c r="L25" s="266">
        <v>138</v>
      </c>
      <c r="M25" s="266">
        <v>132</v>
      </c>
      <c r="N25" s="266">
        <v>172</v>
      </c>
      <c r="O25" s="266">
        <v>242</v>
      </c>
      <c r="P25" s="267">
        <v>12072000</v>
      </c>
    </row>
    <row r="26" spans="1:16" ht="12" customHeight="1" x14ac:dyDescent="0.2">
      <c r="A26" s="263">
        <v>12073000</v>
      </c>
      <c r="B26" s="264" t="s">
        <v>170</v>
      </c>
      <c r="C26" s="265">
        <v>583</v>
      </c>
      <c r="D26" s="266">
        <v>8</v>
      </c>
      <c r="E26" s="266">
        <v>24</v>
      </c>
      <c r="F26" s="266">
        <v>64</v>
      </c>
      <c r="G26" s="266">
        <v>147</v>
      </c>
      <c r="H26" s="266">
        <v>8</v>
      </c>
      <c r="I26" s="266">
        <v>57</v>
      </c>
      <c r="J26" s="266">
        <v>22</v>
      </c>
      <c r="K26" s="266">
        <v>21</v>
      </c>
      <c r="L26" s="266">
        <v>10</v>
      </c>
      <c r="M26" s="266">
        <v>35</v>
      </c>
      <c r="N26" s="266">
        <v>86</v>
      </c>
      <c r="O26" s="266">
        <v>101</v>
      </c>
      <c r="P26" s="267">
        <v>12073000</v>
      </c>
    </row>
    <row r="27" spans="1:16" ht="12" customHeight="1" x14ac:dyDescent="0.2">
      <c r="A27" s="268">
        <v>12000000</v>
      </c>
      <c r="B27" s="269" t="s">
        <v>180</v>
      </c>
      <c r="C27" s="270">
        <v>17080</v>
      </c>
      <c r="D27" s="270">
        <v>198</v>
      </c>
      <c r="E27" s="270">
        <v>463</v>
      </c>
      <c r="F27" s="270">
        <v>2361</v>
      </c>
      <c r="G27" s="270">
        <v>3465</v>
      </c>
      <c r="H27" s="270">
        <v>562</v>
      </c>
      <c r="I27" s="270">
        <v>1264</v>
      </c>
      <c r="J27" s="270">
        <v>682</v>
      </c>
      <c r="K27" s="270">
        <v>592</v>
      </c>
      <c r="L27" s="270">
        <v>605</v>
      </c>
      <c r="M27" s="270">
        <v>1563</v>
      </c>
      <c r="N27" s="270">
        <v>2468</v>
      </c>
      <c r="O27" s="270">
        <v>2857</v>
      </c>
      <c r="P27" s="271">
        <v>12000000</v>
      </c>
    </row>
    <row r="29" spans="1:16" x14ac:dyDescent="0.2">
      <c r="I29" s="212" t="s">
        <v>36</v>
      </c>
    </row>
    <row r="30" spans="1:16" ht="12" customHeight="1" x14ac:dyDescent="0.2">
      <c r="A30" s="263">
        <v>12051000</v>
      </c>
      <c r="B30" s="264" t="s">
        <v>155</v>
      </c>
      <c r="C30" s="265">
        <v>411</v>
      </c>
      <c r="D30" s="266" t="s">
        <v>1</v>
      </c>
      <c r="E30" s="266">
        <v>12</v>
      </c>
      <c r="F30" s="266">
        <v>56</v>
      </c>
      <c r="G30" s="266">
        <v>103</v>
      </c>
      <c r="H30" s="266">
        <v>17</v>
      </c>
      <c r="I30" s="266">
        <v>52</v>
      </c>
      <c r="J30" s="266">
        <v>14</v>
      </c>
      <c r="K30" s="266">
        <v>15</v>
      </c>
      <c r="L30" s="266">
        <v>7</v>
      </c>
      <c r="M30" s="266">
        <v>29</v>
      </c>
      <c r="N30" s="266">
        <v>42</v>
      </c>
      <c r="O30" s="266">
        <v>64</v>
      </c>
      <c r="P30" s="267">
        <v>12051000</v>
      </c>
    </row>
    <row r="31" spans="1:16" ht="12" customHeight="1" x14ac:dyDescent="0.2">
      <c r="A31" s="263">
        <v>12052000</v>
      </c>
      <c r="B31" s="264" t="s">
        <v>156</v>
      </c>
      <c r="C31" s="265">
        <v>732</v>
      </c>
      <c r="D31" s="266">
        <v>10</v>
      </c>
      <c r="E31" s="266">
        <v>13</v>
      </c>
      <c r="F31" s="266">
        <v>61</v>
      </c>
      <c r="G31" s="266">
        <v>194</v>
      </c>
      <c r="H31" s="266">
        <v>19</v>
      </c>
      <c r="I31" s="266">
        <v>62</v>
      </c>
      <c r="J31" s="266">
        <v>19</v>
      </c>
      <c r="K31" s="266">
        <v>45</v>
      </c>
      <c r="L31" s="266">
        <v>22</v>
      </c>
      <c r="M31" s="266">
        <v>53</v>
      </c>
      <c r="N31" s="266">
        <v>91</v>
      </c>
      <c r="O31" s="266">
        <v>143</v>
      </c>
      <c r="P31" s="267">
        <v>12052000</v>
      </c>
    </row>
    <row r="32" spans="1:16" ht="12" customHeight="1" x14ac:dyDescent="0.2">
      <c r="A32" s="263">
        <v>12053000</v>
      </c>
      <c r="B32" s="264" t="s">
        <v>157</v>
      </c>
      <c r="C32" s="265">
        <v>474</v>
      </c>
      <c r="D32" s="266" t="s">
        <v>1</v>
      </c>
      <c r="E32" s="266">
        <v>3</v>
      </c>
      <c r="F32" s="266">
        <v>106</v>
      </c>
      <c r="G32" s="266">
        <v>107</v>
      </c>
      <c r="H32" s="266">
        <v>9</v>
      </c>
      <c r="I32" s="266">
        <v>30</v>
      </c>
      <c r="J32" s="266">
        <v>15</v>
      </c>
      <c r="K32" s="266">
        <v>22</v>
      </c>
      <c r="L32" s="266">
        <v>11</v>
      </c>
      <c r="M32" s="266">
        <v>35</v>
      </c>
      <c r="N32" s="266">
        <v>63</v>
      </c>
      <c r="O32" s="266">
        <v>73</v>
      </c>
      <c r="P32" s="267">
        <v>12053000</v>
      </c>
    </row>
    <row r="33" spans="1:16" ht="12" customHeight="1" x14ac:dyDescent="0.2">
      <c r="A33" s="263">
        <v>12054000</v>
      </c>
      <c r="B33" s="264" t="s">
        <v>34</v>
      </c>
      <c r="C33" s="265">
        <v>1319</v>
      </c>
      <c r="D33" s="266">
        <v>3</v>
      </c>
      <c r="E33" s="266">
        <v>31</v>
      </c>
      <c r="F33" s="266">
        <v>165</v>
      </c>
      <c r="G33" s="266">
        <v>262</v>
      </c>
      <c r="H33" s="266">
        <v>35</v>
      </c>
      <c r="I33" s="266">
        <v>104</v>
      </c>
      <c r="J33" s="266">
        <v>100</v>
      </c>
      <c r="K33" s="266">
        <v>53</v>
      </c>
      <c r="L33" s="266">
        <v>33</v>
      </c>
      <c r="M33" s="266">
        <v>127</v>
      </c>
      <c r="N33" s="266">
        <v>230</v>
      </c>
      <c r="O33" s="266">
        <v>176</v>
      </c>
      <c r="P33" s="267">
        <v>12054000</v>
      </c>
    </row>
    <row r="34" spans="1:16" ht="12" customHeight="1" x14ac:dyDescent="0.2">
      <c r="A34" s="263"/>
      <c r="B34" s="264"/>
      <c r="C34" s="265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7"/>
    </row>
    <row r="35" spans="1:16" ht="12" customHeight="1" x14ac:dyDescent="0.2">
      <c r="A35" s="263">
        <v>12060000</v>
      </c>
      <c r="B35" s="264" t="s">
        <v>158</v>
      </c>
      <c r="C35" s="265">
        <v>1359</v>
      </c>
      <c r="D35" s="266">
        <v>17</v>
      </c>
      <c r="E35" s="266">
        <v>29</v>
      </c>
      <c r="F35" s="266">
        <v>233</v>
      </c>
      <c r="G35" s="266">
        <v>318</v>
      </c>
      <c r="H35" s="266">
        <v>51</v>
      </c>
      <c r="I35" s="266">
        <v>93</v>
      </c>
      <c r="J35" s="266">
        <v>46</v>
      </c>
      <c r="K35" s="266">
        <v>47</v>
      </c>
      <c r="L35" s="266">
        <v>28</v>
      </c>
      <c r="M35" s="266">
        <v>95</v>
      </c>
      <c r="N35" s="266">
        <v>192</v>
      </c>
      <c r="O35" s="266">
        <v>210</v>
      </c>
      <c r="P35" s="267">
        <v>12060000</v>
      </c>
    </row>
    <row r="36" spans="1:16" ht="12" customHeight="1" x14ac:dyDescent="0.2">
      <c r="A36" s="263">
        <v>12061000</v>
      </c>
      <c r="B36" s="264" t="s">
        <v>159</v>
      </c>
      <c r="C36" s="265">
        <v>1436</v>
      </c>
      <c r="D36" s="266">
        <v>17</v>
      </c>
      <c r="E36" s="266">
        <v>57</v>
      </c>
      <c r="F36" s="266">
        <v>242</v>
      </c>
      <c r="G36" s="266">
        <v>286</v>
      </c>
      <c r="H36" s="266">
        <v>63</v>
      </c>
      <c r="I36" s="266">
        <v>96</v>
      </c>
      <c r="J36" s="266">
        <v>49</v>
      </c>
      <c r="K36" s="266">
        <v>62</v>
      </c>
      <c r="L36" s="266">
        <v>57</v>
      </c>
      <c r="M36" s="266">
        <v>120</v>
      </c>
      <c r="N36" s="266">
        <v>195</v>
      </c>
      <c r="O36" s="266">
        <v>192</v>
      </c>
      <c r="P36" s="267">
        <v>12061000</v>
      </c>
    </row>
    <row r="37" spans="1:16" ht="12" customHeight="1" x14ac:dyDescent="0.2">
      <c r="A37" s="263">
        <v>12062000</v>
      </c>
      <c r="B37" s="264" t="s">
        <v>160</v>
      </c>
      <c r="C37" s="265">
        <v>447</v>
      </c>
      <c r="D37" s="266">
        <v>6</v>
      </c>
      <c r="E37" s="266">
        <v>28</v>
      </c>
      <c r="F37" s="266">
        <v>53</v>
      </c>
      <c r="G37" s="266">
        <v>120</v>
      </c>
      <c r="H37" s="266">
        <v>18</v>
      </c>
      <c r="I37" s="266">
        <v>44</v>
      </c>
      <c r="J37" s="266">
        <v>5</v>
      </c>
      <c r="K37" s="266">
        <v>21</v>
      </c>
      <c r="L37" s="266">
        <v>4</v>
      </c>
      <c r="M37" s="266">
        <v>22</v>
      </c>
      <c r="N37" s="266">
        <v>50</v>
      </c>
      <c r="O37" s="266">
        <v>76</v>
      </c>
      <c r="P37" s="267">
        <v>12062000</v>
      </c>
    </row>
    <row r="38" spans="1:16" ht="12" customHeight="1" x14ac:dyDescent="0.2">
      <c r="A38" s="263">
        <v>12063000</v>
      </c>
      <c r="B38" s="264" t="s">
        <v>161</v>
      </c>
      <c r="C38" s="265">
        <v>1156</v>
      </c>
      <c r="D38" s="266">
        <v>14</v>
      </c>
      <c r="E38" s="266">
        <v>37</v>
      </c>
      <c r="F38" s="266">
        <v>182</v>
      </c>
      <c r="G38" s="266">
        <v>284</v>
      </c>
      <c r="H38" s="266">
        <v>52</v>
      </c>
      <c r="I38" s="266">
        <v>82</v>
      </c>
      <c r="J38" s="266">
        <v>46</v>
      </c>
      <c r="K38" s="266">
        <v>41</v>
      </c>
      <c r="L38" s="266">
        <v>14</v>
      </c>
      <c r="M38" s="266">
        <v>88</v>
      </c>
      <c r="N38" s="266">
        <v>157</v>
      </c>
      <c r="O38" s="266">
        <v>159</v>
      </c>
      <c r="P38" s="267">
        <v>12063000</v>
      </c>
    </row>
    <row r="39" spans="1:16" ht="12" customHeight="1" x14ac:dyDescent="0.2">
      <c r="A39" s="263">
        <v>12064000</v>
      </c>
      <c r="B39" s="264" t="s">
        <v>162</v>
      </c>
      <c r="C39" s="265">
        <v>1444</v>
      </c>
      <c r="D39" s="266">
        <v>9</v>
      </c>
      <c r="E39" s="266">
        <v>29</v>
      </c>
      <c r="F39" s="266">
        <v>244</v>
      </c>
      <c r="G39" s="266">
        <v>295</v>
      </c>
      <c r="H39" s="266">
        <v>79</v>
      </c>
      <c r="I39" s="266">
        <v>88</v>
      </c>
      <c r="J39" s="266">
        <v>51</v>
      </c>
      <c r="K39" s="266">
        <v>68</v>
      </c>
      <c r="L39" s="266">
        <v>24</v>
      </c>
      <c r="M39" s="266">
        <v>111</v>
      </c>
      <c r="N39" s="266">
        <v>218</v>
      </c>
      <c r="O39" s="266">
        <v>228</v>
      </c>
      <c r="P39" s="267">
        <v>12064000</v>
      </c>
    </row>
    <row r="40" spans="1:16" ht="12" customHeight="1" x14ac:dyDescent="0.2">
      <c r="A40" s="263">
        <v>12065000</v>
      </c>
      <c r="B40" s="264" t="s">
        <v>163</v>
      </c>
      <c r="C40" s="265">
        <v>1718</v>
      </c>
      <c r="D40" s="266">
        <v>12</v>
      </c>
      <c r="E40" s="266">
        <v>41</v>
      </c>
      <c r="F40" s="266">
        <v>263</v>
      </c>
      <c r="G40" s="266">
        <v>391</v>
      </c>
      <c r="H40" s="266">
        <v>66</v>
      </c>
      <c r="I40" s="266">
        <v>127</v>
      </c>
      <c r="J40" s="266">
        <v>51</v>
      </c>
      <c r="K40" s="266">
        <v>81</v>
      </c>
      <c r="L40" s="266">
        <v>56</v>
      </c>
      <c r="M40" s="266">
        <v>139</v>
      </c>
      <c r="N40" s="266">
        <v>210</v>
      </c>
      <c r="O40" s="266">
        <v>281</v>
      </c>
      <c r="P40" s="267">
        <v>12065000</v>
      </c>
    </row>
    <row r="41" spans="1:16" ht="12" customHeight="1" x14ac:dyDescent="0.2">
      <c r="A41" s="263">
        <v>12066000</v>
      </c>
      <c r="B41" s="264" t="s">
        <v>256</v>
      </c>
      <c r="C41" s="265">
        <v>541</v>
      </c>
      <c r="D41" s="266">
        <v>5</v>
      </c>
      <c r="E41" s="266">
        <v>21</v>
      </c>
      <c r="F41" s="266">
        <v>52</v>
      </c>
      <c r="G41" s="266">
        <v>138</v>
      </c>
      <c r="H41" s="266">
        <v>15</v>
      </c>
      <c r="I41" s="266">
        <v>68</v>
      </c>
      <c r="J41" s="266">
        <v>15</v>
      </c>
      <c r="K41" s="266">
        <v>16</v>
      </c>
      <c r="L41" s="266">
        <v>4</v>
      </c>
      <c r="M41" s="266">
        <v>35</v>
      </c>
      <c r="N41" s="266">
        <v>71</v>
      </c>
      <c r="O41" s="266">
        <v>101</v>
      </c>
      <c r="P41" s="267">
        <v>12066000</v>
      </c>
    </row>
    <row r="42" spans="1:16" ht="12" customHeight="1" x14ac:dyDescent="0.2">
      <c r="A42" s="263">
        <v>12067000</v>
      </c>
      <c r="B42" s="264" t="s">
        <v>164</v>
      </c>
      <c r="C42" s="265">
        <v>1154</v>
      </c>
      <c r="D42" s="266">
        <v>18</v>
      </c>
      <c r="E42" s="266">
        <v>28</v>
      </c>
      <c r="F42" s="266">
        <v>163</v>
      </c>
      <c r="G42" s="266">
        <v>255</v>
      </c>
      <c r="H42" s="266">
        <v>49</v>
      </c>
      <c r="I42" s="266">
        <v>104</v>
      </c>
      <c r="J42" s="266">
        <v>31</v>
      </c>
      <c r="K42" s="266">
        <v>53</v>
      </c>
      <c r="L42" s="266">
        <v>30</v>
      </c>
      <c r="M42" s="266">
        <v>76</v>
      </c>
      <c r="N42" s="266">
        <v>172</v>
      </c>
      <c r="O42" s="266">
        <v>175</v>
      </c>
      <c r="P42" s="267">
        <v>12067000</v>
      </c>
    </row>
    <row r="43" spans="1:16" ht="12" customHeight="1" x14ac:dyDescent="0.2">
      <c r="A43" s="263">
        <v>12068000</v>
      </c>
      <c r="B43" s="264" t="s">
        <v>165</v>
      </c>
      <c r="C43" s="265">
        <v>579</v>
      </c>
      <c r="D43" s="266">
        <v>5</v>
      </c>
      <c r="E43" s="266">
        <v>19</v>
      </c>
      <c r="F43" s="266">
        <v>68</v>
      </c>
      <c r="G43" s="266">
        <v>143</v>
      </c>
      <c r="H43" s="266">
        <v>23</v>
      </c>
      <c r="I43" s="266">
        <v>81</v>
      </c>
      <c r="J43" s="266">
        <v>14</v>
      </c>
      <c r="K43" s="266">
        <v>22</v>
      </c>
      <c r="L43" s="266">
        <v>10</v>
      </c>
      <c r="M43" s="266">
        <v>37</v>
      </c>
      <c r="N43" s="266">
        <v>70</v>
      </c>
      <c r="O43" s="266">
        <v>87</v>
      </c>
      <c r="P43" s="267">
        <v>12068000</v>
      </c>
    </row>
    <row r="44" spans="1:16" ht="12" customHeight="1" x14ac:dyDescent="0.2">
      <c r="A44" s="263">
        <v>12069000</v>
      </c>
      <c r="B44" s="264" t="s">
        <v>166</v>
      </c>
      <c r="C44" s="265">
        <v>1711</v>
      </c>
      <c r="D44" s="266">
        <v>12</v>
      </c>
      <c r="E44" s="266">
        <v>52</v>
      </c>
      <c r="F44" s="266">
        <v>327</v>
      </c>
      <c r="G44" s="266">
        <v>330</v>
      </c>
      <c r="H44" s="266">
        <v>44</v>
      </c>
      <c r="I44" s="266">
        <v>110</v>
      </c>
      <c r="J44" s="266">
        <v>57</v>
      </c>
      <c r="K44" s="266">
        <v>76</v>
      </c>
      <c r="L44" s="266">
        <v>49</v>
      </c>
      <c r="M44" s="266">
        <v>175</v>
      </c>
      <c r="N44" s="266">
        <v>264</v>
      </c>
      <c r="O44" s="266">
        <v>215</v>
      </c>
      <c r="P44" s="267">
        <v>12069000</v>
      </c>
    </row>
    <row r="45" spans="1:16" ht="12" customHeight="1" x14ac:dyDescent="0.2">
      <c r="A45" s="263">
        <v>12070000</v>
      </c>
      <c r="B45" s="264" t="s">
        <v>167</v>
      </c>
      <c r="C45" s="265">
        <v>421</v>
      </c>
      <c r="D45" s="266">
        <v>10</v>
      </c>
      <c r="E45" s="266">
        <v>18</v>
      </c>
      <c r="F45" s="266">
        <v>68</v>
      </c>
      <c r="G45" s="266">
        <v>88</v>
      </c>
      <c r="H45" s="266">
        <v>17</v>
      </c>
      <c r="I45" s="266">
        <v>48</v>
      </c>
      <c r="J45" s="266">
        <v>7</v>
      </c>
      <c r="K45" s="266">
        <v>19</v>
      </c>
      <c r="L45" s="266">
        <v>8</v>
      </c>
      <c r="M45" s="266">
        <v>30</v>
      </c>
      <c r="N45" s="266">
        <v>48</v>
      </c>
      <c r="O45" s="266">
        <v>60</v>
      </c>
      <c r="P45" s="267">
        <v>12070000</v>
      </c>
    </row>
    <row r="46" spans="1:16" ht="12" customHeight="1" x14ac:dyDescent="0.2">
      <c r="A46" s="263">
        <v>12071000</v>
      </c>
      <c r="B46" s="264" t="s">
        <v>168</v>
      </c>
      <c r="C46" s="265">
        <v>849</v>
      </c>
      <c r="D46" s="266">
        <v>6</v>
      </c>
      <c r="E46" s="266">
        <v>40</v>
      </c>
      <c r="F46" s="266">
        <v>207</v>
      </c>
      <c r="G46" s="266">
        <v>190</v>
      </c>
      <c r="H46" s="266">
        <v>27</v>
      </c>
      <c r="I46" s="266">
        <v>78</v>
      </c>
      <c r="J46" s="266">
        <v>10</v>
      </c>
      <c r="K46" s="266">
        <v>36</v>
      </c>
      <c r="L46" s="266">
        <v>10</v>
      </c>
      <c r="M46" s="266">
        <v>31</v>
      </c>
      <c r="N46" s="266">
        <v>97</v>
      </c>
      <c r="O46" s="266">
        <v>117</v>
      </c>
      <c r="P46" s="267">
        <v>12071000</v>
      </c>
    </row>
    <row r="47" spans="1:16" ht="12" customHeight="1" x14ac:dyDescent="0.2">
      <c r="A47" s="263">
        <v>12072000</v>
      </c>
      <c r="B47" s="264" t="s">
        <v>169</v>
      </c>
      <c r="C47" s="265">
        <v>1242</v>
      </c>
      <c r="D47" s="266">
        <v>9</v>
      </c>
      <c r="E47" s="266">
        <v>38</v>
      </c>
      <c r="F47" s="266">
        <v>233</v>
      </c>
      <c r="G47" s="266">
        <v>251</v>
      </c>
      <c r="H47" s="266">
        <v>68</v>
      </c>
      <c r="I47" s="266">
        <v>88</v>
      </c>
      <c r="J47" s="266">
        <v>37</v>
      </c>
      <c r="K47" s="266">
        <v>60</v>
      </c>
      <c r="L47" s="266">
        <v>42</v>
      </c>
      <c r="M47" s="266">
        <v>102</v>
      </c>
      <c r="N47" s="266">
        <v>149</v>
      </c>
      <c r="O47" s="266">
        <v>165</v>
      </c>
      <c r="P47" s="267">
        <v>12072000</v>
      </c>
    </row>
    <row r="48" spans="1:16" ht="12" customHeight="1" x14ac:dyDescent="0.2">
      <c r="A48" s="263">
        <v>12073000</v>
      </c>
      <c r="B48" s="264" t="s">
        <v>170</v>
      </c>
      <c r="C48" s="265">
        <v>668</v>
      </c>
      <c r="D48" s="266">
        <v>18</v>
      </c>
      <c r="E48" s="266">
        <v>26</v>
      </c>
      <c r="F48" s="266">
        <v>102</v>
      </c>
      <c r="G48" s="266">
        <v>153</v>
      </c>
      <c r="H48" s="266">
        <v>16</v>
      </c>
      <c r="I48" s="266">
        <v>55</v>
      </c>
      <c r="J48" s="266">
        <v>12</v>
      </c>
      <c r="K48" s="266">
        <v>45</v>
      </c>
      <c r="L48" s="266">
        <v>15</v>
      </c>
      <c r="M48" s="266">
        <v>42</v>
      </c>
      <c r="N48" s="266">
        <v>72</v>
      </c>
      <c r="O48" s="266">
        <v>112</v>
      </c>
      <c r="P48" s="267">
        <v>12073000</v>
      </c>
    </row>
    <row r="49" spans="1:16" ht="12" customHeight="1" x14ac:dyDescent="0.2">
      <c r="A49" s="268">
        <v>12000000</v>
      </c>
      <c r="B49" s="269" t="s">
        <v>180</v>
      </c>
      <c r="C49" s="270">
        <v>17661</v>
      </c>
      <c r="D49" s="270">
        <v>171</v>
      </c>
      <c r="E49" s="270">
        <v>522</v>
      </c>
      <c r="F49" s="270">
        <v>2825</v>
      </c>
      <c r="G49" s="270">
        <v>3908</v>
      </c>
      <c r="H49" s="270">
        <v>668</v>
      </c>
      <c r="I49" s="270">
        <v>1410</v>
      </c>
      <c r="J49" s="270">
        <v>579</v>
      </c>
      <c r="K49" s="270">
        <v>782</v>
      </c>
      <c r="L49" s="270">
        <v>424</v>
      </c>
      <c r="M49" s="270">
        <v>1347</v>
      </c>
      <c r="N49" s="270">
        <v>2391</v>
      </c>
      <c r="O49" s="270">
        <v>2634</v>
      </c>
      <c r="P49" s="271">
        <v>12000000</v>
      </c>
    </row>
    <row r="51" spans="1:16" x14ac:dyDescent="0.2"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</row>
    <row r="52" spans="1:16" x14ac:dyDescent="0.2">
      <c r="C52" s="272"/>
      <c r="D52" s="272"/>
      <c r="E52" s="272"/>
      <c r="F52" s="272"/>
      <c r="G52" s="272"/>
      <c r="H52" s="272"/>
      <c r="I52" s="272"/>
      <c r="J52" s="272"/>
      <c r="K52" s="272"/>
      <c r="L52" s="272"/>
      <c r="M52" s="272"/>
      <c r="N52" s="272"/>
      <c r="O52" s="272"/>
    </row>
    <row r="53" spans="1:16" x14ac:dyDescent="0.2">
      <c r="C53" s="272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</row>
  </sheetData>
  <mergeCells count="5">
    <mergeCell ref="A1:P1"/>
    <mergeCell ref="A3:A5"/>
    <mergeCell ref="B3:B5"/>
    <mergeCell ref="C3:C4"/>
    <mergeCell ref="P3:P5"/>
  </mergeCells>
  <hyperlinks>
    <hyperlink ref="A1" location="Inhaltsverzeichnis!A1" display="11  Gewerbeanmeldungen"/>
    <hyperlink ref="A1:G1" location="Inhaltsverzeichnis!E42" display="Inhaltsverzeichnis!E42"/>
    <hyperlink ref="A1:P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478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38</xdr:row>
                <xdr:rowOff>99060</xdr:rowOff>
              </to>
            </anchor>
          </objectPr>
        </oleObject>
      </mc:Choice>
      <mc:Fallback>
        <oleObject progId="Dokument" shapeId="247810" r:id="rId4"/>
      </mc:Fallback>
    </mc:AlternateContent>
    <mc:AlternateContent xmlns:mc="http://schemas.openxmlformats.org/markup-compatibility/2006">
      <mc:Choice Requires="x14">
        <oleObject progId="Word.Document.12" shapeId="247811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47811" r:id="rId6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AW627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227" customWidth="1"/>
    <col min="2" max="2" width="30.44140625" style="216" customWidth="1"/>
    <col min="3" max="3" width="7.44140625" style="216" customWidth="1"/>
    <col min="4" max="4" width="7.88671875" style="216" customWidth="1"/>
    <col min="5" max="49" width="6.109375" style="216" customWidth="1"/>
    <col min="50" max="16384" width="11.5546875" style="216"/>
  </cols>
  <sheetData>
    <row r="1" spans="1:49" ht="12.75" customHeight="1" x14ac:dyDescent="0.2">
      <c r="A1" s="215" t="s">
        <v>209</v>
      </c>
      <c r="B1" s="369">
        <v>2013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1"/>
      <c r="N1" s="369">
        <v>2014</v>
      </c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71"/>
      <c r="Z1" s="369">
        <v>2015</v>
      </c>
      <c r="AA1" s="370"/>
      <c r="AB1" s="370"/>
      <c r="AC1" s="370"/>
      <c r="AD1" s="370"/>
      <c r="AE1" s="370"/>
      <c r="AF1" s="370"/>
      <c r="AG1" s="370"/>
      <c r="AH1" s="370"/>
      <c r="AI1" s="370"/>
      <c r="AJ1" s="370"/>
      <c r="AK1" s="371"/>
      <c r="AL1" s="369">
        <v>2016</v>
      </c>
      <c r="AM1" s="370"/>
      <c r="AN1" s="370"/>
      <c r="AO1" s="370"/>
      <c r="AP1" s="370"/>
      <c r="AQ1" s="370"/>
      <c r="AR1" s="370"/>
      <c r="AS1" s="370"/>
      <c r="AT1" s="370"/>
      <c r="AU1" s="370"/>
      <c r="AV1" s="370"/>
      <c r="AW1" s="371"/>
    </row>
    <row r="2" spans="1:49" s="181" customFormat="1" ht="12.75" customHeight="1" x14ac:dyDescent="0.2">
      <c r="A2" s="217" t="s">
        <v>293</v>
      </c>
      <c r="B2" s="218" t="s">
        <v>89</v>
      </c>
      <c r="C2" s="218" t="s">
        <v>75</v>
      </c>
      <c r="D2" s="218" t="s">
        <v>97</v>
      </c>
      <c r="E2" s="218" t="s">
        <v>61</v>
      </c>
      <c r="F2" s="218" t="s">
        <v>97</v>
      </c>
      <c r="G2" s="218" t="s">
        <v>89</v>
      </c>
      <c r="H2" s="218" t="s">
        <v>89</v>
      </c>
      <c r="I2" s="218" t="s">
        <v>61</v>
      </c>
      <c r="J2" s="218" t="s">
        <v>206</v>
      </c>
      <c r="K2" s="218" t="s">
        <v>207</v>
      </c>
      <c r="L2" s="218" t="s">
        <v>99</v>
      </c>
      <c r="M2" s="218" t="s">
        <v>72</v>
      </c>
      <c r="N2" s="218" t="s">
        <v>89</v>
      </c>
      <c r="O2" s="218" t="s">
        <v>75</v>
      </c>
      <c r="P2" s="218" t="s">
        <v>97</v>
      </c>
      <c r="Q2" s="218" t="s">
        <v>61</v>
      </c>
      <c r="R2" s="218" t="s">
        <v>97</v>
      </c>
      <c r="S2" s="218" t="s">
        <v>89</v>
      </c>
      <c r="T2" s="218" t="s">
        <v>89</v>
      </c>
      <c r="U2" s="218" t="s">
        <v>61</v>
      </c>
      <c r="V2" s="218" t="s">
        <v>206</v>
      </c>
      <c r="W2" s="218" t="s">
        <v>207</v>
      </c>
      <c r="X2" s="218" t="s">
        <v>99</v>
      </c>
      <c r="Y2" s="218" t="s">
        <v>72</v>
      </c>
      <c r="Z2" s="218" t="s">
        <v>89</v>
      </c>
      <c r="AA2" s="218" t="s">
        <v>75</v>
      </c>
      <c r="AB2" s="218" t="s">
        <v>97</v>
      </c>
      <c r="AC2" s="218" t="s">
        <v>61</v>
      </c>
      <c r="AD2" s="218" t="s">
        <v>97</v>
      </c>
      <c r="AE2" s="218" t="s">
        <v>89</v>
      </c>
      <c r="AF2" s="218" t="s">
        <v>89</v>
      </c>
      <c r="AG2" s="218" t="s">
        <v>61</v>
      </c>
      <c r="AH2" s="218" t="s">
        <v>206</v>
      </c>
      <c r="AI2" s="218" t="s">
        <v>207</v>
      </c>
      <c r="AJ2" s="218" t="s">
        <v>99</v>
      </c>
      <c r="AK2" s="218" t="s">
        <v>72</v>
      </c>
      <c r="AL2" s="218" t="s">
        <v>89</v>
      </c>
      <c r="AM2" s="218" t="s">
        <v>75</v>
      </c>
      <c r="AN2" s="218" t="s">
        <v>97</v>
      </c>
      <c r="AO2" s="218" t="s">
        <v>61</v>
      </c>
      <c r="AP2" s="218" t="s">
        <v>97</v>
      </c>
      <c r="AQ2" s="218" t="s">
        <v>89</v>
      </c>
      <c r="AR2" s="218" t="s">
        <v>89</v>
      </c>
      <c r="AS2" s="218" t="s">
        <v>61</v>
      </c>
      <c r="AT2" s="218" t="s">
        <v>206</v>
      </c>
      <c r="AU2" s="218" t="s">
        <v>207</v>
      </c>
      <c r="AV2" s="218" t="s">
        <v>99</v>
      </c>
      <c r="AW2" s="218" t="s">
        <v>72</v>
      </c>
    </row>
    <row r="3" spans="1:49" s="181" customFormat="1" ht="12.75" customHeight="1" x14ac:dyDescent="0.2">
      <c r="A3" s="219" t="s">
        <v>201</v>
      </c>
      <c r="B3" s="182">
        <v>1924</v>
      </c>
      <c r="C3" s="181">
        <v>1450</v>
      </c>
      <c r="D3" s="181">
        <v>1528</v>
      </c>
      <c r="E3" s="181">
        <v>1597</v>
      </c>
      <c r="F3" s="181">
        <v>1454</v>
      </c>
      <c r="G3" s="181">
        <v>1427</v>
      </c>
      <c r="H3" s="181">
        <v>1573</v>
      </c>
      <c r="I3" s="181">
        <v>1515</v>
      </c>
      <c r="J3" s="181">
        <v>1490</v>
      </c>
      <c r="K3" s="181">
        <v>1476</v>
      </c>
      <c r="L3" s="181">
        <v>1536</v>
      </c>
      <c r="M3" s="181">
        <v>1360</v>
      </c>
      <c r="N3" s="180">
        <v>1875</v>
      </c>
      <c r="O3" s="181">
        <v>1593</v>
      </c>
      <c r="P3" s="181">
        <v>1738</v>
      </c>
      <c r="Q3" s="181">
        <v>1617</v>
      </c>
      <c r="R3" s="181">
        <v>1408</v>
      </c>
      <c r="S3" s="181">
        <v>1349</v>
      </c>
      <c r="T3" s="181">
        <v>1516</v>
      </c>
      <c r="U3" s="181">
        <v>1334</v>
      </c>
      <c r="V3" s="181">
        <v>1459</v>
      </c>
      <c r="W3" s="181">
        <v>1366</v>
      </c>
      <c r="X3" s="181">
        <v>1347</v>
      </c>
      <c r="Y3" s="181">
        <v>1413</v>
      </c>
      <c r="Z3" s="181">
        <v>1721</v>
      </c>
      <c r="AA3" s="181">
        <v>1613</v>
      </c>
      <c r="AB3" s="181">
        <v>1600</v>
      </c>
      <c r="AC3" s="181">
        <v>1361</v>
      </c>
      <c r="AD3" s="181">
        <v>1197</v>
      </c>
      <c r="AE3" s="181">
        <v>1608</v>
      </c>
      <c r="AF3" s="181">
        <v>1461</v>
      </c>
      <c r="AG3" s="181">
        <v>1353</v>
      </c>
      <c r="AH3" s="181">
        <v>1431</v>
      </c>
      <c r="AI3" s="181">
        <v>1409</v>
      </c>
      <c r="AJ3" s="181">
        <v>1213</v>
      </c>
      <c r="AK3" s="220">
        <v>1315</v>
      </c>
      <c r="AL3" s="274">
        <v>1590</v>
      </c>
      <c r="AM3" s="274">
        <v>1484</v>
      </c>
      <c r="AN3" s="274">
        <v>1632</v>
      </c>
      <c r="AO3" s="274">
        <v>1459</v>
      </c>
      <c r="AP3" s="274">
        <v>1385</v>
      </c>
      <c r="AQ3" s="274">
        <v>1445</v>
      </c>
      <c r="AR3" s="274">
        <v>1250</v>
      </c>
      <c r="AS3" s="274">
        <v>1369</v>
      </c>
      <c r="AT3" s="274">
        <v>1321</v>
      </c>
      <c r="AU3" s="274">
        <v>1268</v>
      </c>
      <c r="AV3" s="274">
        <v>1503</v>
      </c>
      <c r="AW3" s="275">
        <v>1374</v>
      </c>
    </row>
    <row r="4" spans="1:49" s="181" customFormat="1" ht="12.75" customHeight="1" x14ac:dyDescent="0.2">
      <c r="A4" s="221" t="s">
        <v>202</v>
      </c>
      <c r="B4" s="180">
        <v>398</v>
      </c>
      <c r="C4" s="181">
        <v>311</v>
      </c>
      <c r="D4" s="181">
        <v>338</v>
      </c>
      <c r="E4" s="181">
        <v>356</v>
      </c>
      <c r="F4" s="181">
        <v>343</v>
      </c>
      <c r="G4" s="181">
        <v>324</v>
      </c>
      <c r="H4" s="181">
        <v>394</v>
      </c>
      <c r="I4" s="181">
        <v>321</v>
      </c>
      <c r="J4" s="181">
        <v>347</v>
      </c>
      <c r="K4" s="181">
        <v>357</v>
      </c>
      <c r="L4" s="181">
        <v>337</v>
      </c>
      <c r="M4" s="181">
        <v>304</v>
      </c>
      <c r="N4" s="180">
        <v>419</v>
      </c>
      <c r="O4" s="181">
        <v>384</v>
      </c>
      <c r="P4" s="181">
        <v>380</v>
      </c>
      <c r="Q4" s="181">
        <v>335</v>
      </c>
      <c r="R4" s="181">
        <v>289</v>
      </c>
      <c r="S4" s="181">
        <v>313</v>
      </c>
      <c r="T4" s="181">
        <v>339</v>
      </c>
      <c r="U4" s="181">
        <v>269</v>
      </c>
      <c r="V4" s="181">
        <v>313</v>
      </c>
      <c r="W4" s="181">
        <v>275</v>
      </c>
      <c r="X4" s="181">
        <v>302</v>
      </c>
      <c r="Y4" s="181">
        <v>305</v>
      </c>
      <c r="Z4" s="181">
        <v>346</v>
      </c>
      <c r="AA4" s="181">
        <v>356</v>
      </c>
      <c r="AB4" s="181">
        <v>365</v>
      </c>
      <c r="AC4" s="181">
        <v>316</v>
      </c>
      <c r="AD4" s="181">
        <v>260</v>
      </c>
      <c r="AE4" s="181">
        <v>339</v>
      </c>
      <c r="AF4" s="181">
        <v>305</v>
      </c>
      <c r="AG4" s="181">
        <v>298</v>
      </c>
      <c r="AH4" s="181">
        <v>277</v>
      </c>
      <c r="AI4" s="181">
        <v>314</v>
      </c>
      <c r="AJ4" s="181">
        <v>248</v>
      </c>
      <c r="AK4" s="222">
        <v>296</v>
      </c>
      <c r="AL4" s="274">
        <v>322</v>
      </c>
      <c r="AM4" s="274">
        <v>289</v>
      </c>
      <c r="AN4" s="274">
        <v>333</v>
      </c>
      <c r="AO4" s="274">
        <v>277</v>
      </c>
      <c r="AP4" s="274">
        <v>287</v>
      </c>
      <c r="AQ4" s="274">
        <v>298</v>
      </c>
      <c r="AR4" s="274">
        <v>259</v>
      </c>
      <c r="AS4" s="274">
        <v>285</v>
      </c>
      <c r="AT4" s="274">
        <v>234</v>
      </c>
      <c r="AU4" s="274">
        <v>272</v>
      </c>
      <c r="AV4" s="274">
        <v>342</v>
      </c>
      <c r="AW4" s="276">
        <v>325</v>
      </c>
    </row>
    <row r="5" spans="1:49" s="181" customFormat="1" ht="12.75" customHeight="1" x14ac:dyDescent="0.2">
      <c r="A5" s="221" t="s">
        <v>203</v>
      </c>
      <c r="B5" s="366">
        <f>SUM(B3:M3)</f>
        <v>18330</v>
      </c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8"/>
      <c r="N5" s="366">
        <f>SUM(N3:Y3)</f>
        <v>18015</v>
      </c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8"/>
      <c r="Z5" s="366">
        <f>SUM(Z3:AK3)</f>
        <v>17282</v>
      </c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8"/>
      <c r="AL5" s="366">
        <f>SUM(AL3:AW3)</f>
        <v>17080</v>
      </c>
      <c r="AM5" s="367"/>
      <c r="AN5" s="367"/>
      <c r="AO5" s="367"/>
      <c r="AP5" s="367"/>
      <c r="AQ5" s="367"/>
      <c r="AR5" s="367"/>
      <c r="AS5" s="367"/>
      <c r="AT5" s="367"/>
      <c r="AU5" s="367"/>
      <c r="AV5" s="367"/>
      <c r="AW5" s="368"/>
    </row>
    <row r="6" spans="1:49" s="181" customFormat="1" ht="12.75" customHeight="1" x14ac:dyDescent="0.2">
      <c r="A6" s="221" t="s">
        <v>203</v>
      </c>
      <c r="B6" s="366">
        <f>SUM(B4:M4)</f>
        <v>4130</v>
      </c>
      <c r="C6" s="367"/>
      <c r="D6" s="367"/>
      <c r="E6" s="367"/>
      <c r="F6" s="367"/>
      <c r="G6" s="367"/>
      <c r="H6" s="367"/>
      <c r="I6" s="367"/>
      <c r="J6" s="367"/>
      <c r="K6" s="367"/>
      <c r="L6" s="367"/>
      <c r="M6" s="368"/>
      <c r="N6" s="366">
        <f>SUM(N4:Y4)</f>
        <v>3923</v>
      </c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8"/>
      <c r="Z6" s="366">
        <f>SUM(Z4:AK4)</f>
        <v>3720</v>
      </c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8"/>
      <c r="AL6" s="366">
        <f>SUM(AL4:AW4)</f>
        <v>3523</v>
      </c>
      <c r="AM6" s="367"/>
      <c r="AN6" s="367"/>
      <c r="AO6" s="367"/>
      <c r="AP6" s="367"/>
      <c r="AQ6" s="367"/>
      <c r="AR6" s="367"/>
      <c r="AS6" s="367"/>
      <c r="AT6" s="367"/>
      <c r="AU6" s="367"/>
      <c r="AV6" s="367"/>
      <c r="AW6" s="368"/>
    </row>
    <row r="7" spans="1:49" s="181" customFormat="1" ht="12.75" customHeight="1" x14ac:dyDescent="0.2">
      <c r="A7" s="223"/>
      <c r="B7" s="224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4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4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</row>
    <row r="8" spans="1:49" s="181" customFormat="1" ht="12.75" customHeight="1" x14ac:dyDescent="0.2">
      <c r="A8" s="223"/>
      <c r="B8" s="224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4"/>
      <c r="O8" s="225"/>
      <c r="P8" s="225"/>
      <c r="Q8" s="225"/>
      <c r="R8" s="225"/>
      <c r="S8" s="225"/>
      <c r="T8" s="225"/>
      <c r="U8" s="225"/>
      <c r="V8" s="225"/>
      <c r="W8" s="225"/>
      <c r="X8" s="225"/>
      <c r="Y8" s="225"/>
      <c r="Z8" s="224"/>
      <c r="AA8" s="225"/>
      <c r="AB8" s="225"/>
      <c r="AC8" s="225"/>
      <c r="AD8" s="225"/>
      <c r="AE8" s="225"/>
      <c r="AF8" s="225"/>
      <c r="AG8" s="225"/>
      <c r="AH8" s="225"/>
      <c r="AI8" s="225"/>
      <c r="AJ8" s="225"/>
      <c r="AK8" s="225"/>
    </row>
    <row r="9" spans="1:49" ht="12.75" customHeight="1" x14ac:dyDescent="0.2">
      <c r="A9" s="215" t="s">
        <v>208</v>
      </c>
      <c r="B9" s="369">
        <v>2013</v>
      </c>
      <c r="C9" s="370"/>
      <c r="D9" s="370"/>
      <c r="E9" s="370"/>
      <c r="F9" s="370"/>
      <c r="G9" s="370"/>
      <c r="H9" s="370"/>
      <c r="I9" s="370"/>
      <c r="J9" s="370"/>
      <c r="K9" s="370"/>
      <c r="L9" s="370"/>
      <c r="M9" s="371"/>
      <c r="N9" s="369">
        <v>2014</v>
      </c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1"/>
      <c r="Z9" s="369">
        <v>2015</v>
      </c>
      <c r="AA9" s="370"/>
      <c r="AB9" s="370"/>
      <c r="AC9" s="370"/>
      <c r="AD9" s="370"/>
      <c r="AE9" s="370"/>
      <c r="AF9" s="370"/>
      <c r="AG9" s="370"/>
      <c r="AH9" s="370"/>
      <c r="AI9" s="370"/>
      <c r="AJ9" s="370"/>
      <c r="AK9" s="371"/>
      <c r="AL9" s="369">
        <v>2016</v>
      </c>
      <c r="AM9" s="370"/>
      <c r="AN9" s="370"/>
      <c r="AO9" s="370"/>
      <c r="AP9" s="370"/>
      <c r="AQ9" s="370"/>
      <c r="AR9" s="370"/>
      <c r="AS9" s="370"/>
      <c r="AT9" s="370"/>
      <c r="AU9" s="370"/>
      <c r="AV9" s="370"/>
      <c r="AW9" s="371"/>
    </row>
    <row r="10" spans="1:49" s="181" customFormat="1" ht="12.75" customHeight="1" x14ac:dyDescent="0.2">
      <c r="A10" s="217" t="s">
        <v>293</v>
      </c>
      <c r="B10" s="226" t="s">
        <v>89</v>
      </c>
      <c r="C10" s="226" t="s">
        <v>75</v>
      </c>
      <c r="D10" s="226" t="s">
        <v>97</v>
      </c>
      <c r="E10" s="226" t="s">
        <v>61</v>
      </c>
      <c r="F10" s="226" t="s">
        <v>97</v>
      </c>
      <c r="G10" s="226" t="s">
        <v>89</v>
      </c>
      <c r="H10" s="226" t="s">
        <v>89</v>
      </c>
      <c r="I10" s="226" t="s">
        <v>61</v>
      </c>
      <c r="J10" s="226" t="s">
        <v>206</v>
      </c>
      <c r="K10" s="226" t="s">
        <v>207</v>
      </c>
      <c r="L10" s="226" t="s">
        <v>99</v>
      </c>
      <c r="M10" s="226" t="s">
        <v>72</v>
      </c>
      <c r="N10" s="226" t="s">
        <v>89</v>
      </c>
      <c r="O10" s="226" t="s">
        <v>75</v>
      </c>
      <c r="P10" s="226" t="s">
        <v>97</v>
      </c>
      <c r="Q10" s="226" t="s">
        <v>61</v>
      </c>
      <c r="R10" s="226" t="s">
        <v>97</v>
      </c>
      <c r="S10" s="226" t="s">
        <v>89</v>
      </c>
      <c r="T10" s="226" t="s">
        <v>89</v>
      </c>
      <c r="U10" s="226" t="s">
        <v>61</v>
      </c>
      <c r="V10" s="226" t="s">
        <v>206</v>
      </c>
      <c r="W10" s="226" t="s">
        <v>207</v>
      </c>
      <c r="X10" s="226" t="s">
        <v>99</v>
      </c>
      <c r="Y10" s="226" t="s">
        <v>72</v>
      </c>
      <c r="Z10" s="226" t="s">
        <v>89</v>
      </c>
      <c r="AA10" s="226" t="s">
        <v>75</v>
      </c>
      <c r="AB10" s="226" t="s">
        <v>97</v>
      </c>
      <c r="AC10" s="226" t="s">
        <v>61</v>
      </c>
      <c r="AD10" s="226" t="s">
        <v>97</v>
      </c>
      <c r="AE10" s="226" t="s">
        <v>89</v>
      </c>
      <c r="AF10" s="226" t="s">
        <v>89</v>
      </c>
      <c r="AG10" s="226" t="s">
        <v>61</v>
      </c>
      <c r="AH10" s="226" t="s">
        <v>206</v>
      </c>
      <c r="AI10" s="226" t="s">
        <v>207</v>
      </c>
      <c r="AJ10" s="226" t="s">
        <v>99</v>
      </c>
      <c r="AK10" s="226" t="s">
        <v>72</v>
      </c>
      <c r="AL10" s="226" t="s">
        <v>89</v>
      </c>
      <c r="AM10" s="226" t="s">
        <v>75</v>
      </c>
      <c r="AN10" s="226" t="s">
        <v>97</v>
      </c>
      <c r="AO10" s="226" t="s">
        <v>61</v>
      </c>
      <c r="AP10" s="226" t="s">
        <v>97</v>
      </c>
      <c r="AQ10" s="226" t="s">
        <v>89</v>
      </c>
      <c r="AR10" s="226" t="s">
        <v>89</v>
      </c>
      <c r="AS10" s="226" t="s">
        <v>61</v>
      </c>
      <c r="AT10" s="226" t="s">
        <v>206</v>
      </c>
      <c r="AU10" s="226" t="s">
        <v>207</v>
      </c>
      <c r="AV10" s="226" t="s">
        <v>99</v>
      </c>
      <c r="AW10" s="226" t="s">
        <v>72</v>
      </c>
    </row>
    <row r="11" spans="1:49" s="181" customFormat="1" ht="12.75" customHeight="1" x14ac:dyDescent="0.2">
      <c r="A11" s="219" t="s">
        <v>204</v>
      </c>
      <c r="B11" s="182">
        <v>2229</v>
      </c>
      <c r="C11" s="181">
        <v>1455</v>
      </c>
      <c r="D11" s="181">
        <v>1434</v>
      </c>
      <c r="E11" s="181">
        <v>1418</v>
      </c>
      <c r="F11" s="181">
        <v>1188</v>
      </c>
      <c r="G11" s="181">
        <v>1326</v>
      </c>
      <c r="H11" s="181">
        <v>1342</v>
      </c>
      <c r="I11" s="181">
        <v>1364</v>
      </c>
      <c r="J11" s="181">
        <v>1391</v>
      </c>
      <c r="K11" s="181">
        <v>1365</v>
      </c>
      <c r="L11" s="181">
        <v>1538</v>
      </c>
      <c r="M11" s="181">
        <v>1969</v>
      </c>
      <c r="N11" s="182">
        <v>2112</v>
      </c>
      <c r="O11" s="181">
        <v>1421</v>
      </c>
      <c r="P11" s="181">
        <v>1483</v>
      </c>
      <c r="Q11" s="181">
        <v>1414</v>
      </c>
      <c r="R11" s="181">
        <v>1209</v>
      </c>
      <c r="S11" s="181">
        <v>1369</v>
      </c>
      <c r="T11" s="181">
        <v>1519</v>
      </c>
      <c r="U11" s="181">
        <v>1154</v>
      </c>
      <c r="V11" s="181">
        <v>1435</v>
      </c>
      <c r="W11" s="181">
        <v>1406</v>
      </c>
      <c r="X11" s="181">
        <v>1447</v>
      </c>
      <c r="Y11" s="181">
        <v>2093</v>
      </c>
      <c r="Z11" s="181">
        <v>1938</v>
      </c>
      <c r="AA11" s="181">
        <v>1510</v>
      </c>
      <c r="AB11" s="181">
        <v>1681</v>
      </c>
      <c r="AC11" s="181">
        <v>1260</v>
      </c>
      <c r="AD11" s="181">
        <v>1080</v>
      </c>
      <c r="AE11" s="181">
        <v>1454</v>
      </c>
      <c r="AF11" s="181">
        <v>1342</v>
      </c>
      <c r="AG11" s="181">
        <v>1332</v>
      </c>
      <c r="AH11" s="181">
        <v>1419</v>
      </c>
      <c r="AI11" s="181">
        <v>1399</v>
      </c>
      <c r="AJ11" s="181">
        <v>1395</v>
      </c>
      <c r="AK11" s="220">
        <v>2076</v>
      </c>
      <c r="AL11" s="274">
        <v>1745</v>
      </c>
      <c r="AM11" s="274">
        <v>1427</v>
      </c>
      <c r="AN11" s="274">
        <v>1491</v>
      </c>
      <c r="AO11" s="274">
        <v>1380</v>
      </c>
      <c r="AP11" s="274">
        <v>1286</v>
      </c>
      <c r="AQ11" s="274">
        <v>1488</v>
      </c>
      <c r="AR11" s="274">
        <v>1230</v>
      </c>
      <c r="AS11" s="274">
        <v>1257</v>
      </c>
      <c r="AT11" s="274">
        <v>1316</v>
      </c>
      <c r="AU11" s="274">
        <v>1199</v>
      </c>
      <c r="AV11" s="274">
        <v>1694</v>
      </c>
      <c r="AW11" s="275">
        <v>2148</v>
      </c>
    </row>
    <row r="12" spans="1:49" s="181" customFormat="1" ht="12.75" customHeight="1" x14ac:dyDescent="0.2">
      <c r="A12" s="221" t="s">
        <v>205</v>
      </c>
      <c r="B12" s="180">
        <v>476</v>
      </c>
      <c r="C12" s="181">
        <v>306</v>
      </c>
      <c r="D12" s="181">
        <v>324</v>
      </c>
      <c r="E12" s="181">
        <v>296</v>
      </c>
      <c r="F12" s="181">
        <v>241</v>
      </c>
      <c r="G12" s="181">
        <v>279</v>
      </c>
      <c r="H12" s="181">
        <v>319</v>
      </c>
      <c r="I12" s="181">
        <v>300</v>
      </c>
      <c r="J12" s="181">
        <v>289</v>
      </c>
      <c r="K12" s="181">
        <v>276</v>
      </c>
      <c r="L12" s="181">
        <v>302</v>
      </c>
      <c r="M12" s="181">
        <v>422</v>
      </c>
      <c r="N12" s="180">
        <v>419</v>
      </c>
      <c r="O12" s="181">
        <v>316</v>
      </c>
      <c r="P12" s="181">
        <v>290</v>
      </c>
      <c r="Q12" s="181">
        <v>293</v>
      </c>
      <c r="R12" s="181">
        <v>237</v>
      </c>
      <c r="S12" s="181">
        <v>308</v>
      </c>
      <c r="T12" s="181">
        <v>332</v>
      </c>
      <c r="U12" s="181">
        <v>203</v>
      </c>
      <c r="V12" s="181">
        <v>290</v>
      </c>
      <c r="W12" s="181">
        <v>328</v>
      </c>
      <c r="X12" s="181">
        <v>293</v>
      </c>
      <c r="Y12" s="181">
        <v>451</v>
      </c>
      <c r="Z12" s="181">
        <v>435</v>
      </c>
      <c r="AA12" s="181">
        <v>298</v>
      </c>
      <c r="AB12" s="181">
        <v>343</v>
      </c>
      <c r="AC12" s="181">
        <v>291</v>
      </c>
      <c r="AD12" s="181">
        <v>235</v>
      </c>
      <c r="AE12" s="181">
        <v>292</v>
      </c>
      <c r="AF12" s="181">
        <v>281</v>
      </c>
      <c r="AG12" s="181">
        <v>251</v>
      </c>
      <c r="AH12" s="181">
        <v>284</v>
      </c>
      <c r="AI12" s="181">
        <v>238</v>
      </c>
      <c r="AJ12" s="181">
        <v>308</v>
      </c>
      <c r="AK12" s="222">
        <v>412</v>
      </c>
      <c r="AL12" s="274">
        <v>367</v>
      </c>
      <c r="AM12" s="274">
        <v>283</v>
      </c>
      <c r="AN12" s="274">
        <v>271</v>
      </c>
      <c r="AO12" s="274">
        <v>280</v>
      </c>
      <c r="AP12" s="274">
        <v>243</v>
      </c>
      <c r="AQ12" s="274">
        <v>374</v>
      </c>
      <c r="AR12" s="274">
        <v>258</v>
      </c>
      <c r="AS12" s="274">
        <v>221</v>
      </c>
      <c r="AT12" s="274">
        <v>281</v>
      </c>
      <c r="AU12" s="274">
        <v>210</v>
      </c>
      <c r="AV12" s="274">
        <v>327</v>
      </c>
      <c r="AW12" s="276">
        <v>404</v>
      </c>
    </row>
    <row r="13" spans="1:49" s="181" customFormat="1" ht="12.75" customHeight="1" x14ac:dyDescent="0.2">
      <c r="A13" s="221" t="s">
        <v>203</v>
      </c>
      <c r="B13" s="366">
        <f>SUM(B11:M11)</f>
        <v>18019</v>
      </c>
      <c r="C13" s="367"/>
      <c r="D13" s="367"/>
      <c r="E13" s="367"/>
      <c r="F13" s="367"/>
      <c r="G13" s="367"/>
      <c r="H13" s="367"/>
      <c r="I13" s="367"/>
      <c r="J13" s="367"/>
      <c r="K13" s="367"/>
      <c r="L13" s="367"/>
      <c r="M13" s="368"/>
      <c r="N13" s="366">
        <f>SUM(N11:Y11)</f>
        <v>18062</v>
      </c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8"/>
      <c r="Z13" s="366">
        <f>SUM(Z11:AK11)</f>
        <v>17886</v>
      </c>
      <c r="AA13" s="367"/>
      <c r="AB13" s="367"/>
      <c r="AC13" s="367"/>
      <c r="AD13" s="367"/>
      <c r="AE13" s="367"/>
      <c r="AF13" s="367"/>
      <c r="AG13" s="367"/>
      <c r="AH13" s="367"/>
      <c r="AI13" s="367"/>
      <c r="AJ13" s="367"/>
      <c r="AK13" s="368"/>
      <c r="AL13" s="366">
        <f>SUM(AL11:AW11)</f>
        <v>17661</v>
      </c>
      <c r="AM13" s="367"/>
      <c r="AN13" s="367"/>
      <c r="AO13" s="367"/>
      <c r="AP13" s="367"/>
      <c r="AQ13" s="367"/>
      <c r="AR13" s="367"/>
      <c r="AS13" s="367"/>
      <c r="AT13" s="367"/>
      <c r="AU13" s="367"/>
      <c r="AV13" s="367"/>
      <c r="AW13" s="368"/>
    </row>
    <row r="14" spans="1:49" s="181" customFormat="1" ht="12.75" customHeight="1" x14ac:dyDescent="0.2">
      <c r="A14" s="221" t="s">
        <v>203</v>
      </c>
      <c r="B14" s="366">
        <f>SUM(B12:M12)</f>
        <v>3830</v>
      </c>
      <c r="C14" s="367"/>
      <c r="D14" s="367"/>
      <c r="E14" s="367"/>
      <c r="F14" s="367"/>
      <c r="G14" s="367"/>
      <c r="H14" s="367"/>
      <c r="I14" s="367"/>
      <c r="J14" s="367"/>
      <c r="K14" s="367"/>
      <c r="L14" s="367"/>
      <c r="M14" s="368"/>
      <c r="N14" s="366">
        <f>SUM(N12:Y12)</f>
        <v>3760</v>
      </c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8"/>
      <c r="Z14" s="366">
        <f>SUM(Z12:AK12)</f>
        <v>3668</v>
      </c>
      <c r="AA14" s="367"/>
      <c r="AB14" s="367"/>
      <c r="AC14" s="367"/>
      <c r="AD14" s="367"/>
      <c r="AE14" s="367"/>
      <c r="AF14" s="367"/>
      <c r="AG14" s="367"/>
      <c r="AH14" s="367"/>
      <c r="AI14" s="367"/>
      <c r="AJ14" s="367"/>
      <c r="AK14" s="368"/>
      <c r="AL14" s="366">
        <f>SUM(AL12:AW12)</f>
        <v>3519</v>
      </c>
      <c r="AM14" s="367"/>
      <c r="AN14" s="367"/>
      <c r="AO14" s="367"/>
      <c r="AP14" s="367"/>
      <c r="AQ14" s="367"/>
      <c r="AR14" s="367"/>
      <c r="AS14" s="367"/>
      <c r="AT14" s="367"/>
      <c r="AU14" s="367"/>
      <c r="AV14" s="367"/>
      <c r="AW14" s="368"/>
    </row>
    <row r="15" spans="1:49" s="181" customFormat="1" ht="12.75" customHeight="1" x14ac:dyDescent="0.2">
      <c r="A15" s="227"/>
    </row>
    <row r="16" spans="1:49" s="181" customFormat="1" ht="12.75" customHeight="1" x14ac:dyDescent="0.2">
      <c r="A16" s="227"/>
    </row>
    <row r="17" spans="1:19" s="190" customFormat="1" ht="10.199999999999999" x14ac:dyDescent="0.2">
      <c r="A17" s="183" t="s">
        <v>294</v>
      </c>
      <c r="B17" s="184"/>
      <c r="C17" s="185" t="s">
        <v>132</v>
      </c>
      <c r="D17" s="186" t="s">
        <v>150</v>
      </c>
      <c r="E17" s="187" t="s">
        <v>295</v>
      </c>
      <c r="F17" s="187" t="s">
        <v>295</v>
      </c>
      <c r="G17" s="188" t="s">
        <v>296</v>
      </c>
      <c r="H17" s="189"/>
      <c r="I17" s="228"/>
      <c r="J17" s="185" t="s">
        <v>132</v>
      </c>
      <c r="K17" s="229" t="s">
        <v>150</v>
      </c>
    </row>
    <row r="18" spans="1:19" s="190" customFormat="1" ht="12.75" customHeight="1" x14ac:dyDescent="0.2">
      <c r="A18" s="191" t="s">
        <v>64</v>
      </c>
      <c r="B18" s="192" t="s">
        <v>65</v>
      </c>
      <c r="C18" s="230">
        <f>J20</f>
        <v>126</v>
      </c>
      <c r="D18" s="230">
        <f>K20</f>
        <v>131</v>
      </c>
      <c r="E18" s="231">
        <f t="shared" ref="E18:E28" si="0">C18*100/G18</f>
        <v>49.027237354085607</v>
      </c>
      <c r="F18" s="231">
        <f t="shared" ref="F18:F28" si="1">D18*100/G18</f>
        <v>50.972762645914393</v>
      </c>
      <c r="G18" s="232">
        <f t="shared" ref="G18:G28" si="2">SUM(C18:D18)</f>
        <v>257</v>
      </c>
      <c r="H18" s="232"/>
      <c r="I18" s="233" t="s">
        <v>61</v>
      </c>
      <c r="J18" s="194">
        <v>20</v>
      </c>
      <c r="K18" s="194">
        <v>22</v>
      </c>
      <c r="N18" s="234"/>
    </row>
    <row r="19" spans="1:19" s="190" customFormat="1" ht="12.75" customHeight="1" x14ac:dyDescent="0.2">
      <c r="A19" s="191" t="s">
        <v>75</v>
      </c>
      <c r="B19" s="192" t="s">
        <v>76</v>
      </c>
      <c r="C19" s="230">
        <f>J23</f>
        <v>511</v>
      </c>
      <c r="D19" s="230">
        <f>K23</f>
        <v>453</v>
      </c>
      <c r="E19" s="231">
        <f t="shared" si="0"/>
        <v>53.008298755186722</v>
      </c>
      <c r="F19" s="231">
        <f t="shared" si="1"/>
        <v>46.991701244813278</v>
      </c>
      <c r="G19" s="232">
        <f t="shared" si="2"/>
        <v>964</v>
      </c>
      <c r="H19" s="232"/>
      <c r="I19" s="235" t="s">
        <v>63</v>
      </c>
      <c r="J19" s="194">
        <v>3</v>
      </c>
      <c r="K19" s="194">
        <v>1</v>
      </c>
      <c r="N19" s="234"/>
    </row>
    <row r="20" spans="1:19" s="190" customFormat="1" ht="12.75" customHeight="1" x14ac:dyDescent="0.2">
      <c r="A20" s="193" t="s">
        <v>79</v>
      </c>
      <c r="B20" s="192" t="s">
        <v>297</v>
      </c>
      <c r="C20" s="230">
        <f>J24</f>
        <v>876</v>
      </c>
      <c r="D20" s="230">
        <f>K24</f>
        <v>1178</v>
      </c>
      <c r="E20" s="231">
        <f t="shared" si="0"/>
        <v>42.648490749756576</v>
      </c>
      <c r="F20" s="231">
        <f t="shared" si="1"/>
        <v>57.351509250243424</v>
      </c>
      <c r="G20" s="232">
        <f t="shared" si="2"/>
        <v>2054</v>
      </c>
      <c r="H20" s="232"/>
      <c r="I20" s="235" t="s">
        <v>64</v>
      </c>
      <c r="J20" s="194">
        <v>126</v>
      </c>
      <c r="K20" s="194">
        <v>131</v>
      </c>
      <c r="N20" s="234"/>
      <c r="O20" s="190" t="s">
        <v>201</v>
      </c>
      <c r="S20" s="194">
        <f>C60</f>
        <v>17282</v>
      </c>
    </row>
    <row r="21" spans="1:19" s="190" customFormat="1" ht="12.75" customHeight="1" x14ac:dyDescent="0.2">
      <c r="A21" s="191" t="s">
        <v>85</v>
      </c>
      <c r="B21" s="192" t="s">
        <v>86</v>
      </c>
      <c r="C21" s="230">
        <f t="shared" ref="C21:D26" si="3">J26</f>
        <v>460</v>
      </c>
      <c r="D21" s="230">
        <f t="shared" si="3"/>
        <v>542</v>
      </c>
      <c r="E21" s="231">
        <f t="shared" si="0"/>
        <v>45.908183632734534</v>
      </c>
      <c r="F21" s="231">
        <f t="shared" si="1"/>
        <v>54.091816367265466</v>
      </c>
      <c r="G21" s="232">
        <f t="shared" si="2"/>
        <v>1002</v>
      </c>
      <c r="H21" s="232"/>
      <c r="I21" s="235" t="s">
        <v>72</v>
      </c>
      <c r="J21" s="194">
        <v>87</v>
      </c>
      <c r="K21" s="194">
        <v>61</v>
      </c>
      <c r="N21" s="234"/>
      <c r="O21" s="190" t="s">
        <v>298</v>
      </c>
      <c r="S21" s="194">
        <f>J37</f>
        <v>3720</v>
      </c>
    </row>
    <row r="22" spans="1:19" s="190" customFormat="1" ht="12.75" customHeight="1" x14ac:dyDescent="0.2">
      <c r="A22" s="193" t="s">
        <v>89</v>
      </c>
      <c r="B22" s="192" t="s">
        <v>90</v>
      </c>
      <c r="C22" s="230">
        <f t="shared" si="3"/>
        <v>149</v>
      </c>
      <c r="D22" s="230">
        <f t="shared" si="3"/>
        <v>95</v>
      </c>
      <c r="E22" s="231">
        <f t="shared" si="0"/>
        <v>61.065573770491802</v>
      </c>
      <c r="F22" s="231">
        <f t="shared" si="1"/>
        <v>38.934426229508198</v>
      </c>
      <c r="G22" s="232">
        <f t="shared" si="2"/>
        <v>244</v>
      </c>
      <c r="H22" s="232"/>
      <c r="I22" s="235" t="s">
        <v>74</v>
      </c>
      <c r="J22" s="194">
        <v>17</v>
      </c>
      <c r="K22" s="194">
        <v>22</v>
      </c>
      <c r="N22" s="234"/>
      <c r="S22" s="194"/>
    </row>
    <row r="23" spans="1:19" s="190" customFormat="1" ht="12.75" customHeight="1" x14ac:dyDescent="0.2">
      <c r="A23" s="193" t="s">
        <v>94</v>
      </c>
      <c r="B23" s="192" t="s">
        <v>299</v>
      </c>
      <c r="C23" s="230">
        <f t="shared" si="3"/>
        <v>149</v>
      </c>
      <c r="D23" s="230">
        <f t="shared" si="3"/>
        <v>91</v>
      </c>
      <c r="E23" s="231">
        <f t="shared" si="0"/>
        <v>62.083333333333336</v>
      </c>
      <c r="F23" s="231">
        <f t="shared" si="1"/>
        <v>37.916666666666664</v>
      </c>
      <c r="G23" s="232">
        <f t="shared" si="2"/>
        <v>240</v>
      </c>
      <c r="H23" s="232"/>
      <c r="I23" s="235" t="s">
        <v>75</v>
      </c>
      <c r="J23" s="194">
        <v>511</v>
      </c>
      <c r="K23" s="194">
        <v>453</v>
      </c>
      <c r="N23" s="234"/>
      <c r="S23" s="194"/>
    </row>
    <row r="24" spans="1:19" s="190" customFormat="1" ht="12.75" customHeight="1" x14ac:dyDescent="0.2">
      <c r="A24" s="193" t="s">
        <v>95</v>
      </c>
      <c r="B24" s="195" t="s">
        <v>96</v>
      </c>
      <c r="C24" s="230">
        <f t="shared" si="3"/>
        <v>223</v>
      </c>
      <c r="D24" s="230">
        <f t="shared" si="3"/>
        <v>118</v>
      </c>
      <c r="E24" s="231">
        <f t="shared" si="0"/>
        <v>65.395894428152488</v>
      </c>
      <c r="F24" s="231">
        <f t="shared" si="1"/>
        <v>34.604105571847505</v>
      </c>
      <c r="G24" s="232">
        <f t="shared" si="2"/>
        <v>341</v>
      </c>
      <c r="H24" s="232"/>
      <c r="I24" s="235" t="s">
        <v>79</v>
      </c>
      <c r="J24" s="194">
        <v>876</v>
      </c>
      <c r="K24" s="194">
        <v>1178</v>
      </c>
      <c r="N24" s="234"/>
      <c r="S24" s="194"/>
    </row>
    <row r="25" spans="1:19" s="190" customFormat="1" ht="12.75" customHeight="1" x14ac:dyDescent="0.2">
      <c r="A25" s="193" t="s">
        <v>97</v>
      </c>
      <c r="B25" s="192" t="s">
        <v>300</v>
      </c>
      <c r="C25" s="230">
        <f t="shared" si="3"/>
        <v>254</v>
      </c>
      <c r="D25" s="230">
        <f t="shared" si="3"/>
        <v>199</v>
      </c>
      <c r="E25" s="231">
        <f t="shared" si="0"/>
        <v>56.070640176600442</v>
      </c>
      <c r="F25" s="231">
        <f t="shared" si="1"/>
        <v>43.929359823399558</v>
      </c>
      <c r="G25" s="232">
        <f t="shared" si="2"/>
        <v>453</v>
      </c>
      <c r="H25" s="232"/>
      <c r="I25" s="235" t="s">
        <v>82</v>
      </c>
      <c r="J25" s="194">
        <v>144</v>
      </c>
      <c r="K25" s="194">
        <v>155</v>
      </c>
      <c r="N25" s="234"/>
      <c r="O25" s="190" t="s">
        <v>204</v>
      </c>
      <c r="S25" s="194">
        <f>D60</f>
        <v>17886</v>
      </c>
    </row>
    <row r="26" spans="1:19" s="190" customFormat="1" ht="12.75" customHeight="1" x14ac:dyDescent="0.2">
      <c r="A26" s="193" t="s">
        <v>99</v>
      </c>
      <c r="B26" s="192" t="s">
        <v>301</v>
      </c>
      <c r="C26" s="230">
        <f t="shared" si="3"/>
        <v>331</v>
      </c>
      <c r="D26" s="230">
        <f t="shared" si="3"/>
        <v>283</v>
      </c>
      <c r="E26" s="231">
        <f t="shared" si="0"/>
        <v>53.908794788273617</v>
      </c>
      <c r="F26" s="231">
        <f t="shared" si="1"/>
        <v>46.091205211726383</v>
      </c>
      <c r="G26" s="232">
        <f t="shared" si="2"/>
        <v>614</v>
      </c>
      <c r="H26" s="232"/>
      <c r="I26" s="235" t="s">
        <v>85</v>
      </c>
      <c r="J26" s="194">
        <v>460</v>
      </c>
      <c r="K26" s="194">
        <v>542</v>
      </c>
      <c r="N26" s="234"/>
      <c r="O26" s="190" t="s">
        <v>302</v>
      </c>
      <c r="S26" s="194">
        <f>K37</f>
        <v>3668</v>
      </c>
    </row>
    <row r="27" spans="1:19" s="190" customFormat="1" ht="12.75" customHeight="1" x14ac:dyDescent="0.2">
      <c r="A27" s="193" t="s">
        <v>104</v>
      </c>
      <c r="B27" s="195" t="s">
        <v>105</v>
      </c>
      <c r="C27" s="230">
        <f>J34</f>
        <v>41</v>
      </c>
      <c r="D27" s="230">
        <f>K34</f>
        <v>32</v>
      </c>
      <c r="E27" s="231">
        <f t="shared" si="0"/>
        <v>56.164383561643838</v>
      </c>
      <c r="F27" s="231">
        <f t="shared" si="1"/>
        <v>43.835616438356162</v>
      </c>
      <c r="G27" s="232">
        <f t="shared" si="2"/>
        <v>73</v>
      </c>
      <c r="H27" s="232"/>
      <c r="I27" s="235" t="s">
        <v>89</v>
      </c>
      <c r="J27" s="194">
        <v>149</v>
      </c>
      <c r="K27" s="194">
        <v>95</v>
      </c>
      <c r="N27" s="234"/>
    </row>
    <row r="28" spans="1:19" s="190" customFormat="1" ht="12.75" customHeight="1" x14ac:dyDescent="0.2">
      <c r="A28" s="193"/>
      <c r="B28" s="196" t="s">
        <v>303</v>
      </c>
      <c r="C28" s="230">
        <f>SUM(J18,J19,J21,J22,J25,J32,J33,J35)</f>
        <v>600</v>
      </c>
      <c r="D28" s="230">
        <f>SUM(K18,K19,K21,K22,K25,K32,K33,K35)</f>
        <v>546</v>
      </c>
      <c r="E28" s="231">
        <f t="shared" si="0"/>
        <v>52.356020942408378</v>
      </c>
      <c r="F28" s="231">
        <f t="shared" si="1"/>
        <v>47.643979057591622</v>
      </c>
      <c r="G28" s="232">
        <f t="shared" si="2"/>
        <v>1146</v>
      </c>
      <c r="H28" s="232"/>
      <c r="I28" s="235" t="s">
        <v>94</v>
      </c>
      <c r="J28" s="194">
        <v>149</v>
      </c>
      <c r="K28" s="194">
        <v>91</v>
      </c>
      <c r="N28" s="234"/>
    </row>
    <row r="29" spans="1:19" s="190" customFormat="1" ht="12.75" customHeight="1" x14ac:dyDescent="0.2">
      <c r="A29" s="193"/>
      <c r="B29" s="197"/>
      <c r="C29" s="230"/>
      <c r="D29" s="230"/>
      <c r="I29" s="235" t="s">
        <v>95</v>
      </c>
      <c r="J29" s="194">
        <v>223</v>
      </c>
      <c r="K29" s="194">
        <v>118</v>
      </c>
      <c r="N29" s="234"/>
    </row>
    <row r="30" spans="1:19" s="200" customFormat="1" ht="12.75" customHeight="1" x14ac:dyDescent="0.2">
      <c r="A30" s="198" t="s">
        <v>107</v>
      </c>
      <c r="B30" s="199" t="s">
        <v>0</v>
      </c>
      <c r="C30" s="203">
        <f>SUM(C18:C28)</f>
        <v>3720</v>
      </c>
      <c r="D30" s="203">
        <f>SUM(D18:D28)</f>
        <v>3668</v>
      </c>
      <c r="I30" s="235" t="s">
        <v>97</v>
      </c>
      <c r="J30" s="194">
        <v>254</v>
      </c>
      <c r="K30" s="194">
        <v>199</v>
      </c>
      <c r="N30" s="234"/>
    </row>
    <row r="31" spans="1:19" s="200" customFormat="1" ht="10.199999999999999" x14ac:dyDescent="0.2">
      <c r="A31" s="201"/>
      <c r="B31" s="202"/>
      <c r="C31" s="203"/>
      <c r="D31" s="203"/>
      <c r="I31" s="235" t="s">
        <v>99</v>
      </c>
      <c r="J31" s="194">
        <v>331</v>
      </c>
      <c r="K31" s="194">
        <v>283</v>
      </c>
      <c r="N31" s="234"/>
    </row>
    <row r="32" spans="1:19" s="200" customFormat="1" ht="10.199999999999999" x14ac:dyDescent="0.2">
      <c r="A32" s="201"/>
      <c r="I32" s="235" t="s">
        <v>100</v>
      </c>
      <c r="J32" s="194">
        <v>61</v>
      </c>
      <c r="K32" s="194">
        <v>59</v>
      </c>
      <c r="N32" s="234"/>
    </row>
    <row r="33" spans="1:14" s="200" customFormat="1" ht="10.199999999999999" x14ac:dyDescent="0.2">
      <c r="A33" s="201"/>
      <c r="I33" s="235" t="s">
        <v>102</v>
      </c>
      <c r="J33" s="194">
        <v>50</v>
      </c>
      <c r="K33" s="194">
        <v>30</v>
      </c>
      <c r="N33" s="234"/>
    </row>
    <row r="34" spans="1:14" s="200" customFormat="1" ht="10.199999999999999" x14ac:dyDescent="0.2">
      <c r="A34" s="201"/>
      <c r="I34" s="235" t="s">
        <v>104</v>
      </c>
      <c r="J34" s="194">
        <v>41</v>
      </c>
      <c r="K34" s="194">
        <v>32</v>
      </c>
      <c r="N34" s="234"/>
    </row>
    <row r="35" spans="1:14" s="200" customFormat="1" ht="10.199999999999999" x14ac:dyDescent="0.2">
      <c r="A35" s="201"/>
      <c r="B35" s="202"/>
      <c r="C35" s="203"/>
      <c r="D35" s="203"/>
      <c r="I35" s="235" t="s">
        <v>106</v>
      </c>
      <c r="J35" s="194">
        <v>218</v>
      </c>
      <c r="K35" s="194">
        <v>196</v>
      </c>
    </row>
    <row r="36" spans="1:14" s="200" customFormat="1" ht="10.199999999999999" x14ac:dyDescent="0.2">
      <c r="A36" s="201"/>
      <c r="B36" s="202"/>
      <c r="C36" s="203"/>
      <c r="D36" s="203"/>
      <c r="I36" s="235"/>
      <c r="J36" s="190"/>
      <c r="K36" s="190"/>
    </row>
    <row r="37" spans="1:14" s="200" customFormat="1" ht="10.199999999999999" x14ac:dyDescent="0.2">
      <c r="A37" s="201"/>
      <c r="B37" s="202"/>
      <c r="C37" s="203"/>
      <c r="D37" s="203"/>
      <c r="I37" s="235" t="s">
        <v>107</v>
      </c>
      <c r="J37" s="200">
        <f>SUM(J18:J35)</f>
        <v>3720</v>
      </c>
      <c r="K37" s="200">
        <f>SUM(K18:K35)</f>
        <v>3668</v>
      </c>
    </row>
    <row r="38" spans="1:14" s="200" customFormat="1" ht="10.199999999999999" x14ac:dyDescent="0.2">
      <c r="A38" s="201"/>
      <c r="B38" s="202"/>
      <c r="C38" s="203"/>
      <c r="D38" s="203"/>
      <c r="I38" s="236"/>
      <c r="J38" s="236"/>
    </row>
    <row r="39" spans="1:14" s="181" customFormat="1" ht="12.75" customHeight="1" x14ac:dyDescent="0.2">
      <c r="A39" s="227"/>
    </row>
    <row r="40" spans="1:14" s="181" customFormat="1" ht="32.25" customHeight="1" x14ac:dyDescent="0.2">
      <c r="A40" s="237" t="s">
        <v>304</v>
      </c>
      <c r="B40" s="204"/>
      <c r="C40" s="205" t="s">
        <v>201</v>
      </c>
      <c r="D40" s="206" t="s">
        <v>204</v>
      </c>
    </row>
    <row r="41" spans="1:14" s="181" customFormat="1" ht="12.75" customHeight="1" x14ac:dyDescent="0.2">
      <c r="B41" s="204" t="s">
        <v>155</v>
      </c>
      <c r="C41" s="238">
        <v>441</v>
      </c>
      <c r="D41" s="238">
        <v>527</v>
      </c>
    </row>
    <row r="42" spans="1:14" s="181" customFormat="1" ht="12.75" customHeight="1" x14ac:dyDescent="0.2">
      <c r="B42" s="204" t="s">
        <v>156</v>
      </c>
      <c r="C42" s="238">
        <v>690</v>
      </c>
      <c r="D42" s="238">
        <v>760</v>
      </c>
    </row>
    <row r="43" spans="1:14" s="181" customFormat="1" ht="12.75" customHeight="1" x14ac:dyDescent="0.2">
      <c r="B43" s="204" t="s">
        <v>157</v>
      </c>
      <c r="C43" s="238">
        <v>407</v>
      </c>
      <c r="D43" s="238">
        <v>581</v>
      </c>
    </row>
    <row r="44" spans="1:14" s="181" customFormat="1" ht="12.75" customHeight="1" x14ac:dyDescent="0.2">
      <c r="B44" s="204" t="s">
        <v>34</v>
      </c>
      <c r="C44" s="238">
        <v>1294</v>
      </c>
      <c r="D44" s="238">
        <v>1351</v>
      </c>
    </row>
    <row r="45" spans="1:14" s="181" customFormat="1" ht="12.75" customHeight="1" x14ac:dyDescent="0.2">
      <c r="B45" s="204" t="s">
        <v>158</v>
      </c>
      <c r="C45" s="238">
        <v>1336</v>
      </c>
      <c r="D45" s="238">
        <v>1388</v>
      </c>
    </row>
    <row r="46" spans="1:14" s="181" customFormat="1" ht="12.75" customHeight="1" x14ac:dyDescent="0.2">
      <c r="B46" s="204" t="s">
        <v>159</v>
      </c>
      <c r="C46" s="238">
        <v>1490</v>
      </c>
      <c r="D46" s="238">
        <v>1458</v>
      </c>
    </row>
    <row r="47" spans="1:14" s="181" customFormat="1" ht="12.75" customHeight="1" x14ac:dyDescent="0.2">
      <c r="B47" s="204" t="s">
        <v>160</v>
      </c>
      <c r="C47" s="238">
        <v>473</v>
      </c>
      <c r="D47" s="238">
        <v>576</v>
      </c>
    </row>
    <row r="48" spans="1:14" s="181" customFormat="1" ht="12.75" customHeight="1" x14ac:dyDescent="0.2">
      <c r="B48" s="204" t="s">
        <v>161</v>
      </c>
      <c r="C48" s="238">
        <v>1165</v>
      </c>
      <c r="D48" s="238">
        <v>1162</v>
      </c>
    </row>
    <row r="49" spans="1:4" s="181" customFormat="1" ht="12.75" customHeight="1" x14ac:dyDescent="0.2">
      <c r="B49" s="204" t="s">
        <v>162</v>
      </c>
      <c r="C49" s="238">
        <v>1476</v>
      </c>
      <c r="D49" s="238">
        <v>1516</v>
      </c>
    </row>
    <row r="50" spans="1:4" s="181" customFormat="1" ht="12.75" customHeight="1" x14ac:dyDescent="0.2">
      <c r="B50" s="204" t="s">
        <v>163</v>
      </c>
      <c r="C50" s="238">
        <v>1475</v>
      </c>
      <c r="D50" s="238">
        <v>1308</v>
      </c>
    </row>
    <row r="51" spans="1:4" s="181" customFormat="1" ht="12.75" customHeight="1" x14ac:dyDescent="0.2">
      <c r="B51" s="204" t="s">
        <v>256</v>
      </c>
      <c r="C51" s="238">
        <v>494</v>
      </c>
      <c r="D51" s="238">
        <v>613</v>
      </c>
    </row>
    <row r="52" spans="1:4" s="181" customFormat="1" ht="12.75" customHeight="1" x14ac:dyDescent="0.2">
      <c r="B52" s="204" t="s">
        <v>164</v>
      </c>
      <c r="C52" s="238">
        <v>1142</v>
      </c>
      <c r="D52" s="238">
        <v>1319</v>
      </c>
    </row>
    <row r="53" spans="1:4" s="181" customFormat="1" ht="12.75" customHeight="1" x14ac:dyDescent="0.2">
      <c r="B53" s="207" t="s">
        <v>165</v>
      </c>
      <c r="C53" s="238">
        <v>528</v>
      </c>
      <c r="D53" s="238">
        <v>605</v>
      </c>
    </row>
    <row r="54" spans="1:4" s="181" customFormat="1" ht="12.75" customHeight="1" x14ac:dyDescent="0.2">
      <c r="B54" s="207" t="s">
        <v>166</v>
      </c>
      <c r="C54" s="238">
        <v>1785</v>
      </c>
      <c r="D54" s="238">
        <v>1668</v>
      </c>
    </row>
    <row r="55" spans="1:4" s="181" customFormat="1" ht="12.75" customHeight="1" x14ac:dyDescent="0.2">
      <c r="B55" s="208" t="s">
        <v>167</v>
      </c>
      <c r="C55" s="238">
        <v>401</v>
      </c>
      <c r="D55" s="238">
        <v>447</v>
      </c>
    </row>
    <row r="56" spans="1:4" s="181" customFormat="1" ht="12.75" customHeight="1" x14ac:dyDescent="0.2">
      <c r="B56" s="208" t="s">
        <v>168</v>
      </c>
      <c r="C56" s="238">
        <v>718</v>
      </c>
      <c r="D56" s="238">
        <v>738</v>
      </c>
    </row>
    <row r="57" spans="1:4" s="181" customFormat="1" ht="12.75" customHeight="1" x14ac:dyDescent="0.2">
      <c r="B57" s="208" t="s">
        <v>169</v>
      </c>
      <c r="C57" s="238">
        <v>1346</v>
      </c>
      <c r="D57" s="238">
        <v>1149</v>
      </c>
    </row>
    <row r="58" spans="1:4" s="181" customFormat="1" ht="12.75" customHeight="1" x14ac:dyDescent="0.2">
      <c r="B58" s="208" t="s">
        <v>170</v>
      </c>
      <c r="C58" s="238">
        <v>621</v>
      </c>
      <c r="D58" s="238">
        <v>720</v>
      </c>
    </row>
    <row r="59" spans="1:4" s="181" customFormat="1" ht="12.75" customHeight="1" x14ac:dyDescent="0.2">
      <c r="B59" s="208"/>
      <c r="C59" s="209"/>
      <c r="D59" s="210"/>
    </row>
    <row r="60" spans="1:4" s="181" customFormat="1" ht="12.75" customHeight="1" x14ac:dyDescent="0.2">
      <c r="B60" s="208" t="s">
        <v>305</v>
      </c>
      <c r="C60" s="209">
        <f>SUM(C41:C58)</f>
        <v>17282</v>
      </c>
      <c r="D60" s="209">
        <f>SUM(D41:D58)</f>
        <v>17886</v>
      </c>
    </row>
    <row r="61" spans="1:4" s="181" customFormat="1" ht="12.75" customHeight="1" x14ac:dyDescent="0.2">
      <c r="B61" s="211"/>
      <c r="C61" s="239"/>
      <c r="D61" s="239"/>
    </row>
    <row r="62" spans="1:4" s="181" customFormat="1" ht="12.75" customHeight="1" x14ac:dyDescent="0.2">
      <c r="A62" s="212"/>
      <c r="B62" s="212"/>
      <c r="C62" s="212"/>
    </row>
    <row r="63" spans="1:4" s="181" customFormat="1" ht="12.75" customHeight="1" x14ac:dyDescent="0.2">
      <c r="A63" s="194"/>
      <c r="B63" s="209"/>
      <c r="C63" s="209"/>
    </row>
    <row r="64" spans="1:4" s="181" customFormat="1" ht="12.75" customHeight="1" x14ac:dyDescent="0.2">
      <c r="A64" s="227"/>
    </row>
    <row r="65" spans="1:1" s="181" customFormat="1" ht="12.75" customHeight="1" x14ac:dyDescent="0.2">
      <c r="A65" s="227"/>
    </row>
    <row r="66" spans="1:1" s="181" customFormat="1" ht="12.75" customHeight="1" x14ac:dyDescent="0.2">
      <c r="A66" s="227"/>
    </row>
    <row r="67" spans="1:1" s="181" customFormat="1" ht="12.75" customHeight="1" x14ac:dyDescent="0.2">
      <c r="A67" s="227"/>
    </row>
    <row r="68" spans="1:1" s="181" customFormat="1" ht="12.75" customHeight="1" x14ac:dyDescent="0.2">
      <c r="A68" s="227"/>
    </row>
    <row r="69" spans="1:1" s="181" customFormat="1" ht="12.75" customHeight="1" x14ac:dyDescent="0.2">
      <c r="A69" s="227"/>
    </row>
    <row r="70" spans="1:1" s="181" customFormat="1" ht="12.75" customHeight="1" x14ac:dyDescent="0.2">
      <c r="A70" s="227"/>
    </row>
    <row r="71" spans="1:1" s="181" customFormat="1" ht="12.75" customHeight="1" x14ac:dyDescent="0.2">
      <c r="A71" s="227"/>
    </row>
    <row r="72" spans="1:1" s="181" customFormat="1" ht="12.75" customHeight="1" x14ac:dyDescent="0.2">
      <c r="A72" s="227"/>
    </row>
    <row r="73" spans="1:1" s="181" customFormat="1" ht="12.75" customHeight="1" x14ac:dyDescent="0.2">
      <c r="A73" s="227"/>
    </row>
    <row r="74" spans="1:1" s="181" customFormat="1" ht="12.75" customHeight="1" x14ac:dyDescent="0.2">
      <c r="A74" s="227"/>
    </row>
    <row r="75" spans="1:1" s="181" customFormat="1" ht="12.75" customHeight="1" x14ac:dyDescent="0.2">
      <c r="A75" s="227"/>
    </row>
    <row r="76" spans="1:1" s="181" customFormat="1" ht="12.75" customHeight="1" x14ac:dyDescent="0.2">
      <c r="A76" s="227"/>
    </row>
    <row r="77" spans="1:1" s="181" customFormat="1" ht="12.75" customHeight="1" x14ac:dyDescent="0.2">
      <c r="A77" s="227"/>
    </row>
    <row r="78" spans="1:1" s="181" customFormat="1" ht="12.75" customHeight="1" x14ac:dyDescent="0.2">
      <c r="A78" s="227"/>
    </row>
    <row r="79" spans="1:1" s="181" customFormat="1" ht="12.75" customHeight="1" x14ac:dyDescent="0.2">
      <c r="A79" s="227"/>
    </row>
    <row r="80" spans="1:1" s="181" customFormat="1" ht="12.75" customHeight="1" x14ac:dyDescent="0.2">
      <c r="A80" s="227"/>
    </row>
    <row r="81" spans="1:1" s="181" customFormat="1" ht="12.75" customHeight="1" x14ac:dyDescent="0.2">
      <c r="A81" s="227"/>
    </row>
    <row r="82" spans="1:1" s="181" customFormat="1" ht="12.75" customHeight="1" x14ac:dyDescent="0.2">
      <c r="A82" s="227"/>
    </row>
    <row r="83" spans="1:1" s="181" customFormat="1" ht="12.75" customHeight="1" x14ac:dyDescent="0.2">
      <c r="A83" s="227"/>
    </row>
    <row r="84" spans="1:1" s="181" customFormat="1" ht="12.75" customHeight="1" x14ac:dyDescent="0.2">
      <c r="A84" s="227"/>
    </row>
    <row r="85" spans="1:1" s="181" customFormat="1" ht="12.75" customHeight="1" x14ac:dyDescent="0.2">
      <c r="A85" s="227"/>
    </row>
    <row r="86" spans="1:1" s="181" customFormat="1" ht="12.75" customHeight="1" x14ac:dyDescent="0.2">
      <c r="A86" s="227"/>
    </row>
    <row r="87" spans="1:1" s="181" customFormat="1" ht="12.75" customHeight="1" x14ac:dyDescent="0.2">
      <c r="A87" s="227"/>
    </row>
    <row r="88" spans="1:1" s="181" customFormat="1" ht="12.75" customHeight="1" x14ac:dyDescent="0.2">
      <c r="A88" s="227"/>
    </row>
    <row r="89" spans="1:1" s="181" customFormat="1" ht="12.75" customHeight="1" x14ac:dyDescent="0.2">
      <c r="A89" s="227"/>
    </row>
    <row r="90" spans="1:1" s="181" customFormat="1" ht="12.75" customHeight="1" x14ac:dyDescent="0.2">
      <c r="A90" s="227"/>
    </row>
    <row r="91" spans="1:1" s="181" customFormat="1" ht="12.75" customHeight="1" x14ac:dyDescent="0.2">
      <c r="A91" s="227"/>
    </row>
    <row r="92" spans="1:1" s="181" customFormat="1" ht="12.75" customHeight="1" x14ac:dyDescent="0.2">
      <c r="A92" s="227"/>
    </row>
    <row r="93" spans="1:1" s="181" customFormat="1" ht="12.75" customHeight="1" x14ac:dyDescent="0.2">
      <c r="A93" s="227"/>
    </row>
    <row r="94" spans="1:1" s="181" customFormat="1" ht="12.75" customHeight="1" x14ac:dyDescent="0.2">
      <c r="A94" s="227"/>
    </row>
    <row r="95" spans="1:1" s="181" customFormat="1" ht="12.75" customHeight="1" x14ac:dyDescent="0.2">
      <c r="A95" s="227"/>
    </row>
    <row r="96" spans="1:1" s="181" customFormat="1" ht="12.75" customHeight="1" x14ac:dyDescent="0.2">
      <c r="A96" s="227"/>
    </row>
    <row r="97" spans="1:1" s="181" customFormat="1" ht="12.75" customHeight="1" x14ac:dyDescent="0.2">
      <c r="A97" s="227"/>
    </row>
    <row r="98" spans="1:1" s="181" customFormat="1" ht="12.75" customHeight="1" x14ac:dyDescent="0.2">
      <c r="A98" s="227"/>
    </row>
    <row r="99" spans="1:1" s="181" customFormat="1" ht="12.75" customHeight="1" x14ac:dyDescent="0.2">
      <c r="A99" s="227"/>
    </row>
    <row r="100" spans="1:1" s="181" customFormat="1" ht="12.75" customHeight="1" x14ac:dyDescent="0.2">
      <c r="A100" s="227"/>
    </row>
    <row r="101" spans="1:1" s="181" customFormat="1" ht="12.75" customHeight="1" x14ac:dyDescent="0.2">
      <c r="A101" s="227"/>
    </row>
    <row r="102" spans="1:1" s="181" customFormat="1" ht="12.75" customHeight="1" x14ac:dyDescent="0.2">
      <c r="A102" s="227"/>
    </row>
    <row r="103" spans="1:1" s="181" customFormat="1" ht="12.75" customHeight="1" x14ac:dyDescent="0.2">
      <c r="A103" s="227"/>
    </row>
    <row r="104" spans="1:1" s="181" customFormat="1" ht="12.75" customHeight="1" x14ac:dyDescent="0.2">
      <c r="A104" s="227"/>
    </row>
    <row r="105" spans="1:1" s="181" customFormat="1" ht="12.75" customHeight="1" x14ac:dyDescent="0.2">
      <c r="A105" s="227"/>
    </row>
    <row r="106" spans="1:1" s="181" customFormat="1" ht="12.75" customHeight="1" x14ac:dyDescent="0.2">
      <c r="A106" s="227"/>
    </row>
    <row r="107" spans="1:1" s="181" customFormat="1" ht="12.75" customHeight="1" x14ac:dyDescent="0.2">
      <c r="A107" s="227"/>
    </row>
    <row r="108" spans="1:1" s="181" customFormat="1" ht="12.75" customHeight="1" x14ac:dyDescent="0.2">
      <c r="A108" s="227"/>
    </row>
    <row r="109" spans="1:1" s="181" customFormat="1" ht="12.75" customHeight="1" x14ac:dyDescent="0.2">
      <c r="A109" s="227"/>
    </row>
    <row r="110" spans="1:1" s="181" customFormat="1" ht="12.75" customHeight="1" x14ac:dyDescent="0.2">
      <c r="A110" s="227"/>
    </row>
    <row r="111" spans="1:1" s="181" customFormat="1" ht="12.75" customHeight="1" x14ac:dyDescent="0.2">
      <c r="A111" s="227"/>
    </row>
    <row r="112" spans="1:1" s="181" customFormat="1" ht="12.75" customHeight="1" x14ac:dyDescent="0.2">
      <c r="A112" s="227"/>
    </row>
    <row r="113" spans="1:1" s="181" customFormat="1" ht="12.75" customHeight="1" x14ac:dyDescent="0.2">
      <c r="A113" s="227"/>
    </row>
    <row r="114" spans="1:1" s="181" customFormat="1" ht="12.75" customHeight="1" x14ac:dyDescent="0.2">
      <c r="A114" s="227"/>
    </row>
    <row r="115" spans="1:1" s="181" customFormat="1" ht="12.75" customHeight="1" x14ac:dyDescent="0.2">
      <c r="A115" s="227"/>
    </row>
    <row r="116" spans="1:1" s="181" customFormat="1" ht="12.75" customHeight="1" x14ac:dyDescent="0.2">
      <c r="A116" s="227"/>
    </row>
    <row r="117" spans="1:1" s="181" customFormat="1" ht="12.75" customHeight="1" x14ac:dyDescent="0.2">
      <c r="A117" s="227"/>
    </row>
    <row r="118" spans="1:1" s="181" customFormat="1" ht="12.75" customHeight="1" x14ac:dyDescent="0.2">
      <c r="A118" s="227"/>
    </row>
    <row r="119" spans="1:1" s="181" customFormat="1" ht="12.75" customHeight="1" x14ac:dyDescent="0.2">
      <c r="A119" s="227"/>
    </row>
    <row r="120" spans="1:1" s="181" customFormat="1" ht="12.75" customHeight="1" x14ac:dyDescent="0.2">
      <c r="A120" s="227"/>
    </row>
    <row r="121" spans="1:1" s="181" customFormat="1" ht="12.75" customHeight="1" x14ac:dyDescent="0.2">
      <c r="A121" s="227"/>
    </row>
    <row r="122" spans="1:1" s="181" customFormat="1" ht="12.75" customHeight="1" x14ac:dyDescent="0.2">
      <c r="A122" s="227"/>
    </row>
    <row r="123" spans="1:1" s="181" customFormat="1" ht="12.75" customHeight="1" x14ac:dyDescent="0.2">
      <c r="A123" s="227"/>
    </row>
    <row r="124" spans="1:1" s="181" customFormat="1" ht="12.75" customHeight="1" x14ac:dyDescent="0.2">
      <c r="A124" s="227"/>
    </row>
    <row r="125" spans="1:1" s="181" customFormat="1" ht="12.75" customHeight="1" x14ac:dyDescent="0.2">
      <c r="A125" s="227"/>
    </row>
    <row r="126" spans="1:1" s="181" customFormat="1" ht="12.75" customHeight="1" x14ac:dyDescent="0.2">
      <c r="A126" s="227"/>
    </row>
    <row r="127" spans="1:1" s="181" customFormat="1" ht="12.75" customHeight="1" x14ac:dyDescent="0.2">
      <c r="A127" s="227"/>
    </row>
    <row r="128" spans="1:1" s="181" customFormat="1" ht="12.75" customHeight="1" x14ac:dyDescent="0.2">
      <c r="A128" s="227"/>
    </row>
    <row r="129" spans="1:1" s="181" customFormat="1" ht="12.75" customHeight="1" x14ac:dyDescent="0.2">
      <c r="A129" s="227"/>
    </row>
    <row r="130" spans="1:1" s="181" customFormat="1" ht="12.75" customHeight="1" x14ac:dyDescent="0.2">
      <c r="A130" s="227"/>
    </row>
    <row r="131" spans="1:1" s="181" customFormat="1" ht="12.75" customHeight="1" x14ac:dyDescent="0.2">
      <c r="A131" s="227"/>
    </row>
    <row r="132" spans="1:1" s="181" customFormat="1" ht="12.75" customHeight="1" x14ac:dyDescent="0.2">
      <c r="A132" s="227"/>
    </row>
    <row r="133" spans="1:1" s="181" customFormat="1" ht="12.75" customHeight="1" x14ac:dyDescent="0.2">
      <c r="A133" s="227"/>
    </row>
    <row r="134" spans="1:1" s="181" customFormat="1" ht="12.75" customHeight="1" x14ac:dyDescent="0.2">
      <c r="A134" s="227"/>
    </row>
    <row r="135" spans="1:1" s="181" customFormat="1" ht="12.75" customHeight="1" x14ac:dyDescent="0.2">
      <c r="A135" s="227"/>
    </row>
    <row r="136" spans="1:1" s="181" customFormat="1" ht="12.75" customHeight="1" x14ac:dyDescent="0.2">
      <c r="A136" s="227"/>
    </row>
    <row r="137" spans="1:1" s="181" customFormat="1" ht="12.75" customHeight="1" x14ac:dyDescent="0.2">
      <c r="A137" s="227"/>
    </row>
    <row r="138" spans="1:1" s="181" customFormat="1" ht="12.75" customHeight="1" x14ac:dyDescent="0.2">
      <c r="A138" s="227"/>
    </row>
    <row r="139" spans="1:1" s="181" customFormat="1" ht="12.75" customHeight="1" x14ac:dyDescent="0.2">
      <c r="A139" s="227"/>
    </row>
    <row r="140" spans="1:1" s="181" customFormat="1" ht="12.75" customHeight="1" x14ac:dyDescent="0.2">
      <c r="A140" s="227"/>
    </row>
    <row r="141" spans="1:1" s="181" customFormat="1" ht="12.75" customHeight="1" x14ac:dyDescent="0.2">
      <c r="A141" s="227"/>
    </row>
    <row r="142" spans="1:1" s="181" customFormat="1" ht="12.75" customHeight="1" x14ac:dyDescent="0.2">
      <c r="A142" s="227"/>
    </row>
    <row r="143" spans="1:1" s="181" customFormat="1" ht="12.75" customHeight="1" x14ac:dyDescent="0.2">
      <c r="A143" s="227"/>
    </row>
    <row r="144" spans="1:1" s="181" customFormat="1" ht="12.75" customHeight="1" x14ac:dyDescent="0.2">
      <c r="A144" s="227"/>
    </row>
    <row r="145" spans="1:1" s="181" customFormat="1" ht="12.75" customHeight="1" x14ac:dyDescent="0.2">
      <c r="A145" s="227"/>
    </row>
    <row r="146" spans="1:1" s="181" customFormat="1" ht="12.75" customHeight="1" x14ac:dyDescent="0.2">
      <c r="A146" s="227"/>
    </row>
    <row r="147" spans="1:1" s="181" customFormat="1" ht="12.75" customHeight="1" x14ac:dyDescent="0.2">
      <c r="A147" s="227"/>
    </row>
    <row r="148" spans="1:1" s="181" customFormat="1" ht="12.75" customHeight="1" x14ac:dyDescent="0.2">
      <c r="A148" s="227"/>
    </row>
    <row r="149" spans="1:1" s="181" customFormat="1" ht="12.75" customHeight="1" x14ac:dyDescent="0.2">
      <c r="A149" s="227"/>
    </row>
    <row r="150" spans="1:1" s="181" customFormat="1" ht="12.75" customHeight="1" x14ac:dyDescent="0.2">
      <c r="A150" s="227"/>
    </row>
    <row r="151" spans="1:1" s="181" customFormat="1" ht="12.75" customHeight="1" x14ac:dyDescent="0.2">
      <c r="A151" s="227"/>
    </row>
    <row r="152" spans="1:1" s="181" customFormat="1" ht="12.75" customHeight="1" x14ac:dyDescent="0.2">
      <c r="A152" s="227"/>
    </row>
    <row r="153" spans="1:1" s="181" customFormat="1" ht="12.75" customHeight="1" x14ac:dyDescent="0.2">
      <c r="A153" s="227"/>
    </row>
    <row r="154" spans="1:1" s="181" customFormat="1" ht="12.75" customHeight="1" x14ac:dyDescent="0.2">
      <c r="A154" s="227"/>
    </row>
    <row r="155" spans="1:1" s="181" customFormat="1" ht="12.75" customHeight="1" x14ac:dyDescent="0.2">
      <c r="A155" s="227"/>
    </row>
    <row r="156" spans="1:1" s="181" customFormat="1" ht="12.75" customHeight="1" x14ac:dyDescent="0.2">
      <c r="A156" s="227"/>
    </row>
    <row r="157" spans="1:1" s="181" customFormat="1" ht="12.75" customHeight="1" x14ac:dyDescent="0.2">
      <c r="A157" s="227"/>
    </row>
    <row r="158" spans="1:1" s="181" customFormat="1" ht="12.75" customHeight="1" x14ac:dyDescent="0.2">
      <c r="A158" s="227"/>
    </row>
    <row r="159" spans="1:1" s="181" customFormat="1" ht="12.75" customHeight="1" x14ac:dyDescent="0.2">
      <c r="A159" s="227"/>
    </row>
    <row r="160" spans="1:1" s="181" customFormat="1" ht="12.75" customHeight="1" x14ac:dyDescent="0.2">
      <c r="A160" s="227"/>
    </row>
    <row r="161" spans="1:1" s="181" customFormat="1" ht="12.75" customHeight="1" x14ac:dyDescent="0.2">
      <c r="A161" s="227"/>
    </row>
    <row r="162" spans="1:1" s="181" customFormat="1" ht="12.75" customHeight="1" x14ac:dyDescent="0.2">
      <c r="A162" s="227"/>
    </row>
    <row r="163" spans="1:1" s="181" customFormat="1" ht="12.75" customHeight="1" x14ac:dyDescent="0.2">
      <c r="A163" s="227"/>
    </row>
    <row r="164" spans="1:1" s="181" customFormat="1" ht="12.75" customHeight="1" x14ac:dyDescent="0.2">
      <c r="A164" s="227"/>
    </row>
    <row r="165" spans="1:1" s="181" customFormat="1" ht="12.75" customHeight="1" x14ac:dyDescent="0.2">
      <c r="A165" s="227"/>
    </row>
    <row r="166" spans="1:1" s="181" customFormat="1" ht="12.75" customHeight="1" x14ac:dyDescent="0.2">
      <c r="A166" s="227"/>
    </row>
    <row r="167" spans="1:1" s="181" customFormat="1" ht="12.75" customHeight="1" x14ac:dyDescent="0.2">
      <c r="A167" s="227"/>
    </row>
    <row r="168" spans="1:1" s="181" customFormat="1" ht="12.75" customHeight="1" x14ac:dyDescent="0.2">
      <c r="A168" s="227"/>
    </row>
    <row r="169" spans="1:1" s="181" customFormat="1" ht="12.75" customHeight="1" x14ac:dyDescent="0.2">
      <c r="A169" s="227"/>
    </row>
    <row r="170" spans="1:1" s="181" customFormat="1" ht="12.75" customHeight="1" x14ac:dyDescent="0.2">
      <c r="A170" s="227"/>
    </row>
    <row r="171" spans="1:1" s="181" customFormat="1" ht="12.75" customHeight="1" x14ac:dyDescent="0.2">
      <c r="A171" s="227"/>
    </row>
    <row r="172" spans="1:1" s="181" customFormat="1" ht="12.75" customHeight="1" x14ac:dyDescent="0.2">
      <c r="A172" s="227"/>
    </row>
    <row r="173" spans="1:1" s="181" customFormat="1" ht="12.75" customHeight="1" x14ac:dyDescent="0.2">
      <c r="A173" s="227"/>
    </row>
    <row r="174" spans="1:1" s="181" customFormat="1" ht="12.75" customHeight="1" x14ac:dyDescent="0.2">
      <c r="A174" s="227"/>
    </row>
    <row r="175" spans="1:1" s="181" customFormat="1" ht="12.75" customHeight="1" x14ac:dyDescent="0.2">
      <c r="A175" s="227"/>
    </row>
    <row r="176" spans="1:1" s="181" customFormat="1" ht="12.75" customHeight="1" x14ac:dyDescent="0.2">
      <c r="A176" s="227"/>
    </row>
    <row r="177" spans="1:1" s="181" customFormat="1" ht="12.75" customHeight="1" x14ac:dyDescent="0.2">
      <c r="A177" s="227"/>
    </row>
    <row r="178" spans="1:1" s="181" customFormat="1" ht="12.75" customHeight="1" x14ac:dyDescent="0.2">
      <c r="A178" s="227"/>
    </row>
    <row r="179" spans="1:1" s="181" customFormat="1" ht="12.75" customHeight="1" x14ac:dyDescent="0.2">
      <c r="A179" s="227"/>
    </row>
    <row r="180" spans="1:1" s="181" customFormat="1" ht="12.75" customHeight="1" x14ac:dyDescent="0.2">
      <c r="A180" s="227"/>
    </row>
    <row r="181" spans="1:1" s="181" customFormat="1" ht="12.75" customHeight="1" x14ac:dyDescent="0.2">
      <c r="A181" s="227"/>
    </row>
    <row r="182" spans="1:1" s="181" customFormat="1" ht="12.75" customHeight="1" x14ac:dyDescent="0.2">
      <c r="A182" s="227"/>
    </row>
    <row r="183" spans="1:1" s="181" customFormat="1" ht="12.75" customHeight="1" x14ac:dyDescent="0.2">
      <c r="A183" s="227"/>
    </row>
    <row r="184" spans="1:1" s="181" customFormat="1" ht="12.75" customHeight="1" x14ac:dyDescent="0.2">
      <c r="A184" s="227"/>
    </row>
    <row r="185" spans="1:1" s="181" customFormat="1" ht="12.75" customHeight="1" x14ac:dyDescent="0.2">
      <c r="A185" s="227"/>
    </row>
    <row r="186" spans="1:1" s="181" customFormat="1" ht="12.75" customHeight="1" x14ac:dyDescent="0.2">
      <c r="A186" s="227"/>
    </row>
    <row r="187" spans="1:1" s="181" customFormat="1" ht="12.75" customHeight="1" x14ac:dyDescent="0.2">
      <c r="A187" s="227"/>
    </row>
    <row r="188" spans="1:1" s="181" customFormat="1" ht="12.75" customHeight="1" x14ac:dyDescent="0.2">
      <c r="A188" s="227"/>
    </row>
    <row r="189" spans="1:1" s="181" customFormat="1" ht="12.75" customHeight="1" x14ac:dyDescent="0.2">
      <c r="A189" s="227"/>
    </row>
    <row r="190" spans="1:1" s="181" customFormat="1" ht="12.75" customHeight="1" x14ac:dyDescent="0.2">
      <c r="A190" s="227"/>
    </row>
    <row r="191" spans="1:1" s="181" customFormat="1" ht="12.75" customHeight="1" x14ac:dyDescent="0.2">
      <c r="A191" s="227"/>
    </row>
    <row r="192" spans="1:1" s="181" customFormat="1" ht="12.75" customHeight="1" x14ac:dyDescent="0.2">
      <c r="A192" s="227"/>
    </row>
    <row r="193" spans="1:1" s="181" customFormat="1" ht="12.75" customHeight="1" x14ac:dyDescent="0.2">
      <c r="A193" s="227"/>
    </row>
    <row r="194" spans="1:1" s="181" customFormat="1" ht="12.75" customHeight="1" x14ac:dyDescent="0.2">
      <c r="A194" s="227"/>
    </row>
    <row r="195" spans="1:1" s="181" customFormat="1" ht="12.75" customHeight="1" x14ac:dyDescent="0.2">
      <c r="A195" s="227"/>
    </row>
    <row r="196" spans="1:1" s="181" customFormat="1" ht="12.75" customHeight="1" x14ac:dyDescent="0.2">
      <c r="A196" s="227"/>
    </row>
    <row r="197" spans="1:1" s="181" customFormat="1" ht="12.75" customHeight="1" x14ac:dyDescent="0.2">
      <c r="A197" s="227"/>
    </row>
    <row r="198" spans="1:1" s="181" customFormat="1" ht="12.75" customHeight="1" x14ac:dyDescent="0.2">
      <c r="A198" s="227"/>
    </row>
    <row r="199" spans="1:1" s="181" customFormat="1" ht="12.75" customHeight="1" x14ac:dyDescent="0.2">
      <c r="A199" s="227"/>
    </row>
    <row r="200" spans="1:1" s="181" customFormat="1" ht="12.75" customHeight="1" x14ac:dyDescent="0.2">
      <c r="A200" s="227"/>
    </row>
    <row r="201" spans="1:1" s="181" customFormat="1" ht="12.75" customHeight="1" x14ac:dyDescent="0.2">
      <c r="A201" s="227"/>
    </row>
    <row r="202" spans="1:1" s="181" customFormat="1" ht="12.75" customHeight="1" x14ac:dyDescent="0.2">
      <c r="A202" s="227"/>
    </row>
    <row r="203" spans="1:1" s="181" customFormat="1" ht="12.75" customHeight="1" x14ac:dyDescent="0.2">
      <c r="A203" s="227"/>
    </row>
    <row r="204" spans="1:1" s="181" customFormat="1" ht="12.75" customHeight="1" x14ac:dyDescent="0.2">
      <c r="A204" s="227"/>
    </row>
    <row r="205" spans="1:1" s="181" customFormat="1" ht="12.75" customHeight="1" x14ac:dyDescent="0.2">
      <c r="A205" s="227"/>
    </row>
    <row r="206" spans="1:1" s="181" customFormat="1" ht="12.75" customHeight="1" x14ac:dyDescent="0.2">
      <c r="A206" s="227"/>
    </row>
    <row r="207" spans="1:1" s="181" customFormat="1" ht="12.75" customHeight="1" x14ac:dyDescent="0.2">
      <c r="A207" s="227"/>
    </row>
    <row r="208" spans="1:1" s="181" customFormat="1" ht="12.75" customHeight="1" x14ac:dyDescent="0.2">
      <c r="A208" s="227"/>
    </row>
    <row r="209" spans="1:1" s="181" customFormat="1" ht="12.75" customHeight="1" x14ac:dyDescent="0.2">
      <c r="A209" s="227"/>
    </row>
    <row r="210" spans="1:1" s="181" customFormat="1" ht="12.75" customHeight="1" x14ac:dyDescent="0.2">
      <c r="A210" s="227"/>
    </row>
    <row r="211" spans="1:1" s="181" customFormat="1" ht="12.75" customHeight="1" x14ac:dyDescent="0.2">
      <c r="A211" s="227"/>
    </row>
    <row r="212" spans="1:1" s="181" customFormat="1" ht="12.75" customHeight="1" x14ac:dyDescent="0.2">
      <c r="A212" s="227"/>
    </row>
    <row r="213" spans="1:1" s="181" customFormat="1" ht="12.75" customHeight="1" x14ac:dyDescent="0.2">
      <c r="A213" s="227"/>
    </row>
    <row r="214" spans="1:1" s="181" customFormat="1" ht="12.75" customHeight="1" x14ac:dyDescent="0.2">
      <c r="A214" s="227"/>
    </row>
    <row r="215" spans="1:1" s="181" customFormat="1" ht="12.75" customHeight="1" x14ac:dyDescent="0.2">
      <c r="A215" s="227"/>
    </row>
    <row r="216" spans="1:1" s="181" customFormat="1" ht="12.75" customHeight="1" x14ac:dyDescent="0.2">
      <c r="A216" s="227"/>
    </row>
    <row r="217" spans="1:1" s="181" customFormat="1" ht="12.75" customHeight="1" x14ac:dyDescent="0.2">
      <c r="A217" s="227"/>
    </row>
    <row r="218" spans="1:1" s="181" customFormat="1" ht="12.75" customHeight="1" x14ac:dyDescent="0.2">
      <c r="A218" s="227"/>
    </row>
    <row r="219" spans="1:1" s="181" customFormat="1" ht="12.75" customHeight="1" x14ac:dyDescent="0.2">
      <c r="A219" s="227"/>
    </row>
    <row r="220" spans="1:1" s="181" customFormat="1" ht="12.75" customHeight="1" x14ac:dyDescent="0.2">
      <c r="A220" s="227"/>
    </row>
    <row r="221" spans="1:1" s="181" customFormat="1" ht="12.75" customHeight="1" x14ac:dyDescent="0.2">
      <c r="A221" s="227"/>
    </row>
    <row r="222" spans="1:1" s="181" customFormat="1" ht="12.75" customHeight="1" x14ac:dyDescent="0.2">
      <c r="A222" s="227"/>
    </row>
    <row r="223" spans="1:1" s="181" customFormat="1" ht="12.75" customHeight="1" x14ac:dyDescent="0.2">
      <c r="A223" s="227"/>
    </row>
    <row r="224" spans="1:1" s="181" customFormat="1" ht="12.75" customHeight="1" x14ac:dyDescent="0.2">
      <c r="A224" s="227"/>
    </row>
    <row r="225" spans="1:1" s="181" customFormat="1" ht="12.75" customHeight="1" x14ac:dyDescent="0.2">
      <c r="A225" s="227"/>
    </row>
    <row r="226" spans="1:1" s="181" customFormat="1" ht="12.75" customHeight="1" x14ac:dyDescent="0.2">
      <c r="A226" s="227"/>
    </row>
    <row r="227" spans="1:1" s="181" customFormat="1" ht="12.75" customHeight="1" x14ac:dyDescent="0.2">
      <c r="A227" s="227"/>
    </row>
    <row r="228" spans="1:1" s="181" customFormat="1" ht="12.75" customHeight="1" x14ac:dyDescent="0.2">
      <c r="A228" s="227"/>
    </row>
    <row r="229" spans="1:1" s="181" customFormat="1" ht="12.75" customHeight="1" x14ac:dyDescent="0.2">
      <c r="A229" s="227"/>
    </row>
    <row r="230" spans="1:1" s="181" customFormat="1" ht="12.75" customHeight="1" x14ac:dyDescent="0.2">
      <c r="A230" s="227"/>
    </row>
    <row r="231" spans="1:1" s="181" customFormat="1" ht="12.75" customHeight="1" x14ac:dyDescent="0.2">
      <c r="A231" s="227"/>
    </row>
    <row r="232" spans="1:1" s="181" customFormat="1" ht="12.75" customHeight="1" x14ac:dyDescent="0.2">
      <c r="A232" s="227"/>
    </row>
    <row r="233" spans="1:1" s="181" customFormat="1" ht="12.75" customHeight="1" x14ac:dyDescent="0.2">
      <c r="A233" s="227"/>
    </row>
    <row r="234" spans="1:1" s="181" customFormat="1" ht="12.75" customHeight="1" x14ac:dyDescent="0.2">
      <c r="A234" s="227"/>
    </row>
    <row r="235" spans="1:1" s="181" customFormat="1" ht="12.75" customHeight="1" x14ac:dyDescent="0.2">
      <c r="A235" s="227"/>
    </row>
    <row r="236" spans="1:1" s="181" customFormat="1" ht="12.75" customHeight="1" x14ac:dyDescent="0.2">
      <c r="A236" s="227"/>
    </row>
    <row r="237" spans="1:1" s="181" customFormat="1" ht="12.75" customHeight="1" x14ac:dyDescent="0.2">
      <c r="A237" s="227"/>
    </row>
    <row r="238" spans="1:1" s="181" customFormat="1" ht="12.75" customHeight="1" x14ac:dyDescent="0.2">
      <c r="A238" s="227"/>
    </row>
    <row r="239" spans="1:1" s="181" customFormat="1" ht="12.75" customHeight="1" x14ac:dyDescent="0.2">
      <c r="A239" s="227"/>
    </row>
    <row r="240" spans="1:1" s="181" customFormat="1" ht="12.75" customHeight="1" x14ac:dyDescent="0.2">
      <c r="A240" s="227"/>
    </row>
    <row r="241" spans="1:1" s="181" customFormat="1" ht="12.75" customHeight="1" x14ac:dyDescent="0.2">
      <c r="A241" s="227"/>
    </row>
    <row r="242" spans="1:1" s="181" customFormat="1" ht="12.75" customHeight="1" x14ac:dyDescent="0.2">
      <c r="A242" s="227"/>
    </row>
    <row r="243" spans="1:1" s="181" customFormat="1" ht="12.75" customHeight="1" x14ac:dyDescent="0.2">
      <c r="A243" s="227"/>
    </row>
    <row r="244" spans="1:1" s="181" customFormat="1" ht="12.75" customHeight="1" x14ac:dyDescent="0.2">
      <c r="A244" s="227"/>
    </row>
    <row r="245" spans="1:1" s="181" customFormat="1" ht="12.75" customHeight="1" x14ac:dyDescent="0.2">
      <c r="A245" s="227"/>
    </row>
    <row r="246" spans="1:1" s="181" customFormat="1" ht="12.75" customHeight="1" x14ac:dyDescent="0.2">
      <c r="A246" s="227"/>
    </row>
    <row r="247" spans="1:1" s="181" customFormat="1" ht="12.75" customHeight="1" x14ac:dyDescent="0.2">
      <c r="A247" s="227"/>
    </row>
    <row r="248" spans="1:1" s="181" customFormat="1" ht="12.75" customHeight="1" x14ac:dyDescent="0.2">
      <c r="A248" s="227"/>
    </row>
    <row r="249" spans="1:1" s="181" customFormat="1" ht="12.75" customHeight="1" x14ac:dyDescent="0.2">
      <c r="A249" s="227"/>
    </row>
    <row r="250" spans="1:1" s="181" customFormat="1" ht="12.75" customHeight="1" x14ac:dyDescent="0.2">
      <c r="A250" s="227"/>
    </row>
    <row r="251" spans="1:1" s="181" customFormat="1" ht="12.75" customHeight="1" x14ac:dyDescent="0.2">
      <c r="A251" s="227"/>
    </row>
    <row r="252" spans="1:1" s="181" customFormat="1" ht="12.75" customHeight="1" x14ac:dyDescent="0.2">
      <c r="A252" s="227"/>
    </row>
    <row r="253" spans="1:1" s="181" customFormat="1" ht="12.75" customHeight="1" x14ac:dyDescent="0.2">
      <c r="A253" s="227"/>
    </row>
    <row r="254" spans="1:1" s="181" customFormat="1" ht="12.75" customHeight="1" x14ac:dyDescent="0.2">
      <c r="A254" s="227"/>
    </row>
    <row r="255" spans="1:1" s="181" customFormat="1" ht="12.75" customHeight="1" x14ac:dyDescent="0.2">
      <c r="A255" s="227"/>
    </row>
    <row r="256" spans="1:1" s="181" customFormat="1" ht="12.75" customHeight="1" x14ac:dyDescent="0.2">
      <c r="A256" s="227"/>
    </row>
    <row r="257" spans="1:1" s="181" customFormat="1" ht="12.75" customHeight="1" x14ac:dyDescent="0.2">
      <c r="A257" s="227"/>
    </row>
    <row r="258" spans="1:1" s="181" customFormat="1" ht="12.75" customHeight="1" x14ac:dyDescent="0.2">
      <c r="A258" s="227"/>
    </row>
    <row r="259" spans="1:1" s="181" customFormat="1" ht="12.75" customHeight="1" x14ac:dyDescent="0.2">
      <c r="A259" s="227"/>
    </row>
    <row r="260" spans="1:1" s="181" customFormat="1" ht="12.75" customHeight="1" x14ac:dyDescent="0.2">
      <c r="A260" s="227"/>
    </row>
    <row r="261" spans="1:1" s="181" customFormat="1" ht="12.75" customHeight="1" x14ac:dyDescent="0.2">
      <c r="A261" s="227"/>
    </row>
    <row r="262" spans="1:1" s="181" customFormat="1" ht="12.75" customHeight="1" x14ac:dyDescent="0.2">
      <c r="A262" s="227"/>
    </row>
    <row r="263" spans="1:1" s="181" customFormat="1" ht="12.75" customHeight="1" x14ac:dyDescent="0.2">
      <c r="A263" s="227"/>
    </row>
    <row r="264" spans="1:1" s="181" customFormat="1" ht="12.75" customHeight="1" x14ac:dyDescent="0.2">
      <c r="A264" s="227"/>
    </row>
    <row r="265" spans="1:1" s="181" customFormat="1" ht="12.75" customHeight="1" x14ac:dyDescent="0.2">
      <c r="A265" s="227"/>
    </row>
    <row r="266" spans="1:1" s="181" customFormat="1" ht="12.75" customHeight="1" x14ac:dyDescent="0.2">
      <c r="A266" s="227"/>
    </row>
    <row r="267" spans="1:1" s="181" customFormat="1" ht="12.75" customHeight="1" x14ac:dyDescent="0.2">
      <c r="A267" s="227"/>
    </row>
    <row r="268" spans="1:1" s="181" customFormat="1" ht="12.75" customHeight="1" x14ac:dyDescent="0.2">
      <c r="A268" s="227"/>
    </row>
    <row r="269" spans="1:1" s="181" customFormat="1" ht="12.75" customHeight="1" x14ac:dyDescent="0.2">
      <c r="A269" s="227"/>
    </row>
    <row r="270" spans="1:1" s="181" customFormat="1" ht="12.75" customHeight="1" x14ac:dyDescent="0.2">
      <c r="A270" s="227"/>
    </row>
    <row r="271" spans="1:1" s="181" customFormat="1" ht="12.75" customHeight="1" x14ac:dyDescent="0.2">
      <c r="A271" s="227"/>
    </row>
    <row r="272" spans="1:1" s="181" customFormat="1" ht="12.75" customHeight="1" x14ac:dyDescent="0.2">
      <c r="A272" s="227"/>
    </row>
    <row r="273" spans="1:1" s="181" customFormat="1" ht="12.75" customHeight="1" x14ac:dyDescent="0.2">
      <c r="A273" s="227"/>
    </row>
    <row r="274" spans="1:1" s="181" customFormat="1" ht="12.75" customHeight="1" x14ac:dyDescent="0.2">
      <c r="A274" s="227"/>
    </row>
    <row r="275" spans="1:1" s="181" customFormat="1" ht="12.75" customHeight="1" x14ac:dyDescent="0.2">
      <c r="A275" s="227"/>
    </row>
    <row r="276" spans="1:1" s="181" customFormat="1" ht="12.75" customHeight="1" x14ac:dyDescent="0.2">
      <c r="A276" s="227"/>
    </row>
    <row r="277" spans="1:1" s="181" customFormat="1" ht="12.75" customHeight="1" x14ac:dyDescent="0.2">
      <c r="A277" s="227"/>
    </row>
    <row r="278" spans="1:1" s="181" customFormat="1" ht="12.75" customHeight="1" x14ac:dyDescent="0.2">
      <c r="A278" s="227"/>
    </row>
    <row r="279" spans="1:1" s="181" customFormat="1" ht="12.75" customHeight="1" x14ac:dyDescent="0.2">
      <c r="A279" s="227"/>
    </row>
    <row r="280" spans="1:1" s="181" customFormat="1" ht="12.75" customHeight="1" x14ac:dyDescent="0.2">
      <c r="A280" s="227"/>
    </row>
    <row r="281" spans="1:1" s="181" customFormat="1" ht="12.75" customHeight="1" x14ac:dyDescent="0.2">
      <c r="A281" s="227"/>
    </row>
    <row r="282" spans="1:1" s="181" customFormat="1" ht="12.75" customHeight="1" x14ac:dyDescent="0.2">
      <c r="A282" s="227"/>
    </row>
    <row r="283" spans="1:1" s="181" customFormat="1" ht="12.75" customHeight="1" x14ac:dyDescent="0.2">
      <c r="A283" s="227"/>
    </row>
    <row r="284" spans="1:1" s="181" customFormat="1" ht="12.75" customHeight="1" x14ac:dyDescent="0.2">
      <c r="A284" s="227"/>
    </row>
    <row r="285" spans="1:1" s="181" customFormat="1" ht="12.75" customHeight="1" x14ac:dyDescent="0.2">
      <c r="A285" s="227"/>
    </row>
    <row r="286" spans="1:1" s="181" customFormat="1" ht="12.75" customHeight="1" x14ac:dyDescent="0.2">
      <c r="A286" s="227"/>
    </row>
    <row r="287" spans="1:1" s="181" customFormat="1" ht="12.75" customHeight="1" x14ac:dyDescent="0.2">
      <c r="A287" s="227"/>
    </row>
    <row r="288" spans="1:1" s="181" customFormat="1" ht="12.75" customHeight="1" x14ac:dyDescent="0.2">
      <c r="A288" s="227"/>
    </row>
    <row r="289" spans="1:1" s="181" customFormat="1" ht="12.75" customHeight="1" x14ac:dyDescent="0.2">
      <c r="A289" s="227"/>
    </row>
    <row r="290" spans="1:1" s="181" customFormat="1" ht="12.75" customHeight="1" x14ac:dyDescent="0.2">
      <c r="A290" s="227"/>
    </row>
    <row r="291" spans="1:1" s="181" customFormat="1" ht="12.75" customHeight="1" x14ac:dyDescent="0.2">
      <c r="A291" s="227"/>
    </row>
    <row r="292" spans="1:1" s="181" customFormat="1" ht="12.75" customHeight="1" x14ac:dyDescent="0.2">
      <c r="A292" s="227"/>
    </row>
    <row r="293" spans="1:1" s="181" customFormat="1" ht="12.75" customHeight="1" x14ac:dyDescent="0.2">
      <c r="A293" s="227"/>
    </row>
    <row r="294" spans="1:1" s="181" customFormat="1" ht="12.75" customHeight="1" x14ac:dyDescent="0.2">
      <c r="A294" s="227"/>
    </row>
    <row r="295" spans="1:1" s="181" customFormat="1" ht="12.75" customHeight="1" x14ac:dyDescent="0.2">
      <c r="A295" s="227"/>
    </row>
    <row r="296" spans="1:1" s="181" customFormat="1" ht="12.75" customHeight="1" x14ac:dyDescent="0.2">
      <c r="A296" s="227"/>
    </row>
    <row r="297" spans="1:1" s="181" customFormat="1" ht="12.75" customHeight="1" x14ac:dyDescent="0.2">
      <c r="A297" s="227"/>
    </row>
    <row r="298" spans="1:1" s="181" customFormat="1" ht="12.75" customHeight="1" x14ac:dyDescent="0.2">
      <c r="A298" s="227"/>
    </row>
    <row r="299" spans="1:1" s="181" customFormat="1" ht="12.75" customHeight="1" x14ac:dyDescent="0.2">
      <c r="A299" s="227"/>
    </row>
    <row r="300" spans="1:1" s="181" customFormat="1" ht="12.75" customHeight="1" x14ac:dyDescent="0.2">
      <c r="A300" s="227"/>
    </row>
    <row r="301" spans="1:1" s="181" customFormat="1" ht="12.75" customHeight="1" x14ac:dyDescent="0.2">
      <c r="A301" s="227"/>
    </row>
    <row r="302" spans="1:1" s="181" customFormat="1" ht="12.75" customHeight="1" x14ac:dyDescent="0.2">
      <c r="A302" s="227"/>
    </row>
    <row r="303" spans="1:1" s="181" customFormat="1" ht="12.75" customHeight="1" x14ac:dyDescent="0.2">
      <c r="A303" s="227"/>
    </row>
    <row r="304" spans="1:1" s="181" customFormat="1" ht="12.75" customHeight="1" x14ac:dyDescent="0.2">
      <c r="A304" s="227"/>
    </row>
    <row r="305" spans="1:1" s="181" customFormat="1" ht="12.75" customHeight="1" x14ac:dyDescent="0.2">
      <c r="A305" s="227"/>
    </row>
    <row r="306" spans="1:1" s="181" customFormat="1" ht="12.75" customHeight="1" x14ac:dyDescent="0.2">
      <c r="A306" s="227"/>
    </row>
    <row r="307" spans="1:1" s="181" customFormat="1" ht="12.75" customHeight="1" x14ac:dyDescent="0.2">
      <c r="A307" s="227"/>
    </row>
    <row r="308" spans="1:1" s="181" customFormat="1" ht="12.75" customHeight="1" x14ac:dyDescent="0.2">
      <c r="A308" s="227"/>
    </row>
    <row r="309" spans="1:1" s="181" customFormat="1" ht="12.75" customHeight="1" x14ac:dyDescent="0.2">
      <c r="A309" s="227"/>
    </row>
    <row r="310" spans="1:1" s="181" customFormat="1" ht="12.75" customHeight="1" x14ac:dyDescent="0.2">
      <c r="A310" s="227"/>
    </row>
    <row r="311" spans="1:1" s="181" customFormat="1" ht="12.75" customHeight="1" x14ac:dyDescent="0.2">
      <c r="A311" s="227"/>
    </row>
    <row r="312" spans="1:1" s="181" customFormat="1" ht="12.75" customHeight="1" x14ac:dyDescent="0.2">
      <c r="A312" s="227"/>
    </row>
    <row r="313" spans="1:1" s="181" customFormat="1" ht="12.75" customHeight="1" x14ac:dyDescent="0.2">
      <c r="A313" s="227"/>
    </row>
    <row r="314" spans="1:1" s="181" customFormat="1" ht="12.75" customHeight="1" x14ac:dyDescent="0.2">
      <c r="A314" s="227"/>
    </row>
    <row r="315" spans="1:1" s="181" customFormat="1" ht="12.75" customHeight="1" x14ac:dyDescent="0.2">
      <c r="A315" s="227"/>
    </row>
    <row r="316" spans="1:1" s="181" customFormat="1" ht="12.75" customHeight="1" x14ac:dyDescent="0.2">
      <c r="A316" s="227"/>
    </row>
    <row r="317" spans="1:1" s="181" customFormat="1" ht="12.75" customHeight="1" x14ac:dyDescent="0.2">
      <c r="A317" s="227"/>
    </row>
    <row r="318" spans="1:1" s="181" customFormat="1" ht="12.75" customHeight="1" x14ac:dyDescent="0.2">
      <c r="A318" s="227"/>
    </row>
    <row r="319" spans="1:1" s="181" customFormat="1" ht="12.75" customHeight="1" x14ac:dyDescent="0.2">
      <c r="A319" s="227"/>
    </row>
    <row r="320" spans="1:1" s="181" customFormat="1" ht="12.75" customHeight="1" x14ac:dyDescent="0.2">
      <c r="A320" s="227"/>
    </row>
    <row r="321" spans="1:1" s="181" customFormat="1" ht="12.75" customHeight="1" x14ac:dyDescent="0.2">
      <c r="A321" s="227"/>
    </row>
    <row r="322" spans="1:1" s="181" customFormat="1" ht="12.75" customHeight="1" x14ac:dyDescent="0.2">
      <c r="A322" s="227"/>
    </row>
    <row r="323" spans="1:1" s="181" customFormat="1" ht="12.75" customHeight="1" x14ac:dyDescent="0.2">
      <c r="A323" s="227"/>
    </row>
    <row r="324" spans="1:1" s="181" customFormat="1" ht="12.75" customHeight="1" x14ac:dyDescent="0.2">
      <c r="A324" s="227"/>
    </row>
    <row r="325" spans="1:1" s="181" customFormat="1" ht="12.75" customHeight="1" x14ac:dyDescent="0.2">
      <c r="A325" s="227"/>
    </row>
    <row r="326" spans="1:1" s="181" customFormat="1" ht="12.75" customHeight="1" x14ac:dyDescent="0.2">
      <c r="A326" s="227"/>
    </row>
    <row r="327" spans="1:1" s="181" customFormat="1" ht="12.75" customHeight="1" x14ac:dyDescent="0.2">
      <c r="A327" s="227"/>
    </row>
    <row r="328" spans="1:1" s="181" customFormat="1" ht="12.75" customHeight="1" x14ac:dyDescent="0.2">
      <c r="A328" s="227"/>
    </row>
    <row r="329" spans="1:1" s="181" customFormat="1" ht="12.75" customHeight="1" x14ac:dyDescent="0.2">
      <c r="A329" s="227"/>
    </row>
    <row r="330" spans="1:1" s="181" customFormat="1" ht="12.75" customHeight="1" x14ac:dyDescent="0.2">
      <c r="A330" s="227"/>
    </row>
    <row r="331" spans="1:1" s="181" customFormat="1" ht="12.75" customHeight="1" x14ac:dyDescent="0.2">
      <c r="A331" s="227"/>
    </row>
    <row r="332" spans="1:1" s="181" customFormat="1" ht="12.75" customHeight="1" x14ac:dyDescent="0.2">
      <c r="A332" s="227"/>
    </row>
    <row r="333" spans="1:1" s="181" customFormat="1" ht="12.75" customHeight="1" x14ac:dyDescent="0.2">
      <c r="A333" s="227"/>
    </row>
    <row r="334" spans="1:1" s="181" customFormat="1" ht="12.75" customHeight="1" x14ac:dyDescent="0.2">
      <c r="A334" s="227"/>
    </row>
    <row r="335" spans="1:1" s="181" customFormat="1" ht="12.75" customHeight="1" x14ac:dyDescent="0.2">
      <c r="A335" s="227"/>
    </row>
    <row r="336" spans="1:1" s="181" customFormat="1" ht="12.75" customHeight="1" x14ac:dyDescent="0.2">
      <c r="A336" s="227"/>
    </row>
    <row r="337" spans="1:1" s="181" customFormat="1" ht="12.75" customHeight="1" x14ac:dyDescent="0.2">
      <c r="A337" s="227"/>
    </row>
    <row r="338" spans="1:1" s="181" customFormat="1" ht="12.75" customHeight="1" x14ac:dyDescent="0.2">
      <c r="A338" s="227"/>
    </row>
    <row r="339" spans="1:1" s="181" customFormat="1" ht="12.75" customHeight="1" x14ac:dyDescent="0.2">
      <c r="A339" s="227"/>
    </row>
    <row r="340" spans="1:1" s="181" customFormat="1" ht="12.75" customHeight="1" x14ac:dyDescent="0.2">
      <c r="A340" s="227"/>
    </row>
    <row r="341" spans="1:1" s="181" customFormat="1" ht="12.75" customHeight="1" x14ac:dyDescent="0.2">
      <c r="A341" s="227"/>
    </row>
    <row r="342" spans="1:1" s="181" customFormat="1" ht="12.75" customHeight="1" x14ac:dyDescent="0.2">
      <c r="A342" s="227"/>
    </row>
    <row r="343" spans="1:1" s="181" customFormat="1" ht="12.75" customHeight="1" x14ac:dyDescent="0.2">
      <c r="A343" s="227"/>
    </row>
    <row r="344" spans="1:1" s="181" customFormat="1" ht="12.75" customHeight="1" x14ac:dyDescent="0.2">
      <c r="A344" s="227"/>
    </row>
    <row r="345" spans="1:1" s="181" customFormat="1" ht="12.75" customHeight="1" x14ac:dyDescent="0.2">
      <c r="A345" s="227"/>
    </row>
    <row r="346" spans="1:1" s="181" customFormat="1" ht="12.75" customHeight="1" x14ac:dyDescent="0.2">
      <c r="A346" s="227"/>
    </row>
    <row r="347" spans="1:1" s="181" customFormat="1" ht="12.75" customHeight="1" x14ac:dyDescent="0.2">
      <c r="A347" s="227"/>
    </row>
    <row r="348" spans="1:1" s="181" customFormat="1" ht="12.75" customHeight="1" x14ac:dyDescent="0.2">
      <c r="A348" s="227"/>
    </row>
    <row r="349" spans="1:1" s="181" customFormat="1" ht="12.75" customHeight="1" x14ac:dyDescent="0.2">
      <c r="A349" s="227"/>
    </row>
    <row r="350" spans="1:1" s="181" customFormat="1" ht="12.75" customHeight="1" x14ac:dyDescent="0.2">
      <c r="A350" s="227"/>
    </row>
    <row r="351" spans="1:1" s="181" customFormat="1" ht="12.75" customHeight="1" x14ac:dyDescent="0.2">
      <c r="A351" s="227"/>
    </row>
    <row r="352" spans="1:1" s="181" customFormat="1" ht="12.75" customHeight="1" x14ac:dyDescent="0.2">
      <c r="A352" s="227"/>
    </row>
    <row r="353" spans="1:1" s="181" customFormat="1" ht="12.75" customHeight="1" x14ac:dyDescent="0.2">
      <c r="A353" s="227"/>
    </row>
    <row r="354" spans="1:1" s="181" customFormat="1" ht="12.75" customHeight="1" x14ac:dyDescent="0.2">
      <c r="A354" s="227"/>
    </row>
    <row r="355" spans="1:1" s="181" customFormat="1" ht="12.75" customHeight="1" x14ac:dyDescent="0.2">
      <c r="A355" s="227"/>
    </row>
    <row r="356" spans="1:1" s="181" customFormat="1" ht="12.75" customHeight="1" x14ac:dyDescent="0.2">
      <c r="A356" s="227"/>
    </row>
    <row r="357" spans="1:1" s="181" customFormat="1" ht="12.75" customHeight="1" x14ac:dyDescent="0.2">
      <c r="A357" s="227"/>
    </row>
    <row r="358" spans="1:1" s="181" customFormat="1" ht="12.75" customHeight="1" x14ac:dyDescent="0.2">
      <c r="A358" s="227"/>
    </row>
    <row r="359" spans="1:1" s="181" customFormat="1" ht="12.75" customHeight="1" x14ac:dyDescent="0.2">
      <c r="A359" s="227"/>
    </row>
    <row r="360" spans="1:1" s="181" customFormat="1" ht="12.75" customHeight="1" x14ac:dyDescent="0.2">
      <c r="A360" s="227"/>
    </row>
    <row r="361" spans="1:1" s="181" customFormat="1" ht="12.75" customHeight="1" x14ac:dyDescent="0.2">
      <c r="A361" s="227"/>
    </row>
    <row r="362" spans="1:1" s="181" customFormat="1" ht="12.75" customHeight="1" x14ac:dyDescent="0.2">
      <c r="A362" s="227"/>
    </row>
    <row r="363" spans="1:1" s="181" customFormat="1" ht="12.75" customHeight="1" x14ac:dyDescent="0.2">
      <c r="A363" s="227"/>
    </row>
    <row r="364" spans="1:1" s="181" customFormat="1" ht="12.75" customHeight="1" x14ac:dyDescent="0.2">
      <c r="A364" s="227"/>
    </row>
    <row r="365" spans="1:1" s="181" customFormat="1" ht="12.75" customHeight="1" x14ac:dyDescent="0.2">
      <c r="A365" s="227"/>
    </row>
    <row r="366" spans="1:1" s="181" customFormat="1" ht="12.75" customHeight="1" x14ac:dyDescent="0.2">
      <c r="A366" s="227"/>
    </row>
    <row r="367" spans="1:1" s="181" customFormat="1" ht="12.75" customHeight="1" x14ac:dyDescent="0.2">
      <c r="A367" s="227"/>
    </row>
    <row r="368" spans="1:1" s="181" customFormat="1" ht="12.75" customHeight="1" x14ac:dyDescent="0.2">
      <c r="A368" s="227"/>
    </row>
    <row r="369" spans="1:1" s="181" customFormat="1" ht="12.75" customHeight="1" x14ac:dyDescent="0.2">
      <c r="A369" s="227"/>
    </row>
    <row r="370" spans="1:1" s="181" customFormat="1" ht="12.75" customHeight="1" x14ac:dyDescent="0.2">
      <c r="A370" s="227"/>
    </row>
    <row r="371" spans="1:1" s="181" customFormat="1" ht="12.75" customHeight="1" x14ac:dyDescent="0.2">
      <c r="A371" s="227"/>
    </row>
    <row r="372" spans="1:1" s="181" customFormat="1" ht="12.75" customHeight="1" x14ac:dyDescent="0.2">
      <c r="A372" s="227"/>
    </row>
    <row r="373" spans="1:1" s="181" customFormat="1" ht="12.75" customHeight="1" x14ac:dyDescent="0.2">
      <c r="A373" s="227"/>
    </row>
    <row r="374" spans="1:1" s="181" customFormat="1" ht="12.75" customHeight="1" x14ac:dyDescent="0.2">
      <c r="A374" s="227"/>
    </row>
    <row r="375" spans="1:1" s="181" customFormat="1" ht="12.75" customHeight="1" x14ac:dyDescent="0.2">
      <c r="A375" s="227"/>
    </row>
    <row r="376" spans="1:1" s="181" customFormat="1" ht="12.75" customHeight="1" x14ac:dyDescent="0.2">
      <c r="A376" s="227"/>
    </row>
    <row r="377" spans="1:1" s="181" customFormat="1" ht="12.75" customHeight="1" x14ac:dyDescent="0.2">
      <c r="A377" s="227"/>
    </row>
    <row r="378" spans="1:1" s="181" customFormat="1" ht="12.75" customHeight="1" x14ac:dyDescent="0.2">
      <c r="A378" s="227"/>
    </row>
    <row r="379" spans="1:1" s="181" customFormat="1" ht="12.75" customHeight="1" x14ac:dyDescent="0.2">
      <c r="A379" s="227"/>
    </row>
    <row r="380" spans="1:1" s="181" customFormat="1" ht="12.75" customHeight="1" x14ac:dyDescent="0.2">
      <c r="A380" s="227"/>
    </row>
    <row r="381" spans="1:1" s="181" customFormat="1" ht="12.75" customHeight="1" x14ac:dyDescent="0.2">
      <c r="A381" s="227"/>
    </row>
    <row r="382" spans="1:1" s="181" customFormat="1" ht="12.75" customHeight="1" x14ac:dyDescent="0.2">
      <c r="A382" s="227"/>
    </row>
    <row r="383" spans="1:1" s="181" customFormat="1" ht="12.75" customHeight="1" x14ac:dyDescent="0.2">
      <c r="A383" s="227"/>
    </row>
    <row r="384" spans="1:1" s="181" customFormat="1" ht="12.75" customHeight="1" x14ac:dyDescent="0.2">
      <c r="A384" s="227"/>
    </row>
    <row r="385" spans="1:1" s="181" customFormat="1" ht="12.75" customHeight="1" x14ac:dyDescent="0.2">
      <c r="A385" s="227"/>
    </row>
    <row r="386" spans="1:1" s="181" customFormat="1" ht="12.75" customHeight="1" x14ac:dyDescent="0.2">
      <c r="A386" s="227"/>
    </row>
    <row r="387" spans="1:1" s="181" customFormat="1" ht="12.75" customHeight="1" x14ac:dyDescent="0.2">
      <c r="A387" s="227"/>
    </row>
    <row r="388" spans="1:1" s="181" customFormat="1" ht="12.75" customHeight="1" x14ac:dyDescent="0.2">
      <c r="A388" s="227"/>
    </row>
    <row r="389" spans="1:1" s="181" customFormat="1" ht="12.75" customHeight="1" x14ac:dyDescent="0.2">
      <c r="A389" s="227"/>
    </row>
    <row r="390" spans="1:1" s="181" customFormat="1" ht="12.75" customHeight="1" x14ac:dyDescent="0.2">
      <c r="A390" s="227"/>
    </row>
    <row r="391" spans="1:1" s="181" customFormat="1" ht="12.75" customHeight="1" x14ac:dyDescent="0.2">
      <c r="A391" s="227"/>
    </row>
    <row r="392" spans="1:1" s="181" customFormat="1" ht="12.75" customHeight="1" x14ac:dyDescent="0.2">
      <c r="A392" s="227"/>
    </row>
    <row r="393" spans="1:1" s="181" customFormat="1" ht="12.75" customHeight="1" x14ac:dyDescent="0.2">
      <c r="A393" s="227"/>
    </row>
    <row r="394" spans="1:1" s="181" customFormat="1" ht="12.75" customHeight="1" x14ac:dyDescent="0.2">
      <c r="A394" s="227"/>
    </row>
    <row r="395" spans="1:1" s="181" customFormat="1" ht="12.75" customHeight="1" x14ac:dyDescent="0.2">
      <c r="A395" s="227"/>
    </row>
    <row r="396" spans="1:1" s="181" customFormat="1" ht="12.75" customHeight="1" x14ac:dyDescent="0.2">
      <c r="A396" s="227"/>
    </row>
    <row r="397" spans="1:1" s="181" customFormat="1" ht="12.75" customHeight="1" x14ac:dyDescent="0.2">
      <c r="A397" s="227"/>
    </row>
    <row r="398" spans="1:1" s="181" customFormat="1" ht="12.75" customHeight="1" x14ac:dyDescent="0.2">
      <c r="A398" s="227"/>
    </row>
    <row r="399" spans="1:1" s="181" customFormat="1" ht="12.75" customHeight="1" x14ac:dyDescent="0.2">
      <c r="A399" s="227"/>
    </row>
    <row r="400" spans="1:1" s="181" customFormat="1" ht="12.75" customHeight="1" x14ac:dyDescent="0.2">
      <c r="A400" s="227"/>
    </row>
    <row r="401" spans="1:1" s="181" customFormat="1" ht="12.75" customHeight="1" x14ac:dyDescent="0.2">
      <c r="A401" s="227"/>
    </row>
    <row r="402" spans="1:1" s="181" customFormat="1" ht="12.75" customHeight="1" x14ac:dyDescent="0.2">
      <c r="A402" s="227"/>
    </row>
    <row r="403" spans="1:1" s="181" customFormat="1" ht="12.75" customHeight="1" x14ac:dyDescent="0.2">
      <c r="A403" s="227"/>
    </row>
    <row r="404" spans="1:1" s="181" customFormat="1" ht="12.75" customHeight="1" x14ac:dyDescent="0.2">
      <c r="A404" s="227"/>
    </row>
    <row r="405" spans="1:1" s="181" customFormat="1" ht="12.75" customHeight="1" x14ac:dyDescent="0.2">
      <c r="A405" s="227"/>
    </row>
    <row r="406" spans="1:1" s="181" customFormat="1" ht="12.75" customHeight="1" x14ac:dyDescent="0.2">
      <c r="A406" s="227"/>
    </row>
    <row r="407" spans="1:1" s="181" customFormat="1" ht="12.75" customHeight="1" x14ac:dyDescent="0.2">
      <c r="A407" s="227"/>
    </row>
    <row r="408" spans="1:1" s="181" customFormat="1" ht="12.75" customHeight="1" x14ac:dyDescent="0.2">
      <c r="A408" s="227"/>
    </row>
    <row r="409" spans="1:1" s="181" customFormat="1" ht="12.75" customHeight="1" x14ac:dyDescent="0.2">
      <c r="A409" s="227"/>
    </row>
    <row r="410" spans="1:1" s="181" customFormat="1" ht="12.75" customHeight="1" x14ac:dyDescent="0.2">
      <c r="A410" s="227"/>
    </row>
    <row r="411" spans="1:1" s="181" customFormat="1" ht="12.75" customHeight="1" x14ac:dyDescent="0.2">
      <c r="A411" s="227"/>
    </row>
    <row r="412" spans="1:1" s="181" customFormat="1" ht="12.75" customHeight="1" x14ac:dyDescent="0.2">
      <c r="A412" s="227"/>
    </row>
    <row r="413" spans="1:1" s="181" customFormat="1" ht="12.75" customHeight="1" x14ac:dyDescent="0.2">
      <c r="A413" s="227"/>
    </row>
    <row r="414" spans="1:1" s="181" customFormat="1" ht="12.75" customHeight="1" x14ac:dyDescent="0.2">
      <c r="A414" s="227"/>
    </row>
    <row r="415" spans="1:1" s="181" customFormat="1" ht="12.75" customHeight="1" x14ac:dyDescent="0.2">
      <c r="A415" s="227"/>
    </row>
    <row r="416" spans="1:1" s="181" customFormat="1" ht="12.75" customHeight="1" x14ac:dyDescent="0.2">
      <c r="A416" s="227"/>
    </row>
    <row r="417" spans="1:1" s="181" customFormat="1" ht="12.75" customHeight="1" x14ac:dyDescent="0.2">
      <c r="A417" s="227"/>
    </row>
    <row r="418" spans="1:1" s="181" customFormat="1" ht="12.75" customHeight="1" x14ac:dyDescent="0.2">
      <c r="A418" s="227"/>
    </row>
    <row r="419" spans="1:1" s="181" customFormat="1" ht="12.75" customHeight="1" x14ac:dyDescent="0.2">
      <c r="A419" s="227"/>
    </row>
    <row r="420" spans="1:1" s="181" customFormat="1" ht="12.75" customHeight="1" x14ac:dyDescent="0.2">
      <c r="A420" s="227"/>
    </row>
    <row r="421" spans="1:1" s="181" customFormat="1" ht="12.75" customHeight="1" x14ac:dyDescent="0.2">
      <c r="A421" s="227"/>
    </row>
    <row r="422" spans="1:1" s="181" customFormat="1" ht="12.75" customHeight="1" x14ac:dyDescent="0.2">
      <c r="A422" s="227"/>
    </row>
    <row r="423" spans="1:1" s="181" customFormat="1" ht="12.75" customHeight="1" x14ac:dyDescent="0.2">
      <c r="A423" s="227"/>
    </row>
    <row r="424" spans="1:1" s="181" customFormat="1" ht="12.75" customHeight="1" x14ac:dyDescent="0.2">
      <c r="A424" s="227"/>
    </row>
    <row r="425" spans="1:1" s="181" customFormat="1" ht="12.75" customHeight="1" x14ac:dyDescent="0.2">
      <c r="A425" s="227"/>
    </row>
    <row r="426" spans="1:1" s="181" customFormat="1" ht="12.75" customHeight="1" x14ac:dyDescent="0.2">
      <c r="A426" s="227"/>
    </row>
    <row r="427" spans="1:1" s="181" customFormat="1" ht="12.75" customHeight="1" x14ac:dyDescent="0.2">
      <c r="A427" s="227"/>
    </row>
    <row r="428" spans="1:1" s="181" customFormat="1" ht="12.75" customHeight="1" x14ac:dyDescent="0.2">
      <c r="A428" s="227"/>
    </row>
    <row r="429" spans="1:1" s="181" customFormat="1" ht="12.75" customHeight="1" x14ac:dyDescent="0.2">
      <c r="A429" s="227"/>
    </row>
    <row r="430" spans="1:1" s="181" customFormat="1" ht="12.75" customHeight="1" x14ac:dyDescent="0.2">
      <c r="A430" s="227"/>
    </row>
    <row r="431" spans="1:1" s="181" customFormat="1" ht="12.75" customHeight="1" x14ac:dyDescent="0.2">
      <c r="A431" s="227"/>
    </row>
    <row r="432" spans="1:1" s="181" customFormat="1" ht="12.75" customHeight="1" x14ac:dyDescent="0.2">
      <c r="A432" s="227"/>
    </row>
    <row r="433" spans="1:1" s="181" customFormat="1" ht="12.75" customHeight="1" x14ac:dyDescent="0.2">
      <c r="A433" s="227"/>
    </row>
    <row r="434" spans="1:1" s="181" customFormat="1" ht="12.75" customHeight="1" x14ac:dyDescent="0.2">
      <c r="A434" s="227"/>
    </row>
    <row r="435" spans="1:1" s="181" customFormat="1" ht="12.75" customHeight="1" x14ac:dyDescent="0.2">
      <c r="A435" s="227"/>
    </row>
    <row r="436" spans="1:1" s="181" customFormat="1" ht="12.75" customHeight="1" x14ac:dyDescent="0.2">
      <c r="A436" s="227"/>
    </row>
    <row r="437" spans="1:1" s="181" customFormat="1" ht="12.75" customHeight="1" x14ac:dyDescent="0.2">
      <c r="A437" s="227"/>
    </row>
    <row r="438" spans="1:1" s="181" customFormat="1" ht="12.75" customHeight="1" x14ac:dyDescent="0.2">
      <c r="A438" s="227"/>
    </row>
    <row r="439" spans="1:1" s="181" customFormat="1" ht="12.75" customHeight="1" x14ac:dyDescent="0.2">
      <c r="A439" s="227"/>
    </row>
    <row r="440" spans="1:1" s="181" customFormat="1" ht="12.75" customHeight="1" x14ac:dyDescent="0.2">
      <c r="A440" s="227"/>
    </row>
    <row r="441" spans="1:1" s="181" customFormat="1" ht="12.75" customHeight="1" x14ac:dyDescent="0.2">
      <c r="A441" s="227"/>
    </row>
    <row r="442" spans="1:1" s="181" customFormat="1" ht="12.75" customHeight="1" x14ac:dyDescent="0.2">
      <c r="A442" s="227"/>
    </row>
    <row r="443" spans="1:1" s="181" customFormat="1" ht="12.75" customHeight="1" x14ac:dyDescent="0.2">
      <c r="A443" s="227"/>
    </row>
    <row r="444" spans="1:1" s="181" customFormat="1" ht="12.75" customHeight="1" x14ac:dyDescent="0.2">
      <c r="A444" s="227"/>
    </row>
    <row r="445" spans="1:1" s="181" customFormat="1" ht="12.75" customHeight="1" x14ac:dyDescent="0.2">
      <c r="A445" s="227"/>
    </row>
    <row r="446" spans="1:1" s="181" customFormat="1" ht="12.75" customHeight="1" x14ac:dyDescent="0.2">
      <c r="A446" s="227"/>
    </row>
    <row r="447" spans="1:1" s="181" customFormat="1" ht="12.75" customHeight="1" x14ac:dyDescent="0.2">
      <c r="A447" s="227"/>
    </row>
    <row r="448" spans="1:1" s="181" customFormat="1" ht="12.75" customHeight="1" x14ac:dyDescent="0.2">
      <c r="A448" s="227"/>
    </row>
    <row r="449" spans="1:1" s="181" customFormat="1" ht="12.75" customHeight="1" x14ac:dyDescent="0.2">
      <c r="A449" s="227"/>
    </row>
    <row r="450" spans="1:1" s="181" customFormat="1" ht="12.75" customHeight="1" x14ac:dyDescent="0.2">
      <c r="A450" s="227"/>
    </row>
    <row r="451" spans="1:1" s="181" customFormat="1" ht="12.75" customHeight="1" x14ac:dyDescent="0.2">
      <c r="A451" s="227"/>
    </row>
    <row r="452" spans="1:1" s="181" customFormat="1" ht="12.75" customHeight="1" x14ac:dyDescent="0.2">
      <c r="A452" s="227"/>
    </row>
    <row r="453" spans="1:1" s="181" customFormat="1" ht="12.75" customHeight="1" x14ac:dyDescent="0.2">
      <c r="A453" s="227"/>
    </row>
    <row r="454" spans="1:1" s="181" customFormat="1" ht="12.75" customHeight="1" x14ac:dyDescent="0.2">
      <c r="A454" s="227"/>
    </row>
    <row r="455" spans="1:1" s="181" customFormat="1" ht="12.75" customHeight="1" x14ac:dyDescent="0.2">
      <c r="A455" s="227"/>
    </row>
    <row r="456" spans="1:1" s="181" customFormat="1" ht="12.75" customHeight="1" x14ac:dyDescent="0.2">
      <c r="A456" s="227"/>
    </row>
    <row r="457" spans="1:1" s="181" customFormat="1" ht="12.75" customHeight="1" x14ac:dyDescent="0.2">
      <c r="A457" s="227"/>
    </row>
    <row r="458" spans="1:1" s="181" customFormat="1" ht="12.75" customHeight="1" x14ac:dyDescent="0.2">
      <c r="A458" s="227"/>
    </row>
    <row r="459" spans="1:1" s="181" customFormat="1" ht="12.75" customHeight="1" x14ac:dyDescent="0.2">
      <c r="A459" s="227"/>
    </row>
    <row r="460" spans="1:1" s="181" customFormat="1" ht="12.75" customHeight="1" x14ac:dyDescent="0.2">
      <c r="A460" s="227"/>
    </row>
    <row r="461" spans="1:1" s="181" customFormat="1" ht="12.75" customHeight="1" x14ac:dyDescent="0.2">
      <c r="A461" s="227"/>
    </row>
    <row r="462" spans="1:1" s="181" customFormat="1" ht="12.75" customHeight="1" x14ac:dyDescent="0.2">
      <c r="A462" s="227"/>
    </row>
    <row r="463" spans="1:1" s="181" customFormat="1" ht="12.75" customHeight="1" x14ac:dyDescent="0.2">
      <c r="A463" s="227"/>
    </row>
    <row r="464" spans="1:1" s="181" customFormat="1" ht="12.75" customHeight="1" x14ac:dyDescent="0.2">
      <c r="A464" s="227"/>
    </row>
    <row r="465" spans="1:1" s="181" customFormat="1" ht="12.75" customHeight="1" x14ac:dyDescent="0.2">
      <c r="A465" s="227"/>
    </row>
    <row r="466" spans="1:1" s="181" customFormat="1" ht="12.75" customHeight="1" x14ac:dyDescent="0.2">
      <c r="A466" s="227"/>
    </row>
    <row r="467" spans="1:1" s="181" customFormat="1" ht="12.75" customHeight="1" x14ac:dyDescent="0.2">
      <c r="A467" s="227"/>
    </row>
    <row r="468" spans="1:1" s="181" customFormat="1" ht="12.75" customHeight="1" x14ac:dyDescent="0.2">
      <c r="A468" s="227"/>
    </row>
    <row r="469" spans="1:1" s="181" customFormat="1" ht="12.75" customHeight="1" x14ac:dyDescent="0.2">
      <c r="A469" s="227"/>
    </row>
    <row r="470" spans="1:1" s="181" customFormat="1" ht="12.75" customHeight="1" x14ac:dyDescent="0.2">
      <c r="A470" s="227"/>
    </row>
    <row r="471" spans="1:1" s="181" customFormat="1" ht="12.75" customHeight="1" x14ac:dyDescent="0.2">
      <c r="A471" s="227"/>
    </row>
    <row r="472" spans="1:1" s="181" customFormat="1" ht="12.75" customHeight="1" x14ac:dyDescent="0.2">
      <c r="A472" s="227"/>
    </row>
    <row r="473" spans="1:1" s="181" customFormat="1" ht="12.75" customHeight="1" x14ac:dyDescent="0.2">
      <c r="A473" s="227"/>
    </row>
    <row r="474" spans="1:1" s="181" customFormat="1" ht="12.75" customHeight="1" x14ac:dyDescent="0.2">
      <c r="A474" s="227"/>
    </row>
    <row r="475" spans="1:1" s="181" customFormat="1" ht="12.75" customHeight="1" x14ac:dyDescent="0.2">
      <c r="A475" s="227"/>
    </row>
    <row r="476" spans="1:1" s="181" customFormat="1" ht="12.75" customHeight="1" x14ac:dyDescent="0.2">
      <c r="A476" s="227"/>
    </row>
    <row r="477" spans="1:1" s="181" customFormat="1" ht="12.75" customHeight="1" x14ac:dyDescent="0.2">
      <c r="A477" s="227"/>
    </row>
    <row r="478" spans="1:1" s="181" customFormat="1" ht="12.75" customHeight="1" x14ac:dyDescent="0.2">
      <c r="A478" s="227"/>
    </row>
    <row r="479" spans="1:1" s="181" customFormat="1" ht="12.75" customHeight="1" x14ac:dyDescent="0.2">
      <c r="A479" s="227"/>
    </row>
    <row r="480" spans="1:1" s="181" customFormat="1" ht="12.75" customHeight="1" x14ac:dyDescent="0.2">
      <c r="A480" s="227"/>
    </row>
    <row r="481" spans="1:1" s="181" customFormat="1" ht="12.75" customHeight="1" x14ac:dyDescent="0.2">
      <c r="A481" s="227"/>
    </row>
    <row r="482" spans="1:1" s="181" customFormat="1" ht="12.75" customHeight="1" x14ac:dyDescent="0.2">
      <c r="A482" s="227"/>
    </row>
    <row r="483" spans="1:1" s="181" customFormat="1" ht="12.75" customHeight="1" x14ac:dyDescent="0.2">
      <c r="A483" s="227"/>
    </row>
    <row r="484" spans="1:1" s="181" customFormat="1" ht="12.75" customHeight="1" x14ac:dyDescent="0.2">
      <c r="A484" s="227"/>
    </row>
    <row r="485" spans="1:1" s="181" customFormat="1" ht="12.75" customHeight="1" x14ac:dyDescent="0.2">
      <c r="A485" s="227"/>
    </row>
    <row r="486" spans="1:1" s="181" customFormat="1" ht="12.75" customHeight="1" x14ac:dyDescent="0.2">
      <c r="A486" s="227"/>
    </row>
    <row r="487" spans="1:1" s="181" customFormat="1" ht="12.75" customHeight="1" x14ac:dyDescent="0.2">
      <c r="A487" s="227"/>
    </row>
    <row r="488" spans="1:1" s="181" customFormat="1" ht="12.75" customHeight="1" x14ac:dyDescent="0.2">
      <c r="A488" s="227"/>
    </row>
    <row r="489" spans="1:1" s="181" customFormat="1" ht="12.75" customHeight="1" x14ac:dyDescent="0.2">
      <c r="A489" s="227"/>
    </row>
    <row r="490" spans="1:1" s="181" customFormat="1" ht="12.75" customHeight="1" x14ac:dyDescent="0.2">
      <c r="A490" s="227"/>
    </row>
    <row r="491" spans="1:1" s="181" customFormat="1" ht="12.75" customHeight="1" x14ac:dyDescent="0.2">
      <c r="A491" s="227"/>
    </row>
    <row r="492" spans="1:1" s="181" customFormat="1" ht="12.75" customHeight="1" x14ac:dyDescent="0.2">
      <c r="A492" s="227"/>
    </row>
    <row r="493" spans="1:1" s="181" customFormat="1" ht="12.75" customHeight="1" x14ac:dyDescent="0.2">
      <c r="A493" s="227"/>
    </row>
    <row r="494" spans="1:1" s="181" customFormat="1" ht="12.75" customHeight="1" x14ac:dyDescent="0.2">
      <c r="A494" s="227"/>
    </row>
    <row r="495" spans="1:1" s="181" customFormat="1" ht="12.75" customHeight="1" x14ac:dyDescent="0.2">
      <c r="A495" s="227"/>
    </row>
    <row r="496" spans="1:1" s="181" customFormat="1" ht="12.75" customHeight="1" x14ac:dyDescent="0.2">
      <c r="A496" s="227"/>
    </row>
    <row r="497" spans="1:1" s="181" customFormat="1" ht="12.75" customHeight="1" x14ac:dyDescent="0.2">
      <c r="A497" s="227"/>
    </row>
    <row r="498" spans="1:1" s="181" customFormat="1" ht="12.75" customHeight="1" x14ac:dyDescent="0.2">
      <c r="A498" s="227"/>
    </row>
    <row r="499" spans="1:1" s="181" customFormat="1" ht="12.75" customHeight="1" x14ac:dyDescent="0.2">
      <c r="A499" s="227"/>
    </row>
    <row r="500" spans="1:1" s="181" customFormat="1" ht="12.75" customHeight="1" x14ac:dyDescent="0.2">
      <c r="A500" s="227"/>
    </row>
    <row r="501" spans="1:1" s="181" customFormat="1" ht="12.75" customHeight="1" x14ac:dyDescent="0.2">
      <c r="A501" s="227"/>
    </row>
    <row r="502" spans="1:1" s="181" customFormat="1" ht="12.75" customHeight="1" x14ac:dyDescent="0.2">
      <c r="A502" s="227"/>
    </row>
    <row r="503" spans="1:1" s="181" customFormat="1" ht="12.75" customHeight="1" x14ac:dyDescent="0.2">
      <c r="A503" s="227"/>
    </row>
    <row r="504" spans="1:1" s="181" customFormat="1" ht="12.75" customHeight="1" x14ac:dyDescent="0.2">
      <c r="A504" s="227"/>
    </row>
    <row r="505" spans="1:1" s="181" customFormat="1" ht="12.75" customHeight="1" x14ac:dyDescent="0.2">
      <c r="A505" s="227"/>
    </row>
    <row r="506" spans="1:1" s="181" customFormat="1" ht="12.75" customHeight="1" x14ac:dyDescent="0.2">
      <c r="A506" s="227"/>
    </row>
    <row r="507" spans="1:1" s="181" customFormat="1" ht="12.75" customHeight="1" x14ac:dyDescent="0.2">
      <c r="A507" s="227"/>
    </row>
    <row r="508" spans="1:1" s="181" customFormat="1" ht="12.75" customHeight="1" x14ac:dyDescent="0.2">
      <c r="A508" s="227"/>
    </row>
    <row r="509" spans="1:1" s="181" customFormat="1" ht="12.75" customHeight="1" x14ac:dyDescent="0.2">
      <c r="A509" s="227"/>
    </row>
    <row r="510" spans="1:1" s="181" customFormat="1" ht="12.75" customHeight="1" x14ac:dyDescent="0.2">
      <c r="A510" s="227"/>
    </row>
    <row r="511" spans="1:1" s="181" customFormat="1" ht="12.75" customHeight="1" x14ac:dyDescent="0.2">
      <c r="A511" s="227"/>
    </row>
    <row r="512" spans="1:1" s="181" customFormat="1" ht="12.75" customHeight="1" x14ac:dyDescent="0.2">
      <c r="A512" s="227"/>
    </row>
    <row r="513" spans="1:1" s="181" customFormat="1" ht="12.75" customHeight="1" x14ac:dyDescent="0.2">
      <c r="A513" s="227"/>
    </row>
    <row r="514" spans="1:1" s="181" customFormat="1" ht="12.75" customHeight="1" x14ac:dyDescent="0.2">
      <c r="A514" s="227"/>
    </row>
    <row r="515" spans="1:1" s="181" customFormat="1" ht="12.75" customHeight="1" x14ac:dyDescent="0.2">
      <c r="A515" s="227"/>
    </row>
    <row r="516" spans="1:1" s="181" customFormat="1" ht="12.75" customHeight="1" x14ac:dyDescent="0.2">
      <c r="A516" s="227"/>
    </row>
    <row r="517" spans="1:1" s="181" customFormat="1" ht="12.75" customHeight="1" x14ac:dyDescent="0.2">
      <c r="A517" s="227"/>
    </row>
    <row r="518" spans="1:1" s="181" customFormat="1" ht="12.75" customHeight="1" x14ac:dyDescent="0.2">
      <c r="A518" s="227"/>
    </row>
    <row r="519" spans="1:1" s="181" customFormat="1" ht="12.75" customHeight="1" x14ac:dyDescent="0.2">
      <c r="A519" s="227"/>
    </row>
    <row r="520" spans="1:1" s="181" customFormat="1" ht="12.75" customHeight="1" x14ac:dyDescent="0.2">
      <c r="A520" s="227"/>
    </row>
    <row r="521" spans="1:1" s="181" customFormat="1" ht="12.75" customHeight="1" x14ac:dyDescent="0.2">
      <c r="A521" s="227"/>
    </row>
    <row r="522" spans="1:1" s="181" customFormat="1" ht="12.75" customHeight="1" x14ac:dyDescent="0.2">
      <c r="A522" s="227"/>
    </row>
    <row r="523" spans="1:1" s="181" customFormat="1" ht="12.75" customHeight="1" x14ac:dyDescent="0.2">
      <c r="A523" s="227"/>
    </row>
    <row r="524" spans="1:1" s="181" customFormat="1" ht="12.75" customHeight="1" x14ac:dyDescent="0.2">
      <c r="A524" s="227"/>
    </row>
    <row r="525" spans="1:1" s="181" customFormat="1" ht="12.75" customHeight="1" x14ac:dyDescent="0.2">
      <c r="A525" s="227"/>
    </row>
    <row r="526" spans="1:1" s="181" customFormat="1" ht="12.75" customHeight="1" x14ac:dyDescent="0.2">
      <c r="A526" s="227"/>
    </row>
    <row r="527" spans="1:1" s="181" customFormat="1" ht="12.75" customHeight="1" x14ac:dyDescent="0.2">
      <c r="A527" s="227"/>
    </row>
    <row r="528" spans="1:1" s="181" customFormat="1" ht="12.75" customHeight="1" x14ac:dyDescent="0.2">
      <c r="A528" s="227"/>
    </row>
    <row r="529" spans="1:1" s="181" customFormat="1" ht="12.75" customHeight="1" x14ac:dyDescent="0.2">
      <c r="A529" s="227"/>
    </row>
    <row r="530" spans="1:1" s="181" customFormat="1" ht="12.75" customHeight="1" x14ac:dyDescent="0.2">
      <c r="A530" s="227"/>
    </row>
    <row r="531" spans="1:1" s="181" customFormat="1" ht="12.75" customHeight="1" x14ac:dyDescent="0.2">
      <c r="A531" s="227"/>
    </row>
    <row r="532" spans="1:1" s="181" customFormat="1" ht="12.75" customHeight="1" x14ac:dyDescent="0.2">
      <c r="A532" s="227"/>
    </row>
    <row r="533" spans="1:1" s="181" customFormat="1" ht="12.75" customHeight="1" x14ac:dyDescent="0.2">
      <c r="A533" s="227"/>
    </row>
    <row r="534" spans="1:1" s="181" customFormat="1" ht="12.75" customHeight="1" x14ac:dyDescent="0.2">
      <c r="A534" s="227"/>
    </row>
    <row r="535" spans="1:1" s="181" customFormat="1" ht="12.75" customHeight="1" x14ac:dyDescent="0.2">
      <c r="A535" s="227"/>
    </row>
    <row r="536" spans="1:1" s="181" customFormat="1" ht="12.75" customHeight="1" x14ac:dyDescent="0.2">
      <c r="A536" s="227"/>
    </row>
    <row r="537" spans="1:1" s="181" customFormat="1" ht="12.75" customHeight="1" x14ac:dyDescent="0.2">
      <c r="A537" s="227"/>
    </row>
    <row r="538" spans="1:1" s="181" customFormat="1" ht="12.75" customHeight="1" x14ac:dyDescent="0.2">
      <c r="A538" s="227"/>
    </row>
    <row r="539" spans="1:1" s="181" customFormat="1" ht="12.75" customHeight="1" x14ac:dyDescent="0.2">
      <c r="A539" s="227"/>
    </row>
    <row r="540" spans="1:1" s="181" customFormat="1" ht="12.75" customHeight="1" x14ac:dyDescent="0.2">
      <c r="A540" s="227"/>
    </row>
    <row r="541" spans="1:1" s="181" customFormat="1" ht="12.75" customHeight="1" x14ac:dyDescent="0.2">
      <c r="A541" s="227"/>
    </row>
    <row r="542" spans="1:1" s="181" customFormat="1" ht="12.75" customHeight="1" x14ac:dyDescent="0.2">
      <c r="A542" s="227"/>
    </row>
    <row r="543" spans="1:1" s="181" customFormat="1" ht="12.75" customHeight="1" x14ac:dyDescent="0.2">
      <c r="A543" s="227"/>
    </row>
    <row r="544" spans="1:1" s="181" customFormat="1" ht="12.75" customHeight="1" x14ac:dyDescent="0.2">
      <c r="A544" s="227"/>
    </row>
    <row r="545" spans="1:1" s="181" customFormat="1" ht="12.75" customHeight="1" x14ac:dyDescent="0.2">
      <c r="A545" s="227"/>
    </row>
    <row r="546" spans="1:1" s="181" customFormat="1" ht="12.75" customHeight="1" x14ac:dyDescent="0.2">
      <c r="A546" s="227"/>
    </row>
    <row r="547" spans="1:1" s="181" customFormat="1" ht="12.75" customHeight="1" x14ac:dyDescent="0.2">
      <c r="A547" s="227"/>
    </row>
    <row r="548" spans="1:1" s="181" customFormat="1" ht="12.75" customHeight="1" x14ac:dyDescent="0.2">
      <c r="A548" s="227"/>
    </row>
    <row r="549" spans="1:1" s="181" customFormat="1" ht="12.75" customHeight="1" x14ac:dyDescent="0.2">
      <c r="A549" s="227"/>
    </row>
    <row r="550" spans="1:1" s="181" customFormat="1" ht="12.75" customHeight="1" x14ac:dyDescent="0.2">
      <c r="A550" s="227"/>
    </row>
    <row r="551" spans="1:1" s="181" customFormat="1" ht="12.75" customHeight="1" x14ac:dyDescent="0.2">
      <c r="A551" s="227"/>
    </row>
    <row r="552" spans="1:1" s="181" customFormat="1" ht="12.75" customHeight="1" x14ac:dyDescent="0.2">
      <c r="A552" s="227"/>
    </row>
    <row r="553" spans="1:1" s="181" customFormat="1" ht="12.75" customHeight="1" x14ac:dyDescent="0.2">
      <c r="A553" s="227"/>
    </row>
    <row r="554" spans="1:1" s="181" customFormat="1" ht="12.75" customHeight="1" x14ac:dyDescent="0.2">
      <c r="A554" s="227"/>
    </row>
    <row r="555" spans="1:1" s="181" customFormat="1" ht="12.75" customHeight="1" x14ac:dyDescent="0.2">
      <c r="A555" s="227"/>
    </row>
    <row r="556" spans="1:1" s="181" customFormat="1" ht="12.75" customHeight="1" x14ac:dyDescent="0.2">
      <c r="A556" s="227"/>
    </row>
    <row r="557" spans="1:1" s="181" customFormat="1" ht="12.75" customHeight="1" x14ac:dyDescent="0.2">
      <c r="A557" s="227"/>
    </row>
    <row r="558" spans="1:1" s="181" customFormat="1" ht="12.75" customHeight="1" x14ac:dyDescent="0.2">
      <c r="A558" s="227"/>
    </row>
    <row r="559" spans="1:1" s="181" customFormat="1" ht="12.75" customHeight="1" x14ac:dyDescent="0.2">
      <c r="A559" s="227"/>
    </row>
    <row r="560" spans="1:1" s="181" customFormat="1" ht="12.75" customHeight="1" x14ac:dyDescent="0.2">
      <c r="A560" s="227"/>
    </row>
    <row r="561" spans="1:1" s="181" customFormat="1" ht="12.75" customHeight="1" x14ac:dyDescent="0.2">
      <c r="A561" s="227"/>
    </row>
    <row r="562" spans="1:1" s="181" customFormat="1" ht="12.75" customHeight="1" x14ac:dyDescent="0.2">
      <c r="A562" s="227"/>
    </row>
    <row r="563" spans="1:1" s="181" customFormat="1" ht="12.75" customHeight="1" x14ac:dyDescent="0.2">
      <c r="A563" s="227"/>
    </row>
    <row r="564" spans="1:1" s="181" customFormat="1" ht="12.75" customHeight="1" x14ac:dyDescent="0.2">
      <c r="A564" s="227"/>
    </row>
    <row r="565" spans="1:1" s="181" customFormat="1" ht="12.75" customHeight="1" x14ac:dyDescent="0.2">
      <c r="A565" s="227"/>
    </row>
    <row r="566" spans="1:1" s="181" customFormat="1" ht="12.75" customHeight="1" x14ac:dyDescent="0.2">
      <c r="A566" s="227"/>
    </row>
    <row r="567" spans="1:1" s="181" customFormat="1" ht="12.75" customHeight="1" x14ac:dyDescent="0.2">
      <c r="A567" s="227"/>
    </row>
    <row r="568" spans="1:1" s="181" customFormat="1" ht="12.75" customHeight="1" x14ac:dyDescent="0.2">
      <c r="A568" s="227"/>
    </row>
    <row r="569" spans="1:1" s="181" customFormat="1" ht="12.75" customHeight="1" x14ac:dyDescent="0.2">
      <c r="A569" s="227"/>
    </row>
    <row r="570" spans="1:1" s="181" customFormat="1" ht="12.75" customHeight="1" x14ac:dyDescent="0.2">
      <c r="A570" s="227"/>
    </row>
    <row r="571" spans="1:1" s="181" customFormat="1" ht="12.75" customHeight="1" x14ac:dyDescent="0.2">
      <c r="A571" s="227"/>
    </row>
    <row r="572" spans="1:1" s="181" customFormat="1" ht="12.75" customHeight="1" x14ac:dyDescent="0.2">
      <c r="A572" s="227"/>
    </row>
    <row r="573" spans="1:1" s="181" customFormat="1" ht="12.75" customHeight="1" x14ac:dyDescent="0.2">
      <c r="A573" s="227"/>
    </row>
    <row r="574" spans="1:1" s="181" customFormat="1" ht="12.75" customHeight="1" x14ac:dyDescent="0.2">
      <c r="A574" s="227"/>
    </row>
    <row r="575" spans="1:1" s="181" customFormat="1" ht="12.75" customHeight="1" x14ac:dyDescent="0.2">
      <c r="A575" s="227"/>
    </row>
    <row r="576" spans="1:1" s="181" customFormat="1" ht="12.75" customHeight="1" x14ac:dyDescent="0.2">
      <c r="A576" s="227"/>
    </row>
    <row r="577" spans="1:1" s="181" customFormat="1" ht="12.75" customHeight="1" x14ac:dyDescent="0.2">
      <c r="A577" s="227"/>
    </row>
    <row r="578" spans="1:1" s="181" customFormat="1" ht="12.75" customHeight="1" x14ac:dyDescent="0.2">
      <c r="A578" s="227"/>
    </row>
    <row r="579" spans="1:1" s="181" customFormat="1" ht="12.75" customHeight="1" x14ac:dyDescent="0.2">
      <c r="A579" s="227"/>
    </row>
    <row r="580" spans="1:1" s="181" customFormat="1" ht="12.75" customHeight="1" x14ac:dyDescent="0.2">
      <c r="A580" s="227"/>
    </row>
    <row r="581" spans="1:1" s="181" customFormat="1" ht="12.75" customHeight="1" x14ac:dyDescent="0.2">
      <c r="A581" s="227"/>
    </row>
    <row r="582" spans="1:1" s="181" customFormat="1" ht="12.75" customHeight="1" x14ac:dyDescent="0.2">
      <c r="A582" s="227"/>
    </row>
    <row r="583" spans="1:1" s="181" customFormat="1" ht="12.75" customHeight="1" x14ac:dyDescent="0.2">
      <c r="A583" s="227"/>
    </row>
    <row r="584" spans="1:1" s="181" customFormat="1" ht="12.75" customHeight="1" x14ac:dyDescent="0.2">
      <c r="A584" s="227"/>
    </row>
    <row r="585" spans="1:1" s="181" customFormat="1" ht="12.75" customHeight="1" x14ac:dyDescent="0.2">
      <c r="A585" s="227"/>
    </row>
    <row r="586" spans="1:1" s="181" customFormat="1" ht="12.75" customHeight="1" x14ac:dyDescent="0.2">
      <c r="A586" s="227"/>
    </row>
    <row r="587" spans="1:1" s="181" customFormat="1" ht="12.75" customHeight="1" x14ac:dyDescent="0.2">
      <c r="A587" s="227"/>
    </row>
    <row r="588" spans="1:1" s="181" customFormat="1" ht="12.75" customHeight="1" x14ac:dyDescent="0.2">
      <c r="A588" s="227"/>
    </row>
    <row r="589" spans="1:1" s="181" customFormat="1" ht="12.75" customHeight="1" x14ac:dyDescent="0.2">
      <c r="A589" s="227"/>
    </row>
    <row r="590" spans="1:1" s="181" customFormat="1" ht="12.75" customHeight="1" x14ac:dyDescent="0.2">
      <c r="A590" s="227"/>
    </row>
    <row r="591" spans="1:1" s="181" customFormat="1" ht="12.75" customHeight="1" x14ac:dyDescent="0.2">
      <c r="A591" s="227"/>
    </row>
    <row r="592" spans="1:1" s="181" customFormat="1" ht="12.75" customHeight="1" x14ac:dyDescent="0.2">
      <c r="A592" s="227"/>
    </row>
    <row r="593" spans="1:1" s="181" customFormat="1" ht="12.75" customHeight="1" x14ac:dyDescent="0.2">
      <c r="A593" s="227"/>
    </row>
    <row r="594" spans="1:1" s="181" customFormat="1" ht="12.75" customHeight="1" x14ac:dyDescent="0.2">
      <c r="A594" s="227"/>
    </row>
    <row r="595" spans="1:1" s="181" customFormat="1" ht="12.75" customHeight="1" x14ac:dyDescent="0.2">
      <c r="A595" s="227"/>
    </row>
    <row r="596" spans="1:1" s="181" customFormat="1" ht="12.75" customHeight="1" x14ac:dyDescent="0.2">
      <c r="A596" s="227"/>
    </row>
    <row r="597" spans="1:1" s="181" customFormat="1" ht="12.75" customHeight="1" x14ac:dyDescent="0.2">
      <c r="A597" s="227"/>
    </row>
    <row r="598" spans="1:1" s="181" customFormat="1" ht="12.75" customHeight="1" x14ac:dyDescent="0.2">
      <c r="A598" s="227"/>
    </row>
    <row r="599" spans="1:1" s="181" customFormat="1" ht="12.75" customHeight="1" x14ac:dyDescent="0.2">
      <c r="A599" s="227"/>
    </row>
    <row r="600" spans="1:1" s="181" customFormat="1" ht="12.75" customHeight="1" x14ac:dyDescent="0.2">
      <c r="A600" s="227"/>
    </row>
    <row r="601" spans="1:1" s="181" customFormat="1" ht="12.75" customHeight="1" x14ac:dyDescent="0.2">
      <c r="A601" s="227"/>
    </row>
    <row r="602" spans="1:1" s="181" customFormat="1" ht="12.75" customHeight="1" x14ac:dyDescent="0.2">
      <c r="A602" s="227"/>
    </row>
    <row r="603" spans="1:1" s="181" customFormat="1" ht="12.75" customHeight="1" x14ac:dyDescent="0.2">
      <c r="A603" s="227"/>
    </row>
    <row r="604" spans="1:1" s="181" customFormat="1" ht="12.75" customHeight="1" x14ac:dyDescent="0.2">
      <c r="A604" s="227"/>
    </row>
    <row r="605" spans="1:1" s="181" customFormat="1" ht="12.75" customHeight="1" x14ac:dyDescent="0.2">
      <c r="A605" s="227"/>
    </row>
    <row r="606" spans="1:1" s="181" customFormat="1" ht="12.75" customHeight="1" x14ac:dyDescent="0.2">
      <c r="A606" s="227"/>
    </row>
    <row r="607" spans="1:1" s="181" customFormat="1" ht="12.75" customHeight="1" x14ac:dyDescent="0.2">
      <c r="A607" s="227"/>
    </row>
    <row r="608" spans="1:1" s="181" customFormat="1" ht="12.75" customHeight="1" x14ac:dyDescent="0.2">
      <c r="A608" s="227"/>
    </row>
    <row r="609" spans="1:1" s="181" customFormat="1" ht="12.75" customHeight="1" x14ac:dyDescent="0.2">
      <c r="A609" s="227"/>
    </row>
    <row r="610" spans="1:1" s="181" customFormat="1" ht="12.75" customHeight="1" x14ac:dyDescent="0.2">
      <c r="A610" s="227"/>
    </row>
    <row r="611" spans="1:1" s="181" customFormat="1" ht="12.75" customHeight="1" x14ac:dyDescent="0.2">
      <c r="A611" s="227"/>
    </row>
    <row r="612" spans="1:1" s="181" customFormat="1" ht="12.75" customHeight="1" x14ac:dyDescent="0.2">
      <c r="A612" s="227"/>
    </row>
    <row r="613" spans="1:1" s="181" customFormat="1" ht="12.75" customHeight="1" x14ac:dyDescent="0.2">
      <c r="A613" s="227"/>
    </row>
    <row r="614" spans="1:1" s="181" customFormat="1" ht="12.75" customHeight="1" x14ac:dyDescent="0.2">
      <c r="A614" s="227"/>
    </row>
    <row r="615" spans="1:1" s="181" customFormat="1" ht="12.75" customHeight="1" x14ac:dyDescent="0.2">
      <c r="A615" s="227"/>
    </row>
    <row r="616" spans="1:1" s="181" customFormat="1" ht="12.75" customHeight="1" x14ac:dyDescent="0.2">
      <c r="A616" s="227"/>
    </row>
    <row r="617" spans="1:1" s="181" customFormat="1" ht="12.75" customHeight="1" x14ac:dyDescent="0.2">
      <c r="A617" s="227"/>
    </row>
    <row r="618" spans="1:1" s="181" customFormat="1" ht="12.75" customHeight="1" x14ac:dyDescent="0.2">
      <c r="A618" s="227"/>
    </row>
    <row r="619" spans="1:1" s="181" customFormat="1" ht="12.75" customHeight="1" x14ac:dyDescent="0.2">
      <c r="A619" s="227"/>
    </row>
    <row r="620" spans="1:1" s="181" customFormat="1" ht="12.75" customHeight="1" x14ac:dyDescent="0.2">
      <c r="A620" s="227"/>
    </row>
    <row r="621" spans="1:1" s="181" customFormat="1" ht="12.75" customHeight="1" x14ac:dyDescent="0.2">
      <c r="A621" s="227"/>
    </row>
    <row r="622" spans="1:1" s="181" customFormat="1" ht="12.75" customHeight="1" x14ac:dyDescent="0.2">
      <c r="A622" s="227"/>
    </row>
    <row r="623" spans="1:1" s="181" customFormat="1" ht="12.75" customHeight="1" x14ac:dyDescent="0.2">
      <c r="A623" s="227"/>
    </row>
    <row r="624" spans="1:1" s="181" customFormat="1" ht="12.75" customHeight="1" x14ac:dyDescent="0.2">
      <c r="A624" s="227"/>
    </row>
    <row r="625" spans="1:25" s="181" customFormat="1" ht="12.75" customHeight="1" x14ac:dyDescent="0.2">
      <c r="A625" s="227"/>
    </row>
    <row r="626" spans="1:25" s="181" customFormat="1" ht="12.75" customHeight="1" x14ac:dyDescent="0.2">
      <c r="A626" s="227"/>
    </row>
    <row r="627" spans="1:25" s="181" customFormat="1" ht="12.75" customHeight="1" x14ac:dyDescent="0.2">
      <c r="A627" s="227"/>
      <c r="N627" s="216"/>
      <c r="O627" s="216"/>
      <c r="P627" s="216"/>
      <c r="Q627" s="216"/>
      <c r="R627" s="216"/>
      <c r="S627" s="216"/>
      <c r="T627" s="216"/>
      <c r="U627" s="216"/>
      <c r="V627" s="216"/>
      <c r="W627" s="216"/>
      <c r="X627" s="216"/>
      <c r="Y627" s="216"/>
    </row>
  </sheetData>
  <mergeCells count="24">
    <mergeCell ref="B1:M1"/>
    <mergeCell ref="N1:Y1"/>
    <mergeCell ref="Z1:AK1"/>
    <mergeCell ref="AL1:AW1"/>
    <mergeCell ref="B5:M5"/>
    <mergeCell ref="N5:Y5"/>
    <mergeCell ref="Z5:AK5"/>
    <mergeCell ref="AL5:AW5"/>
    <mergeCell ref="B6:M6"/>
    <mergeCell ref="N6:Y6"/>
    <mergeCell ref="Z6:AK6"/>
    <mergeCell ref="AL6:AW6"/>
    <mergeCell ref="B9:M9"/>
    <mergeCell ref="N9:Y9"/>
    <mergeCell ref="Z9:AK9"/>
    <mergeCell ref="AL9:AW9"/>
    <mergeCell ref="B13:M13"/>
    <mergeCell ref="N13:Y13"/>
    <mergeCell ref="Z13:AK13"/>
    <mergeCell ref="AL13:AW13"/>
    <mergeCell ref="B14:M14"/>
    <mergeCell ref="N14:Y14"/>
    <mergeCell ref="Z14:AK14"/>
    <mergeCell ref="AL14:AW14"/>
  </mergeCell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3:E57"/>
  <sheetViews>
    <sheetView workbookViewId="0"/>
  </sheetViews>
  <sheetFormatPr baseColWidth="10" defaultColWidth="11.44140625" defaultRowHeight="13.2" x14ac:dyDescent="0.25"/>
  <cols>
    <col min="1" max="1" width="1.6640625" style="8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89"/>
    </row>
    <row r="4" spans="1:2" x14ac:dyDescent="0.25">
      <c r="B4" s="89"/>
    </row>
    <row r="5" spans="1:2" x14ac:dyDescent="0.25">
      <c r="B5" s="89"/>
    </row>
    <row r="6" spans="1:2" x14ac:dyDescent="0.25">
      <c r="B6" s="89"/>
    </row>
    <row r="7" spans="1:2" x14ac:dyDescent="0.25">
      <c r="B7" s="89"/>
    </row>
    <row r="8" spans="1:2" x14ac:dyDescent="0.25">
      <c r="B8" s="89"/>
    </row>
    <row r="9" spans="1:2" x14ac:dyDescent="0.25">
      <c r="B9" s="89"/>
    </row>
    <row r="10" spans="1:2" x14ac:dyDescent="0.25">
      <c r="B10" s="89"/>
    </row>
    <row r="11" spans="1:2" x14ac:dyDescent="0.25">
      <c r="B11" s="89"/>
    </row>
    <row r="12" spans="1:2" x14ac:dyDescent="0.25">
      <c r="B12" s="89"/>
    </row>
    <row r="13" spans="1:2" x14ac:dyDescent="0.25">
      <c r="B13" s="89"/>
    </row>
    <row r="14" spans="1:2" x14ac:dyDescent="0.25">
      <c r="B14" s="89"/>
    </row>
    <row r="15" spans="1:2" x14ac:dyDescent="0.25">
      <c r="B15" s="89"/>
    </row>
    <row r="16" spans="1:2" x14ac:dyDescent="0.25">
      <c r="A16" s="2"/>
      <c r="B16" s="89"/>
    </row>
    <row r="17" spans="1:2" x14ac:dyDescent="0.25">
      <c r="A17" s="2"/>
      <c r="B17" s="89"/>
    </row>
    <row r="18" spans="1:2" x14ac:dyDescent="0.25">
      <c r="A18" s="2"/>
      <c r="B18" s="89"/>
    </row>
    <row r="19" spans="1:2" x14ac:dyDescent="0.25">
      <c r="B19" s="90"/>
    </row>
    <row r="20" spans="1:2" x14ac:dyDescent="0.25">
      <c r="B20" s="89"/>
    </row>
    <row r="21" spans="1:2" x14ac:dyDescent="0.25">
      <c r="A21" s="91" t="s">
        <v>10</v>
      </c>
      <c r="B21" s="89"/>
    </row>
    <row r="23" spans="1:2" ht="11.1" customHeight="1" x14ac:dyDescent="0.25">
      <c r="A23" s="2"/>
      <c r="B23" s="91" t="s">
        <v>30</v>
      </c>
    </row>
    <row r="24" spans="1:2" ht="11.1" customHeight="1" x14ac:dyDescent="0.25">
      <c r="A24" s="2"/>
      <c r="B24" s="148" t="s">
        <v>315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255</v>
      </c>
    </row>
    <row r="27" spans="1:2" ht="11.1" customHeight="1" x14ac:dyDescent="0.25">
      <c r="A27" s="2"/>
      <c r="B27" s="108" t="s">
        <v>344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9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93" t="s">
        <v>195</v>
      </c>
      <c r="B34" s="94"/>
      <c r="C34" s="94"/>
      <c r="D34" s="95" t="s">
        <v>14</v>
      </c>
      <c r="E34" s="96"/>
    </row>
    <row r="35" spans="1:5" ht="10.95" customHeight="1" x14ac:dyDescent="0.25">
      <c r="A35" s="94"/>
      <c r="B35" s="94"/>
      <c r="C35" s="94"/>
      <c r="D35" s="96"/>
      <c r="E35" s="96"/>
    </row>
    <row r="36" spans="1:5" ht="10.95" customHeight="1" x14ac:dyDescent="0.25">
      <c r="A36" s="94"/>
      <c r="B36" s="97" t="s">
        <v>31</v>
      </c>
      <c r="C36" s="94"/>
      <c r="D36" s="96">
        <v>0</v>
      </c>
      <c r="E36" s="96" t="s">
        <v>196</v>
      </c>
    </row>
    <row r="37" spans="1:5" ht="10.95" customHeight="1" x14ac:dyDescent="0.25">
      <c r="A37" s="94"/>
      <c r="B37" s="94" t="s">
        <v>217</v>
      </c>
      <c r="C37" s="94"/>
      <c r="D37" s="98"/>
      <c r="E37" s="96" t="s">
        <v>197</v>
      </c>
    </row>
    <row r="38" spans="1:5" ht="10.95" customHeight="1" x14ac:dyDescent="0.25">
      <c r="A38" s="94"/>
      <c r="B38" s="94" t="s">
        <v>11</v>
      </c>
      <c r="C38" s="94"/>
      <c r="D38" s="98"/>
      <c r="E38" s="96" t="s">
        <v>29</v>
      </c>
    </row>
    <row r="39" spans="1:5" ht="10.95" customHeight="1" x14ac:dyDescent="0.25">
      <c r="A39" s="94"/>
      <c r="B39" s="94" t="s">
        <v>12</v>
      </c>
      <c r="C39" s="94"/>
      <c r="D39" s="96" t="s">
        <v>1</v>
      </c>
      <c r="E39" s="96" t="s">
        <v>15</v>
      </c>
    </row>
    <row r="40" spans="1:5" ht="10.95" customHeight="1" x14ac:dyDescent="0.25">
      <c r="A40" s="94"/>
      <c r="B40" s="94" t="s">
        <v>13</v>
      </c>
      <c r="C40" s="94"/>
      <c r="D40" s="96" t="s">
        <v>27</v>
      </c>
      <c r="E40" s="96" t="s">
        <v>21</v>
      </c>
    </row>
    <row r="41" spans="1:5" ht="10.95" customHeight="1" x14ac:dyDescent="0.25">
      <c r="A41" s="94"/>
      <c r="B41" s="97"/>
      <c r="C41" s="99"/>
      <c r="D41" s="96" t="s">
        <v>33</v>
      </c>
      <c r="E41" s="96" t="s">
        <v>16</v>
      </c>
    </row>
    <row r="42" spans="1:5" ht="10.95" customHeight="1" x14ac:dyDescent="0.25">
      <c r="A42" s="94"/>
      <c r="B42" s="94" t="s">
        <v>250</v>
      </c>
      <c r="C42" s="99"/>
      <c r="D42" s="96" t="s">
        <v>17</v>
      </c>
      <c r="E42" s="96" t="s">
        <v>18</v>
      </c>
    </row>
    <row r="43" spans="1:5" ht="11.1" customHeight="1" x14ac:dyDescent="0.25">
      <c r="A43" s="94"/>
      <c r="B43" s="94" t="s">
        <v>251</v>
      </c>
      <c r="C43" s="99"/>
      <c r="D43" s="96" t="s">
        <v>2</v>
      </c>
      <c r="E43" s="96" t="s">
        <v>28</v>
      </c>
    </row>
    <row r="44" spans="1:5" ht="10.95" customHeight="1" x14ac:dyDescent="0.25">
      <c r="A44" s="99"/>
      <c r="B44" s="100"/>
      <c r="C44" s="99"/>
      <c r="D44" s="98"/>
      <c r="E44" s="96" t="s">
        <v>193</v>
      </c>
    </row>
    <row r="45" spans="1:5" ht="10.95" customHeight="1" x14ac:dyDescent="0.25">
      <c r="A45" s="99"/>
      <c r="B45" s="100"/>
      <c r="C45" s="99"/>
      <c r="D45" s="96" t="s">
        <v>4</v>
      </c>
      <c r="E45" s="96" t="s">
        <v>26</v>
      </c>
    </row>
    <row r="46" spans="1:5" ht="10.95" customHeight="1" x14ac:dyDescent="0.25">
      <c r="A46" s="99"/>
      <c r="B46" s="100"/>
      <c r="C46" s="99"/>
      <c r="D46" s="96" t="s">
        <v>19</v>
      </c>
      <c r="E46" s="96" t="s">
        <v>20</v>
      </c>
    </row>
    <row r="47" spans="1:5" ht="10.95" customHeight="1" x14ac:dyDescent="0.25">
      <c r="A47" s="99"/>
      <c r="B47" s="100"/>
      <c r="C47" s="99"/>
      <c r="D47" s="96" t="s">
        <v>22</v>
      </c>
      <c r="E47" s="96" t="s">
        <v>23</v>
      </c>
    </row>
    <row r="48" spans="1:5" ht="10.95" customHeight="1" x14ac:dyDescent="0.25">
      <c r="A48" s="99"/>
      <c r="B48" s="100"/>
      <c r="C48" s="99"/>
      <c r="D48" s="96" t="s">
        <v>24</v>
      </c>
      <c r="E48" s="96" t="s">
        <v>25</v>
      </c>
    </row>
    <row r="49" spans="1:5" ht="10.95" customHeight="1" x14ac:dyDescent="0.25">
      <c r="A49" s="99"/>
      <c r="B49" s="100"/>
      <c r="C49" s="99"/>
      <c r="D49" s="98"/>
      <c r="E49" s="96"/>
    </row>
    <row r="50" spans="1:5" ht="10.95" customHeight="1" x14ac:dyDescent="0.25">
      <c r="A50" s="99"/>
      <c r="B50" s="100"/>
      <c r="C50" s="99"/>
      <c r="D50" s="98"/>
      <c r="E50" s="96"/>
    </row>
    <row r="51" spans="1:5" ht="10.95" customHeight="1" x14ac:dyDescent="0.25">
      <c r="A51" s="94"/>
      <c r="B51" s="97" t="s">
        <v>198</v>
      </c>
      <c r="C51" s="99"/>
    </row>
    <row r="52" spans="1:5" ht="10.95" customHeight="1" x14ac:dyDescent="0.25">
      <c r="A52" s="94"/>
      <c r="B52" s="149" t="s">
        <v>316</v>
      </c>
      <c r="C52" s="99"/>
    </row>
    <row r="53" spans="1:5" ht="10.95" customHeight="1" x14ac:dyDescent="0.25">
      <c r="A53" s="94"/>
      <c r="B53" s="101"/>
      <c r="C53" s="99"/>
    </row>
    <row r="54" spans="1:5" ht="30" customHeight="1" x14ac:dyDescent="0.25">
      <c r="A54" s="94"/>
      <c r="B54" s="101"/>
      <c r="C54" s="99"/>
    </row>
    <row r="55" spans="1:5" ht="18" customHeight="1" x14ac:dyDescent="0.25">
      <c r="A55" s="2"/>
      <c r="B55" s="284" t="s">
        <v>252</v>
      </c>
      <c r="C55" s="284"/>
      <c r="D55" s="284"/>
    </row>
    <row r="56" spans="1:5" ht="18" customHeight="1" x14ac:dyDescent="0.25">
      <c r="A56" s="99"/>
      <c r="B56" s="284"/>
      <c r="C56" s="284"/>
      <c r="D56" s="284"/>
    </row>
    <row r="57" spans="1:5" ht="10.95" customHeight="1" x14ac:dyDescent="0.25">
      <c r="A57" s="99"/>
      <c r="B57" s="143" t="s">
        <v>253</v>
      </c>
      <c r="C57" s="9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00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85" t="s">
        <v>32</v>
      </c>
      <c r="B1" s="285"/>
      <c r="C1" s="15"/>
      <c r="G1" s="17"/>
      <c r="H1" s="286" t="s">
        <v>210</v>
      </c>
    </row>
    <row r="2" spans="1:8" ht="20.399999999999999" customHeight="1" x14ac:dyDescent="0.25">
      <c r="C2" s="1" t="s">
        <v>8</v>
      </c>
      <c r="G2" s="1" t="s">
        <v>8</v>
      </c>
      <c r="H2" s="286"/>
    </row>
    <row r="3" spans="1:8" x14ac:dyDescent="0.25">
      <c r="A3" s="23"/>
      <c r="B3" s="136" t="s">
        <v>291</v>
      </c>
      <c r="E3" s="23"/>
      <c r="F3" s="9"/>
      <c r="G3" s="18"/>
      <c r="H3" s="286"/>
    </row>
    <row r="4" spans="1:8" ht="12" customHeight="1" x14ac:dyDescent="0.25">
      <c r="A4"/>
      <c r="B4" s="136" t="s">
        <v>292</v>
      </c>
      <c r="C4" s="26"/>
      <c r="E4" s="24"/>
      <c r="F4" s="25"/>
      <c r="G4" s="24"/>
      <c r="H4" s="286"/>
    </row>
    <row r="5" spans="1:8" ht="12" customHeight="1" x14ac:dyDescent="0.25">
      <c r="A5" s="23"/>
      <c r="C5" s="19"/>
      <c r="E5" s="24"/>
      <c r="F5" s="25"/>
      <c r="G5" s="27"/>
      <c r="H5" s="286"/>
    </row>
    <row r="6" spans="1:8" ht="12" customHeight="1" x14ac:dyDescent="0.25">
      <c r="A6" s="23"/>
      <c r="B6" s="10" t="s">
        <v>186</v>
      </c>
      <c r="C6" s="19"/>
      <c r="E6" s="24"/>
      <c r="F6" s="25"/>
      <c r="G6" s="27"/>
      <c r="H6" s="286"/>
    </row>
    <row r="7" spans="1:8" ht="12" customHeight="1" x14ac:dyDescent="0.25">
      <c r="A7" s="24">
        <v>1</v>
      </c>
      <c r="B7" s="136" t="s">
        <v>191</v>
      </c>
      <c r="C7" s="19"/>
      <c r="E7" s="69"/>
      <c r="F7" s="136"/>
      <c r="G7" s="27"/>
      <c r="H7" s="286"/>
    </row>
    <row r="8" spans="1:8" ht="12" customHeight="1" x14ac:dyDescent="0.25">
      <c r="A8" s="23"/>
      <c r="B8" s="213" t="s">
        <v>317</v>
      </c>
      <c r="C8" s="27">
        <v>4</v>
      </c>
      <c r="E8" s="24"/>
      <c r="F8" s="213"/>
      <c r="G8" s="27"/>
      <c r="H8" s="286"/>
    </row>
    <row r="9" spans="1:8" ht="12" customHeight="1" x14ac:dyDescent="0.25">
      <c r="A9" s="23"/>
      <c r="C9" s="19"/>
      <c r="E9" s="24"/>
      <c r="F9" s="25"/>
      <c r="G9" s="27"/>
      <c r="H9" s="286"/>
    </row>
    <row r="10" spans="1:8" ht="12" customHeight="1" x14ac:dyDescent="0.25">
      <c r="A10" s="136">
        <v>2</v>
      </c>
      <c r="B10" s="136" t="s">
        <v>187</v>
      </c>
      <c r="C10"/>
      <c r="E10" s="69"/>
      <c r="F10" s="214"/>
      <c r="G10" s="27"/>
      <c r="H10" s="286"/>
    </row>
    <row r="11" spans="1:8" ht="12" customHeight="1" x14ac:dyDescent="0.25">
      <c r="A11"/>
      <c r="B11" s="213" t="s">
        <v>318</v>
      </c>
      <c r="C11" s="173">
        <v>4</v>
      </c>
      <c r="E11" s="24"/>
      <c r="F11" s="213"/>
      <c r="G11" s="27"/>
      <c r="H11" s="102"/>
    </row>
    <row r="12" spans="1:8" ht="12" customHeight="1" x14ac:dyDescent="0.25">
      <c r="A12" s="77"/>
      <c r="B12" s="30"/>
      <c r="C12" s="27"/>
      <c r="E12" s="24"/>
      <c r="F12" s="25"/>
      <c r="G12" s="27"/>
      <c r="H12" s="102"/>
    </row>
    <row r="13" spans="1:8" ht="12" customHeight="1" x14ac:dyDescent="0.25">
      <c r="A13" s="77"/>
      <c r="B13" s="30"/>
      <c r="C13" s="27"/>
      <c r="E13" s="24"/>
      <c r="F13" s="25"/>
      <c r="G13" s="27"/>
      <c r="H13" s="102"/>
    </row>
    <row r="14" spans="1:8" ht="12" customHeight="1" x14ac:dyDescent="0.25">
      <c r="A14" s="23"/>
      <c r="C14" s="19"/>
      <c r="E14" s="24"/>
      <c r="F14" s="25"/>
      <c r="G14" s="27"/>
      <c r="H14" s="102"/>
    </row>
    <row r="15" spans="1:8" ht="12" customHeight="1" x14ac:dyDescent="0.25">
      <c r="A15" s="23"/>
      <c r="B15" s="30"/>
      <c r="C15" s="27"/>
      <c r="E15" s="24"/>
      <c r="F15" s="25"/>
      <c r="G15" s="27"/>
      <c r="H15" s="102"/>
    </row>
    <row r="16" spans="1:8" ht="12" customHeight="1" x14ac:dyDescent="0.25">
      <c r="A16" s="23"/>
      <c r="E16" s="22"/>
      <c r="F16" s="20"/>
      <c r="H16" s="102"/>
    </row>
    <row r="17" spans="1:8" ht="12" customHeight="1" x14ac:dyDescent="0.25">
      <c r="A17" s="22"/>
      <c r="B17" s="10" t="s">
        <v>9</v>
      </c>
      <c r="C17" s="19"/>
      <c r="E17" s="23"/>
      <c r="G17" s="19"/>
      <c r="H17" s="102"/>
    </row>
    <row r="18" spans="1:8" ht="12" customHeight="1" x14ac:dyDescent="0.2">
      <c r="A18" s="24"/>
      <c r="B18" s="136" t="s">
        <v>287</v>
      </c>
      <c r="C18" s="24"/>
      <c r="E18" s="24">
        <v>7</v>
      </c>
      <c r="F18" s="136" t="s">
        <v>183</v>
      </c>
      <c r="G18" s="24"/>
      <c r="H18" s="102"/>
    </row>
    <row r="19" spans="1:8" ht="12" customHeight="1" x14ac:dyDescent="0.25">
      <c r="A19" s="136"/>
      <c r="B19" s="213" t="s">
        <v>325</v>
      </c>
      <c r="C19" s="27">
        <v>5</v>
      </c>
      <c r="E19" s="35"/>
      <c r="F19" s="136" t="s">
        <v>319</v>
      </c>
      <c r="G19" s="27"/>
      <c r="H19" s="102"/>
    </row>
    <row r="20" spans="1:8" x14ac:dyDescent="0.25">
      <c r="A20" s="29"/>
      <c r="B20" s="30"/>
      <c r="C20" s="27"/>
      <c r="E20" s="24"/>
      <c r="F20" s="213" t="s">
        <v>307</v>
      </c>
      <c r="G20" s="27">
        <v>16</v>
      </c>
      <c r="H20" s="102"/>
    </row>
    <row r="21" spans="1:8" ht="13.2" x14ac:dyDescent="0.25">
      <c r="A21" s="29"/>
      <c r="B21" s="136" t="s">
        <v>288</v>
      </c>
      <c r="C21"/>
      <c r="E21" s="23"/>
      <c r="F21" s="31"/>
      <c r="G21" s="24"/>
      <c r="H21" s="102"/>
    </row>
    <row r="22" spans="1:8" ht="13.2" x14ac:dyDescent="0.25">
      <c r="A22" s="29"/>
      <c r="B22" s="136" t="s">
        <v>326</v>
      </c>
      <c r="C22"/>
      <c r="E22" s="24">
        <v>8</v>
      </c>
      <c r="F22" s="136" t="s">
        <v>183</v>
      </c>
      <c r="G22" s="27"/>
    </row>
    <row r="23" spans="1:8" x14ac:dyDescent="0.25">
      <c r="A23" s="29"/>
      <c r="B23" s="213" t="s">
        <v>306</v>
      </c>
      <c r="C23" s="173">
        <v>6</v>
      </c>
      <c r="E23" s="23"/>
      <c r="F23" s="169" t="s">
        <v>320</v>
      </c>
      <c r="G23" s="19"/>
    </row>
    <row r="24" spans="1:8" x14ac:dyDescent="0.25">
      <c r="A24" s="22"/>
      <c r="B24" s="25"/>
      <c r="C24" s="19"/>
      <c r="E24" s="24"/>
      <c r="F24" s="169" t="s">
        <v>286</v>
      </c>
      <c r="G24" s="27"/>
    </row>
    <row r="25" spans="1:8" ht="12" customHeight="1" x14ac:dyDescent="0.25">
      <c r="A25" s="150">
        <v>1</v>
      </c>
      <c r="B25" s="136" t="s">
        <v>229</v>
      </c>
      <c r="C25" s="24"/>
      <c r="E25" s="32"/>
      <c r="F25" s="213" t="s">
        <v>311</v>
      </c>
      <c r="G25" s="27">
        <v>18</v>
      </c>
    </row>
    <row r="26" spans="1:8" x14ac:dyDescent="0.25">
      <c r="A26" s="24"/>
      <c r="B26" s="136" t="s">
        <v>321</v>
      </c>
      <c r="C26" s="24"/>
      <c r="D26" s="33"/>
      <c r="E26" s="24"/>
      <c r="F26" s="30"/>
      <c r="G26" s="27"/>
    </row>
    <row r="27" spans="1:8" x14ac:dyDescent="0.25">
      <c r="A27" s="24"/>
      <c r="B27" s="213" t="s">
        <v>307</v>
      </c>
      <c r="C27" s="27">
        <v>7</v>
      </c>
      <c r="E27" s="69">
        <v>9</v>
      </c>
      <c r="F27" s="136" t="s">
        <v>229</v>
      </c>
      <c r="G27" s="27"/>
    </row>
    <row r="28" spans="1:8" x14ac:dyDescent="0.25">
      <c r="A28" s="22"/>
      <c r="B28" s="30"/>
      <c r="C28" s="27"/>
      <c r="E28" s="24"/>
      <c r="F28" s="136" t="s">
        <v>321</v>
      </c>
      <c r="G28" s="27"/>
    </row>
    <row r="29" spans="1:8" x14ac:dyDescent="0.25">
      <c r="A29" s="24">
        <v>2</v>
      </c>
      <c r="B29" s="136" t="s">
        <v>230</v>
      </c>
      <c r="C29" s="19"/>
      <c r="E29" s="24"/>
      <c r="F29" s="136" t="s">
        <v>231</v>
      </c>
      <c r="G29" s="27"/>
    </row>
    <row r="30" spans="1:8" ht="12.6" x14ac:dyDescent="0.25">
      <c r="A30" s="24"/>
      <c r="B30" s="136" t="s">
        <v>322</v>
      </c>
      <c r="C30" s="27"/>
      <c r="E30" s="22"/>
      <c r="F30" s="213" t="s">
        <v>312</v>
      </c>
      <c r="G30" s="27">
        <v>19</v>
      </c>
      <c r="H30" s="28"/>
    </row>
    <row r="31" spans="1:8" x14ac:dyDescent="0.25">
      <c r="A31" s="24"/>
      <c r="B31" s="136" t="s">
        <v>232</v>
      </c>
      <c r="C31" s="24"/>
      <c r="E31" s="22"/>
      <c r="F31" s="21"/>
      <c r="G31" s="19"/>
    </row>
    <row r="32" spans="1:8" x14ac:dyDescent="0.25">
      <c r="A32" s="24"/>
      <c r="B32" s="136" t="s">
        <v>233</v>
      </c>
      <c r="C32" s="27"/>
      <c r="E32" s="69">
        <v>10</v>
      </c>
      <c r="F32" s="136" t="s">
        <v>234</v>
      </c>
      <c r="G32" s="27"/>
    </row>
    <row r="33" spans="1:7" x14ac:dyDescent="0.25">
      <c r="A33" s="24"/>
      <c r="B33" s="213" t="s">
        <v>308</v>
      </c>
      <c r="C33" s="27">
        <v>9</v>
      </c>
      <c r="E33" s="22"/>
      <c r="F33" s="136" t="s">
        <v>321</v>
      </c>
      <c r="G33" s="19"/>
    </row>
    <row r="34" spans="1:7" x14ac:dyDescent="0.25">
      <c r="A34" s="22"/>
      <c r="B34" s="30"/>
      <c r="C34" s="27"/>
      <c r="E34" s="24"/>
      <c r="F34" s="136" t="s">
        <v>231</v>
      </c>
      <c r="G34" s="27"/>
    </row>
    <row r="35" spans="1:7" x14ac:dyDescent="0.25">
      <c r="A35" s="24">
        <v>3</v>
      </c>
      <c r="B35" s="136" t="s">
        <v>181</v>
      </c>
      <c r="C35" s="136"/>
      <c r="E35" s="22"/>
      <c r="F35" s="213" t="s">
        <v>312</v>
      </c>
      <c r="G35" s="27">
        <v>19</v>
      </c>
    </row>
    <row r="36" spans="1:7" x14ac:dyDescent="0.25">
      <c r="A36" s="69"/>
      <c r="B36" s="136" t="s">
        <v>323</v>
      </c>
      <c r="C36" s="69"/>
      <c r="E36" s="24"/>
      <c r="F36" s="30"/>
      <c r="G36" s="27"/>
    </row>
    <row r="37" spans="1:7" x14ac:dyDescent="0.25">
      <c r="A37" s="69"/>
      <c r="B37" s="213" t="s">
        <v>309</v>
      </c>
      <c r="C37" s="27">
        <v>10</v>
      </c>
      <c r="E37" s="136">
        <v>11</v>
      </c>
      <c r="F37" s="136" t="s">
        <v>335</v>
      </c>
      <c r="G37" s="19"/>
    </row>
    <row r="38" spans="1:7" ht="13.2" x14ac:dyDescent="0.25">
      <c r="A38" s="22"/>
      <c r="B38" s="137"/>
      <c r="C38" s="27"/>
      <c r="E38"/>
      <c r="F38" s="136" t="s">
        <v>321</v>
      </c>
      <c r="G38" s="27"/>
    </row>
    <row r="39" spans="1:7" ht="13.2" x14ac:dyDescent="0.25">
      <c r="A39" s="24">
        <v>4</v>
      </c>
      <c r="B39" s="136" t="s">
        <v>181</v>
      </c>
      <c r="C39" s="19"/>
      <c r="E39"/>
      <c r="F39" s="136" t="s">
        <v>289</v>
      </c>
      <c r="G39" s="19"/>
    </row>
    <row r="40" spans="1:7" ht="13.2" x14ac:dyDescent="0.25">
      <c r="A40" s="22"/>
      <c r="B40" s="136" t="s">
        <v>324</v>
      </c>
      <c r="C40" s="19"/>
      <c r="E40"/>
      <c r="F40" s="213" t="s">
        <v>312</v>
      </c>
      <c r="G40" s="27">
        <v>20</v>
      </c>
    </row>
    <row r="41" spans="1:7" x14ac:dyDescent="0.25">
      <c r="A41" s="22"/>
      <c r="B41" s="136" t="s">
        <v>182</v>
      </c>
      <c r="C41" s="27"/>
      <c r="E41" s="22"/>
      <c r="F41" s="21"/>
      <c r="G41" s="19"/>
    </row>
    <row r="42" spans="1:7" x14ac:dyDescent="0.25">
      <c r="A42" s="22"/>
      <c r="B42" s="213" t="s">
        <v>310</v>
      </c>
      <c r="C42" s="27">
        <v>12</v>
      </c>
      <c r="E42" s="69"/>
      <c r="F42" s="136"/>
      <c r="G42" s="27"/>
    </row>
    <row r="43" spans="1:7" x14ac:dyDescent="0.25">
      <c r="A43" s="24"/>
      <c r="B43" s="34"/>
      <c r="C43" s="19"/>
      <c r="E43" s="24"/>
      <c r="F43" s="136"/>
      <c r="G43" s="19"/>
    </row>
    <row r="44" spans="1:7" x14ac:dyDescent="0.25">
      <c r="A44" s="24">
        <v>5</v>
      </c>
      <c r="B44" s="136" t="s">
        <v>234</v>
      </c>
      <c r="C44" s="19"/>
      <c r="E44" s="22"/>
      <c r="F44" s="136"/>
      <c r="G44" s="19"/>
    </row>
    <row r="45" spans="1:7" x14ac:dyDescent="0.25">
      <c r="A45" s="22"/>
      <c r="B45" s="136" t="s">
        <v>321</v>
      </c>
      <c r="C45" s="27"/>
      <c r="E45" s="22"/>
      <c r="F45" s="213"/>
      <c r="G45" s="170"/>
    </row>
    <row r="46" spans="1:7" x14ac:dyDescent="0.25">
      <c r="A46" s="22"/>
      <c r="B46" s="213" t="s">
        <v>307</v>
      </c>
      <c r="C46" s="27">
        <v>13</v>
      </c>
      <c r="E46" s="22"/>
      <c r="F46" s="30"/>
      <c r="G46" s="27"/>
    </row>
    <row r="47" spans="1:7" x14ac:dyDescent="0.25">
      <c r="A47" s="24"/>
      <c r="B47" s="34"/>
      <c r="C47" s="19"/>
      <c r="E47" s="22"/>
      <c r="F47" s="21"/>
      <c r="G47" s="19"/>
    </row>
    <row r="48" spans="1:7" x14ac:dyDescent="0.25">
      <c r="A48" s="24">
        <v>6</v>
      </c>
      <c r="B48" s="136" t="s">
        <v>235</v>
      </c>
      <c r="C48" s="19"/>
      <c r="E48" s="22"/>
      <c r="F48" s="21"/>
      <c r="G48" s="19"/>
    </row>
    <row r="49" spans="1:8" x14ac:dyDescent="0.25">
      <c r="A49" s="24"/>
      <c r="B49" s="136" t="s">
        <v>322</v>
      </c>
      <c r="C49" s="27"/>
      <c r="E49" s="22"/>
      <c r="F49" s="21"/>
      <c r="G49" s="19"/>
    </row>
    <row r="50" spans="1:8" x14ac:dyDescent="0.25">
      <c r="A50" s="24"/>
      <c r="B50" s="136" t="s">
        <v>232</v>
      </c>
      <c r="C50" s="19"/>
      <c r="E50" s="22"/>
      <c r="F50" s="21"/>
      <c r="G50" s="19"/>
      <c r="H50" s="75"/>
    </row>
    <row r="51" spans="1:8" x14ac:dyDescent="0.25">
      <c r="A51" s="24"/>
      <c r="B51" s="136" t="s">
        <v>233</v>
      </c>
      <c r="C51" s="19"/>
      <c r="E51" s="22"/>
      <c r="F51" s="21"/>
      <c r="G51" s="19"/>
    </row>
    <row r="52" spans="1:8" x14ac:dyDescent="0.25">
      <c r="A52" s="22"/>
      <c r="B52" s="213" t="s">
        <v>308</v>
      </c>
      <c r="C52" s="27">
        <v>15</v>
      </c>
      <c r="E52" s="22"/>
      <c r="F52" s="21"/>
      <c r="G52" s="19"/>
    </row>
    <row r="53" spans="1:8" x14ac:dyDescent="0.25">
      <c r="A53" s="22"/>
      <c r="B53" s="30"/>
      <c r="C53" s="19"/>
      <c r="E53" s="22"/>
      <c r="F53" s="21"/>
      <c r="G53" s="19"/>
    </row>
    <row r="56" spans="1:8" ht="12" customHeight="1" x14ac:dyDescent="0.25">
      <c r="A56" s="23"/>
      <c r="C56" s="19"/>
      <c r="E56" s="24"/>
      <c r="F56" s="25"/>
      <c r="G56" s="27"/>
      <c r="H56" s="102"/>
    </row>
    <row r="57" spans="1:8" ht="12" customHeight="1" x14ac:dyDescent="0.25">
      <c r="A57" s="24"/>
      <c r="B57" s="25"/>
      <c r="C57" s="19"/>
      <c r="E57" s="24"/>
      <c r="F57" s="25"/>
      <c r="G57" s="27"/>
      <c r="H57" s="102"/>
    </row>
    <row r="58" spans="1:8" ht="12" customHeight="1" x14ac:dyDescent="0.25">
      <c r="A58" s="23"/>
      <c r="B58" s="25"/>
      <c r="C58" s="19"/>
      <c r="E58" s="24"/>
      <c r="F58" s="25"/>
      <c r="G58" s="27"/>
      <c r="H58" s="102"/>
    </row>
    <row r="59" spans="1:8" ht="12" customHeight="1" x14ac:dyDescent="0.25">
      <c r="A59" s="23"/>
      <c r="B59" s="30"/>
      <c r="C59" s="27"/>
      <c r="E59" s="24"/>
      <c r="F59" s="25"/>
      <c r="G59" s="27"/>
      <c r="H59" s="102"/>
    </row>
    <row r="60" spans="1:8" ht="12" customHeight="1" x14ac:dyDescent="0.25">
      <c r="A60" s="23"/>
      <c r="B60" s="75"/>
      <c r="C60" s="19"/>
      <c r="E60" s="24"/>
      <c r="F60" s="25"/>
      <c r="G60" s="27"/>
      <c r="H60" s="102"/>
    </row>
    <row r="61" spans="1:8" ht="12" customHeight="1" x14ac:dyDescent="0.25">
      <c r="A61" s="24"/>
      <c r="B61" s="25"/>
      <c r="C61" s="19"/>
      <c r="E61" s="24"/>
      <c r="F61" s="25"/>
      <c r="G61" s="27"/>
      <c r="H61" s="102"/>
    </row>
    <row r="62" spans="1:8" ht="12" customHeight="1" x14ac:dyDescent="0.25">
      <c r="A62" s="23"/>
      <c r="B62" s="25"/>
      <c r="C62" s="19"/>
      <c r="E62" s="24"/>
      <c r="F62" s="25"/>
      <c r="G62" s="27"/>
      <c r="H62" s="102"/>
    </row>
    <row r="63" spans="1:8" ht="12" customHeight="1" x14ac:dyDescent="0.25">
      <c r="A63" s="23"/>
      <c r="B63" s="30"/>
      <c r="C63" s="27"/>
      <c r="E63" s="24"/>
      <c r="F63" s="25"/>
      <c r="G63" s="27"/>
      <c r="H63" s="102"/>
    </row>
    <row r="64" spans="1:8" x14ac:dyDescent="0.25">
      <c r="A64" s="23"/>
      <c r="E64" s="22"/>
      <c r="F64" s="20"/>
      <c r="H64" s="102"/>
    </row>
    <row r="65" spans="1:8" x14ac:dyDescent="0.25">
      <c r="A65" s="22"/>
      <c r="B65" s="10"/>
      <c r="C65" s="19"/>
      <c r="E65" s="23"/>
      <c r="G65" s="19"/>
      <c r="H65" s="102"/>
    </row>
    <row r="66" spans="1:8" ht="11.4" x14ac:dyDescent="0.2">
      <c r="A66" s="24"/>
      <c r="B66" s="25"/>
      <c r="C66" s="24"/>
      <c r="E66" s="24"/>
      <c r="F66" s="34"/>
      <c r="G66" s="24"/>
    </row>
    <row r="67" spans="1:8" x14ac:dyDescent="0.25">
      <c r="A67" s="29"/>
      <c r="B67" s="30"/>
      <c r="C67" s="27"/>
      <c r="E67" s="35"/>
      <c r="F67" s="34"/>
      <c r="G67" s="24"/>
    </row>
    <row r="68" spans="1:8" x14ac:dyDescent="0.25">
      <c r="A68" s="22"/>
      <c r="B68" s="25"/>
      <c r="C68" s="104"/>
      <c r="E68" s="24"/>
      <c r="F68" s="30"/>
      <c r="G68" s="27"/>
    </row>
    <row r="69" spans="1:8" ht="12" customHeight="1" x14ac:dyDescent="0.2">
      <c r="A69" s="24"/>
      <c r="B69" s="25"/>
      <c r="C69" s="24"/>
      <c r="E69" s="23"/>
      <c r="F69" s="31"/>
      <c r="G69" s="24"/>
    </row>
    <row r="70" spans="1:8" ht="11.4" x14ac:dyDescent="0.2">
      <c r="A70" s="24"/>
      <c r="B70" s="25"/>
      <c r="C70" s="24"/>
      <c r="E70" s="24"/>
      <c r="F70" s="34"/>
      <c r="G70" s="24"/>
    </row>
    <row r="71" spans="1:8" x14ac:dyDescent="0.25">
      <c r="A71" s="24"/>
      <c r="B71" s="30"/>
      <c r="C71" s="27"/>
      <c r="E71" s="105"/>
      <c r="F71" s="34"/>
      <c r="G71" s="24"/>
    </row>
    <row r="72" spans="1:8" ht="11.4" x14ac:dyDescent="0.2">
      <c r="A72" s="22"/>
      <c r="B72" s="30"/>
      <c r="C72" s="24"/>
      <c r="E72" s="24"/>
      <c r="F72" s="34"/>
      <c r="G72" s="24"/>
    </row>
    <row r="73" spans="1:8" ht="11.4" x14ac:dyDescent="0.2">
      <c r="A73" s="24"/>
      <c r="B73" s="34"/>
      <c r="C73" s="24"/>
      <c r="E73" s="32"/>
      <c r="F73" s="34"/>
      <c r="G73" s="33"/>
    </row>
    <row r="74" spans="1:8" ht="12.6" x14ac:dyDescent="0.25">
      <c r="A74" s="24"/>
      <c r="B74" s="34"/>
      <c r="C74" s="24"/>
      <c r="D74" s="33"/>
      <c r="E74" s="24"/>
      <c r="F74" s="30"/>
      <c r="G74" s="27"/>
      <c r="H74" s="28"/>
    </row>
    <row r="75" spans="1:8" ht="11.4" x14ac:dyDescent="0.2">
      <c r="A75" s="24"/>
      <c r="B75" s="34"/>
      <c r="C75" s="24"/>
      <c r="E75" s="24"/>
      <c r="F75" s="21"/>
      <c r="G75" s="24"/>
    </row>
    <row r="76" spans="1:8" ht="11.4" x14ac:dyDescent="0.2">
      <c r="A76" s="24"/>
      <c r="B76" s="34"/>
      <c r="C76" s="24"/>
      <c r="E76" s="24"/>
      <c r="F76" s="34"/>
      <c r="G76" s="24"/>
    </row>
    <row r="77" spans="1:8" x14ac:dyDescent="0.25">
      <c r="A77" s="24"/>
      <c r="B77" s="30"/>
      <c r="C77" s="27"/>
      <c r="E77" s="24"/>
      <c r="F77" s="34"/>
      <c r="G77" s="24"/>
    </row>
    <row r="78" spans="1:8" x14ac:dyDescent="0.25">
      <c r="A78" s="22"/>
      <c r="B78" s="30"/>
      <c r="C78" s="24"/>
      <c r="E78" s="24"/>
      <c r="F78" s="30"/>
      <c r="G78" s="27"/>
    </row>
    <row r="79" spans="1:8" ht="11.4" x14ac:dyDescent="0.2">
      <c r="A79" s="24"/>
      <c r="B79" s="34"/>
      <c r="C79" s="29"/>
      <c r="E79" s="24"/>
      <c r="F79" s="30"/>
      <c r="G79" s="24"/>
    </row>
    <row r="80" spans="1:8" ht="11.4" x14ac:dyDescent="0.2">
      <c r="A80" s="24"/>
      <c r="B80" s="34"/>
      <c r="C80" s="24"/>
      <c r="E80" s="24"/>
      <c r="F80" s="34"/>
      <c r="G80" s="104"/>
    </row>
    <row r="81" spans="1:8" x14ac:dyDescent="0.25">
      <c r="A81" s="24"/>
      <c r="B81" s="30"/>
      <c r="C81" s="27"/>
      <c r="E81" s="24"/>
      <c r="F81" s="34"/>
      <c r="G81" s="24"/>
    </row>
    <row r="82" spans="1:8" x14ac:dyDescent="0.25">
      <c r="A82" s="22"/>
      <c r="B82" s="30"/>
      <c r="C82" s="24"/>
      <c r="E82" s="24"/>
      <c r="F82" s="30"/>
      <c r="G82" s="27"/>
    </row>
    <row r="83" spans="1:8" ht="11.4" x14ac:dyDescent="0.2">
      <c r="A83" s="24"/>
      <c r="B83" s="34"/>
      <c r="C83" s="24"/>
      <c r="E83" s="24"/>
      <c r="F83" s="34"/>
      <c r="G83" s="24"/>
    </row>
    <row r="84" spans="1:8" ht="11.4" x14ac:dyDescent="0.2">
      <c r="A84" s="24"/>
      <c r="B84" s="34"/>
      <c r="C84" s="24"/>
      <c r="E84" s="24"/>
      <c r="F84" s="34"/>
      <c r="G84" s="24"/>
    </row>
    <row r="85" spans="1:8" ht="11.4" x14ac:dyDescent="0.2">
      <c r="A85" s="24"/>
      <c r="B85" s="34"/>
      <c r="C85" s="24"/>
      <c r="E85" s="24"/>
      <c r="F85" s="34"/>
      <c r="G85" s="24"/>
    </row>
    <row r="86" spans="1:8" x14ac:dyDescent="0.25">
      <c r="A86" s="24"/>
      <c r="B86" s="30"/>
      <c r="C86" s="27"/>
      <c r="E86" s="24"/>
      <c r="F86" s="30"/>
      <c r="G86" s="27"/>
    </row>
    <row r="87" spans="1:8" ht="11.4" x14ac:dyDescent="0.2">
      <c r="A87" s="24"/>
      <c r="B87" s="34"/>
      <c r="C87" s="104"/>
      <c r="E87" s="24"/>
      <c r="F87" s="34"/>
      <c r="G87" s="24"/>
    </row>
    <row r="88" spans="1:8" ht="11.4" x14ac:dyDescent="0.2">
      <c r="A88" s="24"/>
      <c r="B88" s="34"/>
      <c r="C88" s="24"/>
      <c r="E88" s="24"/>
      <c r="F88" s="34"/>
      <c r="G88" s="24"/>
    </row>
    <row r="89" spans="1:8" ht="11.4" x14ac:dyDescent="0.2">
      <c r="A89" s="24"/>
      <c r="B89" s="34"/>
      <c r="C89" s="24"/>
      <c r="E89" s="24"/>
      <c r="F89" s="34"/>
      <c r="G89" s="24"/>
    </row>
    <row r="90" spans="1:8" x14ac:dyDescent="0.25">
      <c r="A90" s="24"/>
      <c r="B90" s="30"/>
      <c r="C90" s="27"/>
      <c r="E90" s="22"/>
      <c r="F90" s="30"/>
      <c r="G90" s="27"/>
    </row>
    <row r="91" spans="1:8" ht="11.4" x14ac:dyDescent="0.2">
      <c r="A91" s="24"/>
      <c r="B91" s="34"/>
      <c r="C91" s="104"/>
      <c r="E91" s="24"/>
      <c r="F91" s="34"/>
      <c r="G91" s="24"/>
    </row>
    <row r="92" spans="1:8" ht="11.4" x14ac:dyDescent="0.2">
      <c r="A92" s="24"/>
      <c r="B92" s="34"/>
      <c r="C92" s="24"/>
      <c r="E92" s="24"/>
      <c r="F92" s="34"/>
      <c r="G92" s="24"/>
    </row>
    <row r="93" spans="1:8" ht="11.4" x14ac:dyDescent="0.2">
      <c r="A93" s="24"/>
      <c r="B93" s="34"/>
      <c r="C93" s="24"/>
      <c r="E93" s="24"/>
      <c r="F93" s="34"/>
      <c r="G93" s="24"/>
    </row>
    <row r="94" spans="1:8" ht="11.4" x14ac:dyDescent="0.2">
      <c r="A94" s="24"/>
      <c r="B94" s="34"/>
      <c r="C94" s="24"/>
      <c r="E94" s="24"/>
      <c r="F94" s="30"/>
      <c r="G94" s="24"/>
      <c r="H94" s="75"/>
    </row>
    <row r="95" spans="1:8" ht="11.4" x14ac:dyDescent="0.2">
      <c r="A95" s="24"/>
      <c r="B95" s="34"/>
      <c r="C95" s="24"/>
      <c r="E95" s="22"/>
      <c r="F95" s="21"/>
      <c r="G95" s="104"/>
    </row>
    <row r="96" spans="1:8" x14ac:dyDescent="0.25">
      <c r="A96" s="24"/>
      <c r="B96" s="30"/>
      <c r="C96" s="27"/>
      <c r="E96" s="22"/>
      <c r="F96" s="21"/>
      <c r="G96" s="104"/>
    </row>
    <row r="97" spans="1:7" ht="11.4" x14ac:dyDescent="0.2">
      <c r="A97" s="22"/>
      <c r="B97" s="34"/>
      <c r="C97" s="104"/>
      <c r="E97" s="22"/>
      <c r="F97" s="21"/>
      <c r="G97" s="104"/>
    </row>
    <row r="98" spans="1:7" x14ac:dyDescent="0.25">
      <c r="A98" s="24"/>
      <c r="B98" s="34"/>
      <c r="C98" s="19"/>
      <c r="E98" s="22"/>
      <c r="F98" s="21"/>
      <c r="G98" s="19"/>
    </row>
    <row r="99" spans="1:7" x14ac:dyDescent="0.25">
      <c r="A99" s="22"/>
      <c r="B99" s="30"/>
      <c r="C99" s="27"/>
      <c r="E99" s="22"/>
      <c r="F99" s="21"/>
      <c r="G99" s="19"/>
    </row>
    <row r="100" spans="1:7" x14ac:dyDescent="0.25">
      <c r="A100" s="22"/>
      <c r="B100" s="30"/>
      <c r="C100" s="19"/>
      <c r="E100" s="22"/>
      <c r="F100" s="21"/>
      <c r="G100" s="19"/>
    </row>
  </sheetData>
  <mergeCells count="2">
    <mergeCell ref="A1:B1"/>
    <mergeCell ref="H1:H10"/>
  </mergeCells>
  <phoneticPr fontId="5" type="noConversion"/>
  <hyperlinks>
    <hyperlink ref="A7" location="Grafiken!A1" display="Grafiken!A1"/>
    <hyperlink ref="B8" location="Grafiken!A1" display="ungen im Land Brandenburg seit Januar 2005"/>
    <hyperlink ref="C8" location="Grafiken!A1" display="Grafiken!A1"/>
    <hyperlink ref="A10" location="Grafiken!A33" display="Grafiken!A33"/>
    <hyperlink ref="C11" location="Grafiken!A33" display="Grafiken!A33"/>
    <hyperlink ref="A19:C19" location="'T1'!A1" display="'T1'!A1"/>
    <hyperlink ref="A25" location="'T1'!A1" display="'T1'!A1"/>
    <hyperlink ref="B19" location="Übersicht!A1" display="April 2008 für das Land Brandenburg"/>
    <hyperlink ref="C19" location="Übersicht!A1" display="Übersicht!A1"/>
    <hyperlink ref="B27" location="'Tab 1'!A1" display="nach Wirtschaftsbereichen"/>
    <hyperlink ref="A29" location="'T2'!A1" display="'T2'!A1"/>
    <hyperlink ref="B37" location="'Tab 3'!A1" display="Wirtschaftsbereichen "/>
    <hyperlink ref="C27" location="'T1'!A1" display="'T1'!A1"/>
    <hyperlink ref="C37" location="'T3'!A1" display="'T3'!A1"/>
    <hyperlink ref="C52" location="'T6'!A1" display="'T6'!A1"/>
    <hyperlink ref="C33" location="'T2'!A1" display="'T2'!A1"/>
    <hyperlink ref="B46" location="'Tab 1'!A1" display="nach Wirtschaftsbereichen"/>
    <hyperlink ref="B52" location="'Tab 2'!A1" display="Staatsangehörigkeit"/>
    <hyperlink ref="B33" location="'Tab 2'!A1" display="Staatsangehörigkeit"/>
    <hyperlink ref="A35" location="'T3'!A1" display="'T3'!A1"/>
    <hyperlink ref="B42" location="'Tab 4'!A1" display="Geschlecht und Staatsangehörigkeit"/>
    <hyperlink ref="A39" location="'T4'!A1" display="'T4'!A1"/>
    <hyperlink ref="C42" location="'T4'!A1" display="'T4'!A1"/>
    <hyperlink ref="A44" location="'T5'!A1" display="'T5'!A1"/>
    <hyperlink ref="C46" location="'T5'!A1" display="'T5'!A1"/>
    <hyperlink ref="A48" location="'T6'!A1" display="'T6'!A1"/>
    <hyperlink ref="E18" location="'T7'!A1" display="'T7'!A1"/>
    <hyperlink ref="F20" location="'Tab 2'!A1" display="der Niederlassung, der Rechtsform und bei "/>
    <hyperlink ref="E22" location="'T8'!A1" display="'T8'!A1"/>
    <hyperlink ref="G20" location="'T7'!A1" display="'T7'!A1"/>
    <hyperlink ref="G25" location="'T8'!A1" display="'T8'!A1"/>
    <hyperlink ref="F28" location="'T7'!A1" display="'T7'!A1"/>
    <hyperlink ref="E27" location="'Tab 9_T10'!A1" display="'Tab 9_T10'!A1"/>
    <hyperlink ref="G40" location="'Tab 11'!A1" display="'Tab 11'!A1"/>
    <hyperlink ref="F27:F30" location="'Tab 9_T10'!A1" display="Gewerbeanmeldungen in"/>
    <hyperlink ref="G30" location="'Tab 9_T10'!A1" display="'Tab 9_T10'!A1"/>
    <hyperlink ref="E32" location="'Tab 9_T10'!A31" display="'Tab 9_T10'!A31"/>
    <hyperlink ref="G35" location="'Tab 9_T10'!A31" display="'Tab 9_T10'!A31"/>
    <hyperlink ref="B7:B8" location="Grafiken!A1" display="Gewerbeanmeldungen und Betriebsgrün-"/>
    <hyperlink ref="B10:B11" location="Grafiken!A1" display="Gewerbeabmeldungen und Betriebsaufgaben"/>
    <hyperlink ref="B10" location="Grafiken!A33" display="Gewerbeabmeldungen und Betriebsaufgaben"/>
    <hyperlink ref="B18:B19" location="Übersicht!A1" display="Übersicht: Gewerbeanzeigen in Brandenburg"/>
    <hyperlink ref="B23" location="'Übersicht Verwaltungsbezirke'!A1" display="nach Verwaltungsbezirken"/>
    <hyperlink ref="B21:B23" location="'Übersicht Verwaltungsbezirke'!A1" display="Übersicht: Gewerbeanzeigen in "/>
    <hyperlink ref="C23" location="'Übersicht Verwaltungsbezirke'!A1" display="'Übersicht Verwaltungsbezirke'!A1"/>
    <hyperlink ref="B25:B27" location="'T1'!A1" display="Gewerbeanmeldungen in"/>
    <hyperlink ref="B29:B33" location="'T2'!A1" display="Gewerbeanmeldungen in "/>
    <hyperlink ref="B35:B37" location="'T3'!A1" display="Neugründungen sowie Gewerbetreibende"/>
    <hyperlink ref="B39:B42" location="'T4'!A1" display="Neugründungen sowie Gewerbetreibende"/>
    <hyperlink ref="B44:B46" location="'T5'!A1" display="Gewerbeabmeldungen in"/>
    <hyperlink ref="B48:B52" location="'T6'!A1" display="Gewerbeabmeldungen in "/>
    <hyperlink ref="F18:F20" location="'T7'!A1" display="Vollständige Aufgaben sowie Gewerbetrei-"/>
    <hyperlink ref="F22:F25" location="'T8'!A1" display="Vollständige Aufgaben sowie Gewerbetrei-"/>
    <hyperlink ref="F32:F35" location="'Tab 9_T10'!A31" display="Gewerbeabmeldungen in"/>
    <hyperlink ref="F37:F40" location="'Tab 11'!A1" display="Gewerbean- und -abmeldungen in"/>
    <hyperlink ref="E37" location="'Tab 11'!A1" display="'Tab 11'!A1"/>
    <hyperlink ref="B3:B4" r:id="rId1" display="Metadaten zu dieser Statistik"/>
    <hyperlink ref="B3" r:id="rId2"/>
    <hyperlink ref="B11" location="Grafiken!A33" display="in Brandenburg seit Januar 2013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78" customWidth="1"/>
    <col min="2" max="7" width="11.5546875" style="177"/>
    <col min="8" max="8" width="14.88671875" style="177" customWidth="1"/>
    <col min="9" max="16384" width="11.5546875" style="177"/>
  </cols>
  <sheetData>
    <row r="1" spans="1:9" x14ac:dyDescent="0.25">
      <c r="A1" s="287" t="s">
        <v>327</v>
      </c>
      <c r="B1" s="287"/>
      <c r="C1" s="287"/>
      <c r="D1" s="287"/>
      <c r="E1" s="287"/>
      <c r="F1" s="287"/>
      <c r="G1" s="287"/>
      <c r="H1" s="287"/>
      <c r="I1" s="176"/>
    </row>
    <row r="2" spans="1:9" ht="12.75" customHeight="1" x14ac:dyDescent="0.25">
      <c r="I2" s="179"/>
    </row>
    <row r="3" spans="1:9" x14ac:dyDescent="0.25">
      <c r="I3" s="179"/>
    </row>
    <row r="33" spans="1:8" x14ac:dyDescent="0.25">
      <c r="A33" s="287" t="s">
        <v>328</v>
      </c>
      <c r="B33" s="287"/>
      <c r="C33" s="287"/>
      <c r="D33" s="287"/>
      <c r="E33" s="287"/>
      <c r="F33" s="287"/>
      <c r="G33" s="287"/>
      <c r="H33" s="287"/>
    </row>
    <row r="34" spans="1:8" ht="12.75" customHeight="1" x14ac:dyDescent="0.25">
      <c r="B34" s="76"/>
    </row>
  </sheetData>
  <mergeCells count="2">
    <mergeCell ref="A1:H1"/>
    <mergeCell ref="A33:H33"/>
  </mergeCells>
  <hyperlinks>
    <hyperlink ref="A1:H1" location="Inhaltsverzeichnis!A7" display="1 Gewerbeanmeldungen und Betriebsgründungen in Brandenburg seit Januar 2005 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2 - 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61"/>
  <sheetViews>
    <sheetView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RowHeight="13.2" x14ac:dyDescent="0.25"/>
  <cols>
    <col min="1" max="7" width="10.88671875" customWidth="1"/>
  </cols>
  <sheetData>
    <row r="1" spans="1:8" s="36" customFormat="1" x14ac:dyDescent="0.25">
      <c r="A1" s="290" t="s">
        <v>329</v>
      </c>
      <c r="B1" s="290"/>
      <c r="C1" s="290"/>
      <c r="D1" s="290"/>
      <c r="E1" s="290"/>
      <c r="F1" s="290"/>
      <c r="G1" s="290"/>
    </row>
    <row r="2" spans="1:8" ht="12" customHeight="1" x14ac:dyDescent="0.25"/>
    <row r="3" spans="1:8" ht="17.25" customHeight="1" x14ac:dyDescent="0.25">
      <c r="A3" s="294" t="s">
        <v>212</v>
      </c>
      <c r="B3" s="295"/>
      <c r="C3" s="291" t="s">
        <v>35</v>
      </c>
      <c r="D3" s="292"/>
      <c r="E3" s="293"/>
      <c r="F3" s="291" t="s">
        <v>36</v>
      </c>
      <c r="G3" s="292"/>
      <c r="H3" s="292"/>
    </row>
    <row r="4" spans="1:8" ht="17.25" customHeight="1" x14ac:dyDescent="0.25">
      <c r="A4" s="294"/>
      <c r="B4" s="295"/>
      <c r="C4" s="297" t="s">
        <v>37</v>
      </c>
      <c r="D4" s="291" t="s">
        <v>257</v>
      </c>
      <c r="E4" s="299"/>
      <c r="F4" s="300" t="s">
        <v>37</v>
      </c>
      <c r="G4" s="291" t="s">
        <v>257</v>
      </c>
      <c r="H4" s="292"/>
    </row>
    <row r="5" spans="1:8" ht="22.5" customHeight="1" x14ac:dyDescent="0.25">
      <c r="A5" s="296"/>
      <c r="B5" s="295"/>
      <c r="C5" s="298"/>
      <c r="D5" s="81" t="s">
        <v>258</v>
      </c>
      <c r="E5" s="81" t="s">
        <v>52</v>
      </c>
      <c r="F5" s="298"/>
      <c r="G5" s="82" t="s">
        <v>144</v>
      </c>
      <c r="H5" s="82" t="s">
        <v>145</v>
      </c>
    </row>
    <row r="6" spans="1:8" ht="12" customHeight="1" x14ac:dyDescent="0.25">
      <c r="A6" s="40"/>
      <c r="B6" s="40"/>
      <c r="C6" s="40"/>
      <c r="D6" s="14"/>
      <c r="E6" s="14"/>
      <c r="F6" s="14"/>
      <c r="G6" s="14"/>
      <c r="H6" s="14"/>
    </row>
    <row r="7" spans="1:8" ht="12" customHeight="1" x14ac:dyDescent="0.25">
      <c r="A7" s="40"/>
      <c r="B7" s="40"/>
      <c r="C7" s="288" t="s">
        <v>3</v>
      </c>
      <c r="D7" s="288"/>
      <c r="E7" s="288"/>
      <c r="F7" s="288"/>
      <c r="G7" s="288"/>
      <c r="H7" s="288"/>
    </row>
    <row r="8" spans="1:8" ht="12" customHeight="1" x14ac:dyDescent="0.25">
      <c r="A8" s="38">
        <v>2009</v>
      </c>
      <c r="B8" s="38"/>
      <c r="C8" s="144">
        <v>23352</v>
      </c>
      <c r="D8" s="144">
        <v>19274</v>
      </c>
      <c r="E8" s="144">
        <v>2646</v>
      </c>
      <c r="F8" s="144">
        <v>20513</v>
      </c>
      <c r="G8" s="144">
        <v>16666</v>
      </c>
      <c r="H8" s="144">
        <v>2476</v>
      </c>
    </row>
    <row r="9" spans="1:8" ht="12" customHeight="1" x14ac:dyDescent="0.25">
      <c r="A9" s="38">
        <v>2010</v>
      </c>
      <c r="B9" s="38"/>
      <c r="C9" s="144">
        <v>22319</v>
      </c>
      <c r="D9" s="144">
        <v>18297</v>
      </c>
      <c r="E9" s="144">
        <v>2767</v>
      </c>
      <c r="F9" s="144">
        <v>19803</v>
      </c>
      <c r="G9" s="144">
        <v>16130</v>
      </c>
      <c r="H9" s="144">
        <v>2538</v>
      </c>
    </row>
    <row r="10" spans="1:8" ht="12" customHeight="1" x14ac:dyDescent="0.25">
      <c r="A10" s="38">
        <v>2011</v>
      </c>
      <c r="B10" s="38"/>
      <c r="C10" s="144">
        <v>20521</v>
      </c>
      <c r="D10" s="144">
        <v>16606</v>
      </c>
      <c r="E10" s="144">
        <v>2759</v>
      </c>
      <c r="F10" s="144">
        <v>19371</v>
      </c>
      <c r="G10" s="144">
        <v>15863</v>
      </c>
      <c r="H10" s="144">
        <v>2512</v>
      </c>
    </row>
    <row r="11" spans="1:8" ht="12" customHeight="1" x14ac:dyDescent="0.25">
      <c r="A11" s="38">
        <v>2012</v>
      </c>
      <c r="B11" s="38"/>
      <c r="C11" s="144">
        <v>18260</v>
      </c>
      <c r="D11" s="144">
        <v>14473</v>
      </c>
      <c r="E11" s="144">
        <v>2670</v>
      </c>
      <c r="F11" s="144">
        <v>18893</v>
      </c>
      <c r="G11" s="144">
        <v>15514</v>
      </c>
      <c r="H11" s="144">
        <v>2324</v>
      </c>
    </row>
    <row r="12" spans="1:8" ht="12" customHeight="1" x14ac:dyDescent="0.25">
      <c r="A12" s="38">
        <v>2013</v>
      </c>
      <c r="B12" s="38"/>
      <c r="C12" s="144">
        <v>18330</v>
      </c>
      <c r="D12" s="144">
        <v>14253</v>
      </c>
      <c r="E12" s="144">
        <v>2911</v>
      </c>
      <c r="F12" s="144">
        <v>18019</v>
      </c>
      <c r="G12" s="144">
        <v>14610</v>
      </c>
      <c r="H12" s="144">
        <v>2335</v>
      </c>
    </row>
    <row r="13" spans="1:8" ht="12" customHeight="1" x14ac:dyDescent="0.25">
      <c r="A13" s="38">
        <v>2014</v>
      </c>
      <c r="B13" s="38"/>
      <c r="C13" s="144">
        <v>18015</v>
      </c>
      <c r="D13" s="144">
        <v>14039</v>
      </c>
      <c r="E13" s="144">
        <v>2890</v>
      </c>
      <c r="F13" s="144">
        <v>18062</v>
      </c>
      <c r="G13" s="144">
        <v>14733</v>
      </c>
      <c r="H13" s="144">
        <v>2235</v>
      </c>
    </row>
    <row r="14" spans="1:8" ht="12" customHeight="1" x14ac:dyDescent="0.25">
      <c r="A14" s="38">
        <v>2015</v>
      </c>
      <c r="B14" s="38"/>
      <c r="C14" s="144">
        <v>17282</v>
      </c>
      <c r="D14" s="144">
        <v>13277</v>
      </c>
      <c r="E14" s="144">
        <v>2717</v>
      </c>
      <c r="F14" s="144">
        <v>17886</v>
      </c>
      <c r="G14" s="144">
        <v>14492</v>
      </c>
      <c r="H14" s="144">
        <v>2189</v>
      </c>
    </row>
    <row r="15" spans="1:8" ht="12" customHeight="1" x14ac:dyDescent="0.25">
      <c r="A15" s="38">
        <v>2016</v>
      </c>
      <c r="B15" s="38"/>
      <c r="C15" s="144">
        <v>17080</v>
      </c>
      <c r="D15" s="144">
        <v>13029</v>
      </c>
      <c r="E15" s="144">
        <v>2762</v>
      </c>
      <c r="F15" s="144">
        <v>17661</v>
      </c>
      <c r="G15" s="144">
        <v>14326</v>
      </c>
      <c r="H15" s="144">
        <v>2101</v>
      </c>
    </row>
    <row r="16" spans="1:8" ht="12" customHeight="1" x14ac:dyDescent="0.25">
      <c r="A16" s="38"/>
      <c r="B16" s="38"/>
      <c r="C16" s="145"/>
      <c r="D16" s="145"/>
      <c r="E16" s="145"/>
      <c r="F16" s="145"/>
      <c r="G16" s="145"/>
      <c r="H16" s="145"/>
    </row>
    <row r="17" spans="1:15" ht="12" customHeight="1" x14ac:dyDescent="0.25">
      <c r="A17" s="38">
        <v>2015</v>
      </c>
      <c r="B17" s="151" t="s">
        <v>38</v>
      </c>
      <c r="C17" s="144">
        <v>1721</v>
      </c>
      <c r="D17" s="144">
        <v>1269</v>
      </c>
      <c r="E17" s="144">
        <v>312</v>
      </c>
      <c r="F17" s="144">
        <v>1938</v>
      </c>
      <c r="G17" s="144">
        <v>1551</v>
      </c>
      <c r="H17" s="144">
        <v>252</v>
      </c>
    </row>
    <row r="18" spans="1:15" ht="12" customHeight="1" x14ac:dyDescent="0.25">
      <c r="A18" s="38"/>
      <c r="B18" s="151" t="s">
        <v>39</v>
      </c>
      <c r="C18" s="144">
        <v>1613</v>
      </c>
      <c r="D18" s="144">
        <v>1266</v>
      </c>
      <c r="E18" s="144">
        <v>226</v>
      </c>
      <c r="F18" s="144">
        <v>1510</v>
      </c>
      <c r="G18" s="144">
        <v>1221</v>
      </c>
      <c r="H18" s="144">
        <v>186</v>
      </c>
    </row>
    <row r="19" spans="1:15" ht="12" customHeight="1" x14ac:dyDescent="0.25">
      <c r="A19" s="38"/>
      <c r="B19" s="151" t="s">
        <v>40</v>
      </c>
      <c r="C19" s="144">
        <v>1600</v>
      </c>
      <c r="D19" s="144">
        <v>1274</v>
      </c>
      <c r="E19" s="144">
        <v>235</v>
      </c>
      <c r="F19" s="144">
        <v>1681</v>
      </c>
      <c r="G19" s="144">
        <v>1385</v>
      </c>
      <c r="H19" s="144">
        <v>204</v>
      </c>
    </row>
    <row r="20" spans="1:15" ht="12" customHeight="1" x14ac:dyDescent="0.25">
      <c r="A20" s="38"/>
      <c r="B20" s="151" t="s">
        <v>41</v>
      </c>
      <c r="C20" s="144">
        <v>1361</v>
      </c>
      <c r="D20" s="144">
        <v>1070</v>
      </c>
      <c r="E20" s="144">
        <v>208</v>
      </c>
      <c r="F20" s="144">
        <v>1260</v>
      </c>
      <c r="G20" s="144">
        <v>1033</v>
      </c>
      <c r="H20" s="144">
        <v>157</v>
      </c>
    </row>
    <row r="21" spans="1:15" ht="12" customHeight="1" x14ac:dyDescent="0.25">
      <c r="A21" s="38"/>
      <c r="B21" s="151" t="s">
        <v>42</v>
      </c>
      <c r="C21" s="144">
        <v>1197</v>
      </c>
      <c r="D21" s="144">
        <v>918</v>
      </c>
      <c r="E21" s="144">
        <v>201</v>
      </c>
      <c r="F21" s="144">
        <v>1080</v>
      </c>
      <c r="G21" s="144">
        <v>860</v>
      </c>
      <c r="H21" s="144">
        <v>143</v>
      </c>
    </row>
    <row r="22" spans="1:15" ht="12" customHeight="1" x14ac:dyDescent="0.25">
      <c r="A22" s="38"/>
      <c r="B22" s="151" t="s">
        <v>43</v>
      </c>
      <c r="C22" s="144">
        <v>1608</v>
      </c>
      <c r="D22" s="144">
        <v>1254</v>
      </c>
      <c r="E22" s="144">
        <v>212</v>
      </c>
      <c r="F22" s="144">
        <v>1454</v>
      </c>
      <c r="G22" s="144">
        <v>1151</v>
      </c>
      <c r="H22" s="144">
        <v>186</v>
      </c>
    </row>
    <row r="23" spans="1:15" ht="12" customHeight="1" x14ac:dyDescent="0.25">
      <c r="A23" s="38"/>
      <c r="B23" s="151" t="s">
        <v>44</v>
      </c>
      <c r="C23" s="144">
        <v>1461</v>
      </c>
      <c r="D23" s="144">
        <v>1086</v>
      </c>
      <c r="E23" s="144">
        <v>267</v>
      </c>
      <c r="F23" s="144">
        <v>1342</v>
      </c>
      <c r="G23" s="144">
        <v>1067</v>
      </c>
      <c r="H23" s="144">
        <v>196</v>
      </c>
    </row>
    <row r="24" spans="1:15" ht="12" customHeight="1" x14ac:dyDescent="0.25">
      <c r="A24" s="38"/>
      <c r="B24" s="151" t="s">
        <v>45</v>
      </c>
      <c r="C24" s="144">
        <v>1353</v>
      </c>
      <c r="D24" s="144">
        <v>1048</v>
      </c>
      <c r="E24" s="144">
        <v>230</v>
      </c>
      <c r="F24" s="144">
        <v>1332</v>
      </c>
      <c r="G24" s="144">
        <v>1104</v>
      </c>
      <c r="H24" s="144">
        <v>159</v>
      </c>
    </row>
    <row r="25" spans="1:15" ht="12" customHeight="1" x14ac:dyDescent="0.25">
      <c r="A25" s="38"/>
      <c r="B25" s="151" t="s">
        <v>46</v>
      </c>
      <c r="C25" s="144">
        <v>1431</v>
      </c>
      <c r="D25" s="144">
        <v>1111</v>
      </c>
      <c r="E25" s="144">
        <v>206</v>
      </c>
      <c r="F25" s="144">
        <v>1419</v>
      </c>
      <c r="G25" s="144">
        <v>1159</v>
      </c>
      <c r="H25" s="144">
        <v>155</v>
      </c>
    </row>
    <row r="26" spans="1:15" ht="12" customHeight="1" x14ac:dyDescent="0.25">
      <c r="A26" s="38"/>
      <c r="B26" s="151" t="s">
        <v>47</v>
      </c>
      <c r="C26" s="144">
        <v>1409</v>
      </c>
      <c r="D26" s="144">
        <v>1095</v>
      </c>
      <c r="E26" s="144">
        <v>221</v>
      </c>
      <c r="F26" s="144">
        <v>1399</v>
      </c>
      <c r="G26" s="144">
        <v>1111</v>
      </c>
      <c r="H26" s="144">
        <v>195</v>
      </c>
    </row>
    <row r="27" spans="1:15" ht="12" customHeight="1" x14ac:dyDescent="0.25">
      <c r="A27" s="38"/>
      <c r="B27" s="151" t="s">
        <v>48</v>
      </c>
      <c r="C27" s="144">
        <v>1213</v>
      </c>
      <c r="D27" s="144">
        <v>923</v>
      </c>
      <c r="E27" s="144">
        <v>197</v>
      </c>
      <c r="F27" s="144">
        <v>1395</v>
      </c>
      <c r="G27" s="144">
        <v>1115</v>
      </c>
      <c r="H27" s="144">
        <v>171</v>
      </c>
    </row>
    <row r="28" spans="1:15" ht="12" customHeight="1" x14ac:dyDescent="0.25">
      <c r="A28" s="38"/>
      <c r="B28" s="151" t="s">
        <v>49</v>
      </c>
      <c r="C28" s="144">
        <v>1315</v>
      </c>
      <c r="D28" s="144">
        <v>963</v>
      </c>
      <c r="E28" s="144">
        <v>202</v>
      </c>
      <c r="F28" s="144">
        <v>2076</v>
      </c>
      <c r="G28" s="144">
        <v>1735</v>
      </c>
      <c r="H28" s="144">
        <v>185</v>
      </c>
      <c r="J28" s="141"/>
      <c r="K28" s="141"/>
      <c r="L28" s="141"/>
      <c r="M28" s="141"/>
      <c r="N28" s="141"/>
      <c r="O28" s="141"/>
    </row>
    <row r="29" spans="1:15" ht="12" customHeight="1" x14ac:dyDescent="0.25">
      <c r="A29" s="38"/>
      <c r="B29" s="151"/>
      <c r="C29" s="144"/>
      <c r="D29" s="144"/>
      <c r="E29" s="144"/>
      <c r="F29" s="144"/>
      <c r="G29" s="144"/>
      <c r="H29" s="144"/>
    </row>
    <row r="30" spans="1:15" ht="12" customHeight="1" x14ac:dyDescent="0.25">
      <c r="A30" s="38">
        <v>2016</v>
      </c>
      <c r="B30" s="151" t="s">
        <v>38</v>
      </c>
      <c r="C30" s="144">
        <v>1590</v>
      </c>
      <c r="D30" s="144">
        <v>1150</v>
      </c>
      <c r="E30" s="144">
        <v>289</v>
      </c>
      <c r="F30" s="144">
        <v>1745</v>
      </c>
      <c r="G30" s="144">
        <v>1391</v>
      </c>
      <c r="H30" s="144">
        <v>192</v>
      </c>
    </row>
    <row r="31" spans="1:15" ht="12" customHeight="1" x14ac:dyDescent="0.25">
      <c r="A31" s="38"/>
      <c r="B31" s="151" t="s">
        <v>39</v>
      </c>
      <c r="C31" s="144">
        <v>1484</v>
      </c>
      <c r="D31" s="144">
        <v>1099</v>
      </c>
      <c r="E31" s="144">
        <v>240</v>
      </c>
      <c r="F31" s="144">
        <v>1427</v>
      </c>
      <c r="G31" s="144">
        <v>1123</v>
      </c>
      <c r="H31" s="144">
        <v>181</v>
      </c>
    </row>
    <row r="32" spans="1:15" ht="12" customHeight="1" x14ac:dyDescent="0.25">
      <c r="A32" s="38"/>
      <c r="B32" s="151" t="s">
        <v>40</v>
      </c>
      <c r="C32" s="144">
        <v>1632</v>
      </c>
      <c r="D32" s="144">
        <v>1241</v>
      </c>
      <c r="E32" s="144">
        <v>272</v>
      </c>
      <c r="F32" s="144">
        <v>1491</v>
      </c>
      <c r="G32" s="144">
        <v>1213</v>
      </c>
      <c r="H32" s="144">
        <v>192</v>
      </c>
    </row>
    <row r="33" spans="1:15" ht="12" customHeight="1" x14ac:dyDescent="0.25">
      <c r="A33" s="38"/>
      <c r="B33" s="151" t="s">
        <v>41</v>
      </c>
      <c r="C33" s="144">
        <v>1459</v>
      </c>
      <c r="D33" s="144">
        <v>1140</v>
      </c>
      <c r="E33" s="144">
        <v>226</v>
      </c>
      <c r="F33" s="144">
        <v>1380</v>
      </c>
      <c r="G33" s="144">
        <v>1109</v>
      </c>
      <c r="H33" s="144">
        <v>188</v>
      </c>
    </row>
    <row r="34" spans="1:15" ht="12" customHeight="1" x14ac:dyDescent="0.25">
      <c r="A34" s="38"/>
      <c r="B34" s="151" t="s">
        <v>42</v>
      </c>
      <c r="C34" s="144">
        <v>1385</v>
      </c>
      <c r="D34" s="144">
        <v>1074</v>
      </c>
      <c r="E34" s="144">
        <v>220</v>
      </c>
      <c r="F34" s="144">
        <v>1286</v>
      </c>
      <c r="G34" s="144">
        <v>1009</v>
      </c>
      <c r="H34" s="144">
        <v>195</v>
      </c>
    </row>
    <row r="35" spans="1:15" ht="12" customHeight="1" x14ac:dyDescent="0.25">
      <c r="A35" s="38"/>
      <c r="B35" s="151" t="s">
        <v>43</v>
      </c>
      <c r="C35" s="144">
        <v>1445</v>
      </c>
      <c r="D35" s="144">
        <v>1115</v>
      </c>
      <c r="E35" s="144">
        <v>236</v>
      </c>
      <c r="F35" s="144">
        <v>1488</v>
      </c>
      <c r="G35" s="144">
        <v>1229</v>
      </c>
      <c r="H35" s="144">
        <v>178</v>
      </c>
    </row>
    <row r="36" spans="1:15" ht="12" customHeight="1" x14ac:dyDescent="0.25">
      <c r="A36" s="38"/>
      <c r="B36" s="151" t="s">
        <v>44</v>
      </c>
      <c r="C36" s="144">
        <v>1250</v>
      </c>
      <c r="D36" s="144">
        <v>970</v>
      </c>
      <c r="E36" s="144">
        <v>205</v>
      </c>
      <c r="F36" s="144">
        <v>1230</v>
      </c>
      <c r="G36" s="144">
        <v>1031</v>
      </c>
      <c r="H36" s="144">
        <v>139</v>
      </c>
    </row>
    <row r="37" spans="1:15" ht="12" customHeight="1" x14ac:dyDescent="0.25">
      <c r="A37" s="38"/>
      <c r="B37" s="151" t="s">
        <v>45</v>
      </c>
      <c r="C37" s="144">
        <v>1369</v>
      </c>
      <c r="D37" s="144">
        <v>1083</v>
      </c>
      <c r="E37" s="144">
        <v>218</v>
      </c>
      <c r="F37" s="144">
        <v>1257</v>
      </c>
      <c r="G37" s="144">
        <v>1027</v>
      </c>
      <c r="H37" s="144">
        <v>156</v>
      </c>
      <c r="I37" s="141"/>
    </row>
    <row r="38" spans="1:15" ht="12" customHeight="1" x14ac:dyDescent="0.25">
      <c r="A38" s="38"/>
      <c r="B38" s="151" t="s">
        <v>46</v>
      </c>
      <c r="C38" s="144">
        <v>1321</v>
      </c>
      <c r="D38" s="144">
        <v>1027</v>
      </c>
      <c r="E38" s="144">
        <v>194</v>
      </c>
      <c r="F38" s="144">
        <v>1316</v>
      </c>
      <c r="G38" s="144">
        <v>1070</v>
      </c>
      <c r="H38" s="144">
        <v>155</v>
      </c>
    </row>
    <row r="39" spans="1:15" ht="12" customHeight="1" x14ac:dyDescent="0.25">
      <c r="A39" s="38"/>
      <c r="B39" s="151" t="s">
        <v>47</v>
      </c>
      <c r="C39" s="144">
        <v>1268</v>
      </c>
      <c r="D39" s="144">
        <v>985</v>
      </c>
      <c r="E39" s="144">
        <v>217</v>
      </c>
      <c r="F39" s="144">
        <v>1199</v>
      </c>
      <c r="G39" s="144">
        <v>966</v>
      </c>
      <c r="H39" s="144">
        <v>152</v>
      </c>
    </row>
    <row r="40" spans="1:15" ht="12" customHeight="1" x14ac:dyDescent="0.25">
      <c r="A40" s="38"/>
      <c r="B40" s="151" t="s">
        <v>48</v>
      </c>
      <c r="C40" s="144">
        <v>1503</v>
      </c>
      <c r="D40" s="144">
        <v>1157</v>
      </c>
      <c r="E40" s="144">
        <v>226</v>
      </c>
      <c r="F40" s="144">
        <v>1694</v>
      </c>
      <c r="G40" s="144">
        <v>1365</v>
      </c>
      <c r="H40" s="144">
        <v>189</v>
      </c>
    </row>
    <row r="41" spans="1:15" ht="12" customHeight="1" x14ac:dyDescent="0.25">
      <c r="A41" s="38"/>
      <c r="B41" s="151" t="s">
        <v>49</v>
      </c>
      <c r="C41" s="144">
        <v>1374</v>
      </c>
      <c r="D41" s="144">
        <v>988</v>
      </c>
      <c r="E41" s="144">
        <v>219</v>
      </c>
      <c r="F41" s="144">
        <v>2148</v>
      </c>
      <c r="G41" s="144">
        <v>1793</v>
      </c>
      <c r="H41" s="144">
        <v>184</v>
      </c>
      <c r="J41" s="141"/>
      <c r="K41" s="141"/>
      <c r="L41" s="141"/>
      <c r="M41" s="141"/>
      <c r="N41" s="141"/>
      <c r="O41" s="141"/>
    </row>
    <row r="42" spans="1:15" ht="12" customHeight="1" x14ac:dyDescent="0.25">
      <c r="A42" s="38"/>
      <c r="B42" s="151"/>
      <c r="C42" s="145"/>
      <c r="D42" s="145"/>
      <c r="E42" s="145"/>
      <c r="F42" s="145"/>
      <c r="G42" s="145"/>
      <c r="H42" s="145"/>
    </row>
    <row r="43" spans="1:15" ht="12" customHeight="1" x14ac:dyDescent="0.25">
      <c r="A43" s="38"/>
      <c r="B43" s="151"/>
      <c r="C43" s="289" t="s">
        <v>236</v>
      </c>
      <c r="D43" s="289"/>
      <c r="E43" s="289"/>
      <c r="F43" s="289"/>
      <c r="G43" s="289"/>
      <c r="H43" s="289"/>
    </row>
    <row r="44" spans="1:15" ht="12" customHeight="1" x14ac:dyDescent="0.25">
      <c r="A44" s="38"/>
      <c r="B44" s="151" t="s">
        <v>38</v>
      </c>
      <c r="C44" s="140">
        <v>-7.6118535735037796</v>
      </c>
      <c r="D44" s="140">
        <v>-9.3774625689519269</v>
      </c>
      <c r="E44" s="140">
        <v>-7.3717948717948758</v>
      </c>
      <c r="F44" s="140">
        <v>-9.9587203302373553</v>
      </c>
      <c r="G44" s="140">
        <v>-10.315925209542229</v>
      </c>
      <c r="H44" s="140">
        <v>-23.80952380952381</v>
      </c>
    </row>
    <row r="45" spans="1:15" ht="12" customHeight="1" x14ac:dyDescent="0.25">
      <c r="A45" s="38"/>
      <c r="B45" s="151" t="s">
        <v>39</v>
      </c>
      <c r="C45" s="140">
        <v>-7.9975201487910681</v>
      </c>
      <c r="D45" s="140">
        <v>-13.191153238546605</v>
      </c>
      <c r="E45" s="140">
        <v>6.1946902654867273</v>
      </c>
      <c r="F45" s="140">
        <v>-5.4966887417218544</v>
      </c>
      <c r="G45" s="140">
        <v>-8.0262080262080246</v>
      </c>
      <c r="H45" s="140">
        <v>-2.6881720430107521</v>
      </c>
    </row>
    <row r="46" spans="1:15" ht="12" customHeight="1" x14ac:dyDescent="0.25">
      <c r="A46" s="38"/>
      <c r="B46" s="151" t="s">
        <v>40</v>
      </c>
      <c r="C46" s="140">
        <v>2</v>
      </c>
      <c r="D46" s="140">
        <v>-2.5902668759811576</v>
      </c>
      <c r="E46" s="140">
        <v>15.744680851063833</v>
      </c>
      <c r="F46" s="140">
        <v>-11.30279595478882</v>
      </c>
      <c r="G46" s="140">
        <v>-12.418772563176901</v>
      </c>
      <c r="H46" s="140">
        <v>-5.8823529411764639</v>
      </c>
    </row>
    <row r="47" spans="1:15" ht="12" customHeight="1" x14ac:dyDescent="0.25">
      <c r="A47" s="38"/>
      <c r="B47" s="151" t="s">
        <v>41</v>
      </c>
      <c r="C47" s="140">
        <v>7.2005878030859662</v>
      </c>
      <c r="D47" s="140">
        <v>6.5420560747663501</v>
      </c>
      <c r="E47" s="140">
        <v>8.6538461538461604</v>
      </c>
      <c r="F47" s="140">
        <v>9.5238095238095184</v>
      </c>
      <c r="G47" s="140">
        <v>7.3572120038722204</v>
      </c>
      <c r="H47" s="140">
        <v>19.745222929936304</v>
      </c>
    </row>
    <row r="48" spans="1:15" ht="12" customHeight="1" x14ac:dyDescent="0.25">
      <c r="A48" s="38"/>
      <c r="B48" s="151" t="s">
        <v>42</v>
      </c>
      <c r="C48" s="140">
        <v>15.705931495405181</v>
      </c>
      <c r="D48" s="140">
        <v>16.993464052287578</v>
      </c>
      <c r="E48" s="140">
        <v>9.4527363184079576</v>
      </c>
      <c r="F48" s="140">
        <v>19.074074074074076</v>
      </c>
      <c r="G48" s="140">
        <v>17.325581395348834</v>
      </c>
      <c r="H48" s="140">
        <v>36.363636363636374</v>
      </c>
    </row>
    <row r="49" spans="1:8" ht="12" customHeight="1" x14ac:dyDescent="0.25">
      <c r="A49" s="38"/>
      <c r="B49" s="151" t="s">
        <v>43</v>
      </c>
      <c r="C49" s="140">
        <v>-10.136815920398007</v>
      </c>
      <c r="D49" s="140">
        <v>-11.08452950558214</v>
      </c>
      <c r="E49" s="140">
        <v>11.320754716981128</v>
      </c>
      <c r="F49" s="140">
        <v>2.3383768913342493</v>
      </c>
      <c r="G49" s="140">
        <v>6.7767158992180754</v>
      </c>
      <c r="H49" s="140">
        <v>-4.3010752688172005</v>
      </c>
    </row>
    <row r="50" spans="1:8" ht="12" customHeight="1" x14ac:dyDescent="0.25">
      <c r="A50" s="38"/>
      <c r="B50" s="151" t="s">
        <v>44</v>
      </c>
      <c r="C50" s="140">
        <v>-14.442162902121837</v>
      </c>
      <c r="D50" s="140">
        <v>-10.681399631675873</v>
      </c>
      <c r="E50" s="140">
        <v>-23.220973782771537</v>
      </c>
      <c r="F50" s="140">
        <v>-8.3457526080476896</v>
      </c>
      <c r="G50" s="140">
        <v>-3.3739456419868787</v>
      </c>
      <c r="H50" s="140">
        <v>-29.08163265306122</v>
      </c>
    </row>
    <row r="51" spans="1:8" ht="12" customHeight="1" x14ac:dyDescent="0.25">
      <c r="A51" s="38"/>
      <c r="B51" s="151" t="s">
        <v>45</v>
      </c>
      <c r="C51" s="140">
        <v>1.1825572801182602</v>
      </c>
      <c r="D51" s="140">
        <v>3.3396946564885468</v>
      </c>
      <c r="E51" s="140">
        <v>-5.2173913043478279</v>
      </c>
      <c r="F51" s="140">
        <v>-5.630630630630634</v>
      </c>
      <c r="G51" s="140">
        <v>-6.9746376811594217</v>
      </c>
      <c r="H51" s="140">
        <v>-1.8867924528301927</v>
      </c>
    </row>
    <row r="52" spans="1:8" ht="12" customHeight="1" x14ac:dyDescent="0.25">
      <c r="A52" s="38"/>
      <c r="B52" s="151" t="s">
        <v>46</v>
      </c>
      <c r="C52" s="140">
        <v>-7.6869322152341084</v>
      </c>
      <c r="D52" s="140">
        <v>-7.5607560756075571</v>
      </c>
      <c r="E52" s="140">
        <v>-5.8252427184466029</v>
      </c>
      <c r="F52" s="140">
        <v>-7.2586328400281843</v>
      </c>
      <c r="G52" s="140">
        <v>-7.6790336496980132</v>
      </c>
      <c r="H52" s="140" t="s">
        <v>1</v>
      </c>
    </row>
    <row r="53" spans="1:8" ht="12" customHeight="1" x14ac:dyDescent="0.25">
      <c r="A53" s="38"/>
      <c r="B53" s="151" t="s">
        <v>47</v>
      </c>
      <c r="C53" s="140">
        <v>-10.007097232079488</v>
      </c>
      <c r="D53" s="140">
        <v>-10.045662100456624</v>
      </c>
      <c r="E53" s="140">
        <v>-1.8099547511312153</v>
      </c>
      <c r="F53" s="140">
        <v>-14.295925661186558</v>
      </c>
      <c r="G53" s="140">
        <v>-13.051305130513057</v>
      </c>
      <c r="H53" s="140">
        <v>-22.051282051282058</v>
      </c>
    </row>
    <row r="54" spans="1:8" s="39" customFormat="1" ht="12" customHeight="1" x14ac:dyDescent="0.25">
      <c r="A54" s="38"/>
      <c r="B54" s="151" t="s">
        <v>48</v>
      </c>
      <c r="C54" s="140">
        <v>23.90766694146744</v>
      </c>
      <c r="D54" s="140">
        <v>25.352112676056336</v>
      </c>
      <c r="E54" s="140">
        <v>14.720812182741113</v>
      </c>
      <c r="F54" s="140">
        <v>21.433691756272395</v>
      </c>
      <c r="G54" s="140">
        <v>22.421524663677133</v>
      </c>
      <c r="H54" s="140">
        <v>10.526315789473685</v>
      </c>
    </row>
    <row r="55" spans="1:8" ht="12" customHeight="1" x14ac:dyDescent="0.25">
      <c r="A55" s="38"/>
      <c r="B55" s="151" t="s">
        <v>49</v>
      </c>
      <c r="C55" s="140">
        <v>4.4866920152091296</v>
      </c>
      <c r="D55" s="140">
        <v>2.5960539979231498</v>
      </c>
      <c r="E55" s="140">
        <v>8.4158415841584144</v>
      </c>
      <c r="F55" s="140">
        <v>3.4682080924855541</v>
      </c>
      <c r="G55" s="140">
        <v>3.3429394812680044</v>
      </c>
      <c r="H55" s="140">
        <v>-0.54054054054054745</v>
      </c>
    </row>
    <row r="56" spans="1:8" x14ac:dyDescent="0.25">
      <c r="A56" s="37"/>
    </row>
    <row r="57" spans="1:8" x14ac:dyDescent="0.25">
      <c r="A57" s="118"/>
    </row>
    <row r="58" spans="1:8" x14ac:dyDescent="0.25">
      <c r="A58" s="119"/>
    </row>
    <row r="59" spans="1:8" x14ac:dyDescent="0.25">
      <c r="A59" s="118"/>
    </row>
    <row r="60" spans="1:8" x14ac:dyDescent="0.25">
      <c r="A60" s="118"/>
    </row>
    <row r="61" spans="1:8" x14ac:dyDescent="0.25">
      <c r="A61" s="120"/>
    </row>
  </sheetData>
  <mergeCells count="10">
    <mergeCell ref="C7:H7"/>
    <mergeCell ref="C43:H43"/>
    <mergeCell ref="A1:G1"/>
    <mergeCell ref="C3:E3"/>
    <mergeCell ref="A3:B5"/>
    <mergeCell ref="F3:H3"/>
    <mergeCell ref="C4:C5"/>
    <mergeCell ref="D4:E4"/>
    <mergeCell ref="F4:F5"/>
    <mergeCell ref="G4:H4"/>
  </mergeCells>
  <phoneticPr fontId="0" type="noConversion"/>
  <hyperlinks>
    <hyperlink ref="A1" location="Inhaltsverzeichnis!A1" display="Übersicht: Gewerbeanzeigen von 1996 bis Januar 2004 für das Land Brandenburg"/>
    <hyperlink ref="A1:G1" location="Inhaltsverzeichnis!B18" display="Übersicht: Gewerbeanzeigen in Brandenburg von 2009 bis Dezember 2016 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4"/>
  <sheetViews>
    <sheetView zoomScaleNormal="100" workbookViewId="0">
      <pane ySplit="3" topLeftCell="A4" activePane="bottomLeft" state="frozen"/>
      <selection activeCell="A3" sqref="A3"/>
      <selection pane="bottomLeft" activeCell="A4" sqref="A4"/>
    </sheetView>
  </sheetViews>
  <sheetFormatPr baseColWidth="10" defaultRowHeight="9.4499999999999993" customHeight="1" x14ac:dyDescent="0.2"/>
  <cols>
    <col min="1" max="1" width="26.33203125" style="132" customWidth="1"/>
    <col min="2" max="9" width="7.6640625" style="132" customWidth="1"/>
    <col min="10" max="16384" width="11.5546875" style="132"/>
  </cols>
  <sheetData>
    <row r="1" spans="1:256" ht="12" customHeight="1" x14ac:dyDescent="0.25">
      <c r="A1" s="302" t="s">
        <v>330</v>
      </c>
      <c r="B1" s="302"/>
      <c r="C1" s="302"/>
      <c r="D1" s="302"/>
      <c r="E1" s="302"/>
      <c r="F1" s="302"/>
      <c r="G1" s="302"/>
      <c r="H1" s="302"/>
      <c r="I1" s="302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  <c r="HL1" s="301"/>
      <c r="HM1" s="301"/>
      <c r="HN1" s="301"/>
      <c r="HO1" s="301"/>
      <c r="HP1" s="301"/>
      <c r="HQ1" s="301"/>
      <c r="HR1" s="301"/>
      <c r="HS1" s="301"/>
      <c r="HT1" s="301"/>
      <c r="HU1" s="301"/>
      <c r="HV1" s="301"/>
      <c r="HW1" s="301"/>
      <c r="HX1" s="301"/>
      <c r="HY1" s="301"/>
      <c r="HZ1" s="301"/>
      <c r="IA1" s="301"/>
      <c r="IB1" s="301"/>
      <c r="IC1" s="301"/>
      <c r="ID1" s="301"/>
      <c r="IE1" s="301"/>
      <c r="IF1" s="301"/>
      <c r="IG1" s="301"/>
      <c r="IH1" s="301"/>
      <c r="II1" s="301"/>
      <c r="IJ1" s="301"/>
      <c r="IK1" s="301"/>
      <c r="IL1" s="301"/>
      <c r="IM1" s="301"/>
      <c r="IN1" s="301"/>
      <c r="IO1" s="301"/>
      <c r="IP1" s="301"/>
      <c r="IQ1" s="301"/>
      <c r="IR1" s="301"/>
      <c r="IS1" s="301"/>
      <c r="IT1" s="301"/>
      <c r="IU1" s="301"/>
      <c r="IV1" s="301"/>
    </row>
    <row r="2" spans="1:256" ht="11.4" customHeight="1" x14ac:dyDescent="0.2"/>
    <row r="3" spans="1:256" ht="28.2" customHeight="1" x14ac:dyDescent="0.2">
      <c r="A3" s="146" t="s">
        <v>194</v>
      </c>
      <c r="B3" s="240">
        <v>2009</v>
      </c>
      <c r="C3" s="240">
        <v>2010</v>
      </c>
      <c r="D3" s="240">
        <v>2011</v>
      </c>
      <c r="E3" s="240">
        <v>2012</v>
      </c>
      <c r="F3" s="240">
        <v>2013</v>
      </c>
      <c r="G3" s="240">
        <v>2014</v>
      </c>
      <c r="H3" s="240">
        <v>2015</v>
      </c>
      <c r="I3" s="172">
        <v>2016</v>
      </c>
    </row>
    <row r="4" spans="1:256" ht="11.7" customHeight="1" x14ac:dyDescent="0.2">
      <c r="A4" s="174"/>
      <c r="B4" s="175"/>
      <c r="C4" s="175"/>
      <c r="D4" s="175"/>
      <c r="E4" s="175"/>
      <c r="F4" s="175"/>
      <c r="G4" s="175"/>
      <c r="H4" s="175"/>
      <c r="I4" s="175"/>
    </row>
    <row r="5" spans="1:256" ht="11.7" customHeight="1" x14ac:dyDescent="0.25">
      <c r="A5" s="133"/>
      <c r="B5" s="304" t="s">
        <v>0</v>
      </c>
      <c r="C5" s="305"/>
      <c r="D5" s="305"/>
      <c r="E5" s="305"/>
      <c r="F5" s="305"/>
      <c r="G5" s="305"/>
      <c r="H5" s="305"/>
      <c r="I5" s="305"/>
    </row>
    <row r="6" spans="1:256" ht="11.7" customHeight="1" x14ac:dyDescent="0.2">
      <c r="A6" s="152" t="s">
        <v>155</v>
      </c>
      <c r="B6" s="131">
        <v>1161</v>
      </c>
      <c r="C6" s="131">
        <v>1041</v>
      </c>
      <c r="D6" s="131">
        <v>1029</v>
      </c>
      <c r="E6" s="131">
        <v>936</v>
      </c>
      <c r="F6" s="131">
        <v>862</v>
      </c>
      <c r="G6" s="131">
        <v>852</v>
      </c>
      <c r="H6" s="131">
        <v>968</v>
      </c>
      <c r="I6" s="131">
        <v>806</v>
      </c>
    </row>
    <row r="7" spans="1:256" ht="11.7" customHeight="1" x14ac:dyDescent="0.2">
      <c r="A7" s="152" t="s">
        <v>156</v>
      </c>
      <c r="B7" s="131">
        <v>1723</v>
      </c>
      <c r="C7" s="131">
        <v>1653</v>
      </c>
      <c r="D7" s="131">
        <v>1503</v>
      </c>
      <c r="E7" s="131">
        <v>1380</v>
      </c>
      <c r="F7" s="131">
        <v>1417</v>
      </c>
      <c r="G7" s="131">
        <v>1426</v>
      </c>
      <c r="H7" s="131">
        <v>1450</v>
      </c>
      <c r="I7" s="131">
        <v>1401</v>
      </c>
    </row>
    <row r="8" spans="1:256" ht="11.7" customHeight="1" x14ac:dyDescent="0.2">
      <c r="A8" s="152" t="s">
        <v>157</v>
      </c>
      <c r="B8" s="131">
        <v>1225</v>
      </c>
      <c r="C8" s="131">
        <v>1191</v>
      </c>
      <c r="D8" s="131">
        <v>1078</v>
      </c>
      <c r="E8" s="131">
        <v>1097</v>
      </c>
      <c r="F8" s="131">
        <v>1075</v>
      </c>
      <c r="G8" s="131">
        <v>968</v>
      </c>
      <c r="H8" s="131">
        <v>988</v>
      </c>
      <c r="I8" s="131">
        <v>818</v>
      </c>
    </row>
    <row r="9" spans="1:256" ht="11.7" customHeight="1" x14ac:dyDescent="0.2">
      <c r="A9" s="152" t="s">
        <v>34</v>
      </c>
      <c r="B9" s="131">
        <v>3327</v>
      </c>
      <c r="C9" s="131">
        <v>3153</v>
      </c>
      <c r="D9" s="131">
        <v>2994</v>
      </c>
      <c r="E9" s="131">
        <v>2684</v>
      </c>
      <c r="F9" s="131">
        <v>2572</v>
      </c>
      <c r="G9" s="131">
        <v>2786</v>
      </c>
      <c r="H9" s="131">
        <v>2645</v>
      </c>
      <c r="I9" s="131">
        <v>2746</v>
      </c>
    </row>
    <row r="10" spans="1:256" ht="11.7" customHeight="1" x14ac:dyDescent="0.2">
      <c r="A10" s="152" t="s">
        <v>158</v>
      </c>
      <c r="B10" s="131">
        <v>3319</v>
      </c>
      <c r="C10" s="131">
        <v>3429</v>
      </c>
      <c r="D10" s="131">
        <v>3202</v>
      </c>
      <c r="E10" s="131">
        <v>2955</v>
      </c>
      <c r="F10" s="131">
        <v>2892</v>
      </c>
      <c r="G10" s="131">
        <v>2761</v>
      </c>
      <c r="H10" s="131">
        <v>2724</v>
      </c>
      <c r="I10" s="131">
        <v>2610</v>
      </c>
    </row>
    <row r="11" spans="1:256" ht="11.7" customHeight="1" x14ac:dyDescent="0.2">
      <c r="A11" s="152" t="s">
        <v>159</v>
      </c>
      <c r="B11" s="131">
        <v>3367</v>
      </c>
      <c r="C11" s="131">
        <v>3227</v>
      </c>
      <c r="D11" s="131">
        <v>3259</v>
      </c>
      <c r="E11" s="131">
        <v>3292</v>
      </c>
      <c r="F11" s="131">
        <v>3044</v>
      </c>
      <c r="G11" s="131">
        <v>3193</v>
      </c>
      <c r="H11" s="131">
        <v>2948</v>
      </c>
      <c r="I11" s="131">
        <v>2928</v>
      </c>
    </row>
    <row r="12" spans="1:256" ht="11.7" customHeight="1" x14ac:dyDescent="0.2">
      <c r="A12" s="152" t="s">
        <v>160</v>
      </c>
      <c r="B12" s="131">
        <v>1508</v>
      </c>
      <c r="C12" s="131">
        <v>1377</v>
      </c>
      <c r="D12" s="131">
        <v>1233</v>
      </c>
      <c r="E12" s="131">
        <v>1136</v>
      </c>
      <c r="F12" s="131">
        <v>1134</v>
      </c>
      <c r="G12" s="131">
        <v>991</v>
      </c>
      <c r="H12" s="131">
        <v>1049</v>
      </c>
      <c r="I12" s="131">
        <v>852</v>
      </c>
    </row>
    <row r="13" spans="1:256" ht="11.7" customHeight="1" x14ac:dyDescent="0.2">
      <c r="A13" s="152" t="s">
        <v>161</v>
      </c>
      <c r="B13" s="131">
        <v>2751</v>
      </c>
      <c r="C13" s="131">
        <v>2585</v>
      </c>
      <c r="D13" s="131">
        <v>2414</v>
      </c>
      <c r="E13" s="131">
        <v>2266</v>
      </c>
      <c r="F13" s="131">
        <v>2264</v>
      </c>
      <c r="G13" s="131">
        <v>2405</v>
      </c>
      <c r="H13" s="131">
        <v>2327</v>
      </c>
      <c r="I13" s="131">
        <v>2262</v>
      </c>
    </row>
    <row r="14" spans="1:256" ht="11.7" customHeight="1" x14ac:dyDescent="0.2">
      <c r="A14" s="152" t="s">
        <v>162</v>
      </c>
      <c r="B14" s="131">
        <v>3750</v>
      </c>
      <c r="C14" s="131">
        <v>3454</v>
      </c>
      <c r="D14" s="131">
        <v>3427</v>
      </c>
      <c r="E14" s="131">
        <v>3132</v>
      </c>
      <c r="F14" s="131">
        <v>3025</v>
      </c>
      <c r="G14" s="131">
        <v>3138</v>
      </c>
      <c r="H14" s="131">
        <v>2992</v>
      </c>
      <c r="I14" s="131">
        <v>2851</v>
      </c>
    </row>
    <row r="15" spans="1:256" ht="11.7" customHeight="1" x14ac:dyDescent="0.2">
      <c r="A15" s="152" t="s">
        <v>163</v>
      </c>
      <c r="B15" s="131">
        <v>3619</v>
      </c>
      <c r="C15" s="131">
        <v>3675</v>
      </c>
      <c r="D15" s="131">
        <v>3480</v>
      </c>
      <c r="E15" s="131">
        <v>3372</v>
      </c>
      <c r="F15" s="131">
        <v>3278</v>
      </c>
      <c r="G15" s="131">
        <v>3026</v>
      </c>
      <c r="H15" s="131">
        <v>2783</v>
      </c>
      <c r="I15" s="131">
        <v>3279</v>
      </c>
    </row>
    <row r="16" spans="1:256" s="134" customFormat="1" ht="11.7" customHeight="1" x14ac:dyDescent="0.2">
      <c r="A16" s="152" t="s">
        <v>256</v>
      </c>
      <c r="B16" s="131">
        <v>1465</v>
      </c>
      <c r="C16" s="131">
        <v>1483</v>
      </c>
      <c r="D16" s="131">
        <v>1290</v>
      </c>
      <c r="E16" s="131">
        <v>1223</v>
      </c>
      <c r="F16" s="131">
        <v>1130</v>
      </c>
      <c r="G16" s="131">
        <v>1089</v>
      </c>
      <c r="H16" s="131">
        <v>1107</v>
      </c>
      <c r="I16" s="131">
        <v>1008</v>
      </c>
    </row>
    <row r="17" spans="1:18" ht="11.7" customHeight="1" x14ac:dyDescent="0.2">
      <c r="A17" s="152" t="s">
        <v>164</v>
      </c>
      <c r="B17" s="131">
        <v>3120</v>
      </c>
      <c r="C17" s="131">
        <v>2893</v>
      </c>
      <c r="D17" s="131">
        <v>2662</v>
      </c>
      <c r="E17" s="131">
        <v>2493</v>
      </c>
      <c r="F17" s="131">
        <v>2524</v>
      </c>
      <c r="G17" s="131">
        <v>2553</v>
      </c>
      <c r="H17" s="131">
        <v>2461</v>
      </c>
      <c r="I17" s="131">
        <v>2237</v>
      </c>
    </row>
    <row r="18" spans="1:18" ht="11.7" customHeight="1" x14ac:dyDescent="0.2">
      <c r="A18" s="152" t="s">
        <v>165</v>
      </c>
      <c r="B18" s="131">
        <v>1534</v>
      </c>
      <c r="C18" s="131">
        <v>1375</v>
      </c>
      <c r="D18" s="131">
        <v>1489</v>
      </c>
      <c r="E18" s="131">
        <v>1157</v>
      </c>
      <c r="F18" s="131">
        <v>1157</v>
      </c>
      <c r="G18" s="131">
        <v>1089</v>
      </c>
      <c r="H18" s="131">
        <v>1133</v>
      </c>
      <c r="I18" s="131">
        <v>1126</v>
      </c>
    </row>
    <row r="19" spans="1:18" ht="11.7" customHeight="1" x14ac:dyDescent="0.2">
      <c r="A19" s="152" t="s">
        <v>166</v>
      </c>
      <c r="B19" s="131">
        <v>4104</v>
      </c>
      <c r="C19" s="131">
        <v>3876</v>
      </c>
      <c r="D19" s="131">
        <v>3662</v>
      </c>
      <c r="E19" s="131">
        <v>3376</v>
      </c>
      <c r="F19" s="131">
        <v>3337</v>
      </c>
      <c r="G19" s="131">
        <v>3573</v>
      </c>
      <c r="H19" s="131">
        <v>3453</v>
      </c>
      <c r="I19" s="131">
        <v>3443</v>
      </c>
    </row>
    <row r="20" spans="1:18" ht="11.7" customHeight="1" x14ac:dyDescent="0.2">
      <c r="A20" s="152" t="s">
        <v>167</v>
      </c>
      <c r="B20" s="131">
        <v>1298</v>
      </c>
      <c r="C20" s="131">
        <v>1089</v>
      </c>
      <c r="D20" s="131">
        <v>975</v>
      </c>
      <c r="E20" s="131">
        <v>843</v>
      </c>
      <c r="F20" s="131">
        <v>963</v>
      </c>
      <c r="G20" s="131">
        <v>858</v>
      </c>
      <c r="H20" s="131">
        <v>848</v>
      </c>
      <c r="I20" s="131">
        <v>821</v>
      </c>
    </row>
    <row r="21" spans="1:18" ht="11.7" customHeight="1" x14ac:dyDescent="0.2">
      <c r="A21" s="152" t="s">
        <v>168</v>
      </c>
      <c r="B21" s="131">
        <v>2037</v>
      </c>
      <c r="C21" s="131">
        <v>1992</v>
      </c>
      <c r="D21" s="131">
        <v>1826</v>
      </c>
      <c r="E21" s="131">
        <v>1738</v>
      </c>
      <c r="F21" s="131">
        <v>1623</v>
      </c>
      <c r="G21" s="131">
        <v>1465</v>
      </c>
      <c r="H21" s="131">
        <v>1456</v>
      </c>
      <c r="I21" s="131">
        <v>1601</v>
      </c>
    </row>
    <row r="22" spans="1:18" ht="11.7" customHeight="1" x14ac:dyDescent="0.2">
      <c r="A22" s="152" t="s">
        <v>169</v>
      </c>
      <c r="B22" s="131">
        <v>2842</v>
      </c>
      <c r="C22" s="131">
        <v>3058</v>
      </c>
      <c r="D22" s="131">
        <v>2897</v>
      </c>
      <c r="E22" s="131">
        <v>2712</v>
      </c>
      <c r="F22" s="131">
        <v>2647</v>
      </c>
      <c r="G22" s="131">
        <v>2531</v>
      </c>
      <c r="H22" s="131">
        <v>2495</v>
      </c>
      <c r="I22" s="131">
        <v>2701</v>
      </c>
    </row>
    <row r="23" spans="1:18" ht="11.7" customHeight="1" x14ac:dyDescent="0.2">
      <c r="A23" s="152" t="s">
        <v>170</v>
      </c>
      <c r="B23" s="131">
        <v>1715</v>
      </c>
      <c r="C23" s="131">
        <v>1571</v>
      </c>
      <c r="D23" s="131">
        <v>1472</v>
      </c>
      <c r="E23" s="131">
        <v>1361</v>
      </c>
      <c r="F23" s="131">
        <v>1405</v>
      </c>
      <c r="G23" s="131">
        <v>1373</v>
      </c>
      <c r="H23" s="131">
        <v>1341</v>
      </c>
      <c r="I23" s="131">
        <v>1251</v>
      </c>
    </row>
    <row r="24" spans="1:18" ht="11.7" customHeight="1" x14ac:dyDescent="0.2">
      <c r="A24" s="153" t="s">
        <v>180</v>
      </c>
      <c r="B24" s="130">
        <v>43865</v>
      </c>
      <c r="C24" s="130">
        <v>42122</v>
      </c>
      <c r="D24" s="130">
        <v>39892</v>
      </c>
      <c r="E24" s="130">
        <v>37153</v>
      </c>
      <c r="F24" s="130">
        <v>36349</v>
      </c>
      <c r="G24" s="130">
        <v>36077</v>
      </c>
      <c r="H24" s="130">
        <v>35168</v>
      </c>
      <c r="I24" s="130">
        <v>34741</v>
      </c>
      <c r="K24" s="171"/>
      <c r="L24" s="171"/>
      <c r="M24" s="171"/>
      <c r="N24" s="171"/>
      <c r="O24" s="171"/>
      <c r="P24" s="171"/>
      <c r="Q24" s="171"/>
      <c r="R24" s="171"/>
    </row>
    <row r="25" spans="1:18" ht="11.7" customHeight="1" x14ac:dyDescent="0.2">
      <c r="A25" s="153"/>
      <c r="B25" s="130"/>
      <c r="C25" s="130"/>
      <c r="D25" s="130"/>
      <c r="E25" s="130"/>
      <c r="F25" s="130"/>
      <c r="G25" s="130"/>
      <c r="H25" s="130"/>
      <c r="I25" s="130"/>
      <c r="K25" s="171"/>
      <c r="L25" s="171"/>
      <c r="M25" s="171"/>
      <c r="N25" s="171"/>
      <c r="O25" s="171"/>
      <c r="P25" s="171"/>
      <c r="Q25" s="171"/>
      <c r="R25" s="171"/>
    </row>
    <row r="26" spans="1:18" ht="11.7" customHeight="1" x14ac:dyDescent="0.25">
      <c r="A26" s="154"/>
      <c r="B26" s="304" t="s">
        <v>35</v>
      </c>
      <c r="C26" s="305"/>
      <c r="D26" s="305"/>
      <c r="E26" s="305"/>
      <c r="F26" s="305"/>
      <c r="G26" s="305"/>
      <c r="H26" s="305"/>
      <c r="I26" s="305"/>
    </row>
    <row r="27" spans="1:18" ht="11.7" customHeight="1" x14ac:dyDescent="0.2">
      <c r="A27" s="152" t="s">
        <v>155</v>
      </c>
      <c r="B27" s="131">
        <v>569</v>
      </c>
      <c r="C27" s="131">
        <v>497</v>
      </c>
      <c r="D27" s="131">
        <v>554</v>
      </c>
      <c r="E27" s="131">
        <v>430</v>
      </c>
      <c r="F27" s="131">
        <v>434</v>
      </c>
      <c r="G27" s="131">
        <v>401</v>
      </c>
      <c r="H27" s="131">
        <v>441</v>
      </c>
      <c r="I27" s="131">
        <v>395</v>
      </c>
    </row>
    <row r="28" spans="1:18" ht="11.7" customHeight="1" x14ac:dyDescent="0.2">
      <c r="A28" s="152" t="s">
        <v>156</v>
      </c>
      <c r="B28" s="131">
        <v>852</v>
      </c>
      <c r="C28" s="131">
        <v>840</v>
      </c>
      <c r="D28" s="131">
        <v>744</v>
      </c>
      <c r="E28" s="131">
        <v>669</v>
      </c>
      <c r="F28" s="131">
        <v>682</v>
      </c>
      <c r="G28" s="131">
        <v>704</v>
      </c>
      <c r="H28" s="131">
        <v>690</v>
      </c>
      <c r="I28" s="131">
        <v>669</v>
      </c>
    </row>
    <row r="29" spans="1:18" ht="11.7" customHeight="1" x14ac:dyDescent="0.2">
      <c r="A29" s="152" t="s">
        <v>157</v>
      </c>
      <c r="B29" s="131">
        <v>665</v>
      </c>
      <c r="C29" s="131">
        <v>622</v>
      </c>
      <c r="D29" s="131">
        <v>460</v>
      </c>
      <c r="E29" s="131">
        <v>531</v>
      </c>
      <c r="F29" s="131">
        <v>567</v>
      </c>
      <c r="G29" s="131">
        <v>456</v>
      </c>
      <c r="H29" s="131">
        <v>407</v>
      </c>
      <c r="I29" s="131">
        <v>344</v>
      </c>
    </row>
    <row r="30" spans="1:18" s="134" customFormat="1" ht="11.7" customHeight="1" x14ac:dyDescent="0.2">
      <c r="A30" s="152" t="s">
        <v>34</v>
      </c>
      <c r="B30" s="131">
        <v>1785</v>
      </c>
      <c r="C30" s="131">
        <v>1733</v>
      </c>
      <c r="D30" s="131">
        <v>1583</v>
      </c>
      <c r="E30" s="131">
        <v>1380</v>
      </c>
      <c r="F30" s="131">
        <v>1359</v>
      </c>
      <c r="G30" s="131">
        <v>1503</v>
      </c>
      <c r="H30" s="131">
        <v>1294</v>
      </c>
      <c r="I30" s="131">
        <v>1427</v>
      </c>
    </row>
    <row r="31" spans="1:18" ht="11.7" customHeight="1" x14ac:dyDescent="0.2">
      <c r="A31" s="152" t="s">
        <v>158</v>
      </c>
      <c r="B31" s="131">
        <v>1744</v>
      </c>
      <c r="C31" s="131">
        <v>1828</v>
      </c>
      <c r="D31" s="131">
        <v>1664</v>
      </c>
      <c r="E31" s="131">
        <v>1437</v>
      </c>
      <c r="F31" s="131">
        <v>1430</v>
      </c>
      <c r="G31" s="131">
        <v>1356</v>
      </c>
      <c r="H31" s="131">
        <v>1336</v>
      </c>
      <c r="I31" s="131">
        <v>1251</v>
      </c>
    </row>
    <row r="32" spans="1:18" ht="11.7" customHeight="1" x14ac:dyDescent="0.2">
      <c r="A32" s="152" t="s">
        <v>159</v>
      </c>
      <c r="B32" s="131">
        <v>1794</v>
      </c>
      <c r="C32" s="131">
        <v>1707</v>
      </c>
      <c r="D32" s="131">
        <v>1650</v>
      </c>
      <c r="E32" s="131">
        <v>1646</v>
      </c>
      <c r="F32" s="131">
        <v>1518</v>
      </c>
      <c r="G32" s="131">
        <v>1587</v>
      </c>
      <c r="H32" s="131">
        <v>1490</v>
      </c>
      <c r="I32" s="131">
        <v>1492</v>
      </c>
    </row>
    <row r="33" spans="1:11" ht="11.7" customHeight="1" x14ac:dyDescent="0.2">
      <c r="A33" s="152" t="s">
        <v>160</v>
      </c>
      <c r="B33" s="131">
        <v>779</v>
      </c>
      <c r="C33" s="131">
        <v>736</v>
      </c>
      <c r="D33" s="131">
        <v>656</v>
      </c>
      <c r="E33" s="131">
        <v>546</v>
      </c>
      <c r="F33" s="131">
        <v>577</v>
      </c>
      <c r="G33" s="131">
        <v>464</v>
      </c>
      <c r="H33" s="131">
        <v>473</v>
      </c>
      <c r="I33" s="131">
        <v>405</v>
      </c>
    </row>
    <row r="34" spans="1:11" ht="11.7" customHeight="1" x14ac:dyDescent="0.2">
      <c r="A34" s="152" t="s">
        <v>161</v>
      </c>
      <c r="B34" s="131">
        <v>1534</v>
      </c>
      <c r="C34" s="131">
        <v>1381</v>
      </c>
      <c r="D34" s="131">
        <v>1197</v>
      </c>
      <c r="E34" s="131">
        <v>1096</v>
      </c>
      <c r="F34" s="131">
        <v>1159</v>
      </c>
      <c r="G34" s="131">
        <v>1240</v>
      </c>
      <c r="H34" s="131">
        <v>1165</v>
      </c>
      <c r="I34" s="131">
        <v>1106</v>
      </c>
    </row>
    <row r="35" spans="1:11" ht="11.7" customHeight="1" x14ac:dyDescent="0.2">
      <c r="A35" s="152" t="s">
        <v>162</v>
      </c>
      <c r="B35" s="131">
        <v>1982</v>
      </c>
      <c r="C35" s="131">
        <v>1776</v>
      </c>
      <c r="D35" s="131">
        <v>1752</v>
      </c>
      <c r="E35" s="131">
        <v>1528</v>
      </c>
      <c r="F35" s="131">
        <v>1493</v>
      </c>
      <c r="G35" s="131">
        <v>1473</v>
      </c>
      <c r="H35" s="131">
        <v>1476</v>
      </c>
      <c r="I35" s="131">
        <v>1407</v>
      </c>
    </row>
    <row r="36" spans="1:11" ht="11.7" customHeight="1" x14ac:dyDescent="0.2">
      <c r="A36" s="152" t="s">
        <v>163</v>
      </c>
      <c r="B36" s="131">
        <v>1941</v>
      </c>
      <c r="C36" s="131">
        <v>2005</v>
      </c>
      <c r="D36" s="131">
        <v>1820</v>
      </c>
      <c r="E36" s="131">
        <v>1732</v>
      </c>
      <c r="F36" s="131">
        <v>1711</v>
      </c>
      <c r="G36" s="131">
        <v>1543</v>
      </c>
      <c r="H36" s="131">
        <v>1475</v>
      </c>
      <c r="I36" s="131">
        <v>1561</v>
      </c>
    </row>
    <row r="37" spans="1:11" ht="11.7" customHeight="1" x14ac:dyDescent="0.2">
      <c r="A37" s="152" t="s">
        <v>256</v>
      </c>
      <c r="B37" s="131">
        <v>755</v>
      </c>
      <c r="C37" s="131">
        <v>733</v>
      </c>
      <c r="D37" s="131">
        <v>648</v>
      </c>
      <c r="E37" s="131">
        <v>581</v>
      </c>
      <c r="F37" s="131">
        <v>530</v>
      </c>
      <c r="G37" s="131">
        <v>517</v>
      </c>
      <c r="H37" s="131">
        <v>494</v>
      </c>
      <c r="I37" s="131">
        <v>467</v>
      </c>
    </row>
    <row r="38" spans="1:11" ht="11.7" customHeight="1" x14ac:dyDescent="0.2">
      <c r="A38" s="152" t="s">
        <v>164</v>
      </c>
      <c r="B38" s="131">
        <v>1640</v>
      </c>
      <c r="C38" s="131">
        <v>1526</v>
      </c>
      <c r="D38" s="131">
        <v>1396</v>
      </c>
      <c r="E38" s="131">
        <v>1236</v>
      </c>
      <c r="F38" s="131">
        <v>1263</v>
      </c>
      <c r="G38" s="131">
        <v>1298</v>
      </c>
      <c r="H38" s="131">
        <v>1142</v>
      </c>
      <c r="I38" s="131">
        <v>1083</v>
      </c>
    </row>
    <row r="39" spans="1:11" ht="11.7" customHeight="1" x14ac:dyDescent="0.2">
      <c r="A39" s="152" t="s">
        <v>165</v>
      </c>
      <c r="B39" s="131">
        <v>848</v>
      </c>
      <c r="C39" s="131">
        <v>724</v>
      </c>
      <c r="D39" s="131">
        <v>749</v>
      </c>
      <c r="E39" s="131">
        <v>533</v>
      </c>
      <c r="F39" s="131">
        <v>566</v>
      </c>
      <c r="G39" s="131">
        <v>559</v>
      </c>
      <c r="H39" s="131">
        <v>528</v>
      </c>
      <c r="I39" s="131">
        <v>547</v>
      </c>
    </row>
    <row r="40" spans="1:11" ht="11.7" customHeight="1" x14ac:dyDescent="0.2">
      <c r="A40" s="152" t="s">
        <v>166</v>
      </c>
      <c r="B40" s="131">
        <v>2234</v>
      </c>
      <c r="C40" s="131">
        <v>2100</v>
      </c>
      <c r="D40" s="131">
        <v>1974</v>
      </c>
      <c r="E40" s="131">
        <v>1759</v>
      </c>
      <c r="F40" s="131">
        <v>1659</v>
      </c>
      <c r="G40" s="131">
        <v>1844</v>
      </c>
      <c r="H40" s="131">
        <v>1785</v>
      </c>
      <c r="I40" s="131">
        <v>1732</v>
      </c>
    </row>
    <row r="41" spans="1:11" ht="11.7" customHeight="1" x14ac:dyDescent="0.2">
      <c r="A41" s="152" t="s">
        <v>167</v>
      </c>
      <c r="B41" s="131">
        <v>713</v>
      </c>
      <c r="C41" s="131">
        <v>538</v>
      </c>
      <c r="D41" s="131">
        <v>491</v>
      </c>
      <c r="E41" s="131">
        <v>377</v>
      </c>
      <c r="F41" s="131">
        <v>497</v>
      </c>
      <c r="G41" s="131">
        <v>406</v>
      </c>
      <c r="H41" s="131">
        <v>401</v>
      </c>
      <c r="I41" s="131">
        <v>400</v>
      </c>
    </row>
    <row r="42" spans="1:11" ht="11.7" customHeight="1" x14ac:dyDescent="0.2">
      <c r="A42" s="152" t="s">
        <v>168</v>
      </c>
      <c r="B42" s="131">
        <v>1134</v>
      </c>
      <c r="C42" s="131">
        <v>1039</v>
      </c>
      <c r="D42" s="131">
        <v>916</v>
      </c>
      <c r="E42" s="131">
        <v>779</v>
      </c>
      <c r="F42" s="131">
        <v>797</v>
      </c>
      <c r="G42" s="131">
        <v>714</v>
      </c>
      <c r="H42" s="131">
        <v>718</v>
      </c>
      <c r="I42" s="131">
        <v>752</v>
      </c>
    </row>
    <row r="43" spans="1:11" s="134" customFormat="1" ht="11.7" customHeight="1" x14ac:dyDescent="0.2">
      <c r="A43" s="152" t="s">
        <v>169</v>
      </c>
      <c r="B43" s="131">
        <v>1500</v>
      </c>
      <c r="C43" s="131">
        <v>1686</v>
      </c>
      <c r="D43" s="131">
        <v>1517</v>
      </c>
      <c r="E43" s="131">
        <v>1365</v>
      </c>
      <c r="F43" s="131">
        <v>1400</v>
      </c>
      <c r="G43" s="131">
        <v>1275</v>
      </c>
      <c r="H43" s="131">
        <v>1346</v>
      </c>
      <c r="I43" s="131">
        <v>1459</v>
      </c>
    </row>
    <row r="44" spans="1:11" ht="11.7" customHeight="1" x14ac:dyDescent="0.2">
      <c r="A44" s="152" t="s">
        <v>170</v>
      </c>
      <c r="B44" s="131">
        <v>883</v>
      </c>
      <c r="C44" s="131">
        <v>848</v>
      </c>
      <c r="D44" s="131">
        <v>750</v>
      </c>
      <c r="E44" s="131">
        <v>635</v>
      </c>
      <c r="F44" s="131">
        <v>688</v>
      </c>
      <c r="G44" s="131">
        <v>675</v>
      </c>
      <c r="H44" s="131">
        <v>621</v>
      </c>
      <c r="I44" s="131">
        <v>583</v>
      </c>
    </row>
    <row r="45" spans="1:11" ht="11.7" customHeight="1" x14ac:dyDescent="0.2">
      <c r="A45" s="153" t="s">
        <v>180</v>
      </c>
      <c r="B45" s="130">
        <v>23352</v>
      </c>
      <c r="C45" s="130">
        <v>22319</v>
      </c>
      <c r="D45" s="130">
        <v>20521</v>
      </c>
      <c r="E45" s="130">
        <v>18260</v>
      </c>
      <c r="F45" s="130">
        <v>18330</v>
      </c>
      <c r="G45" s="130">
        <v>18015</v>
      </c>
      <c r="H45" s="130">
        <v>17282</v>
      </c>
      <c r="I45" s="130">
        <v>17080</v>
      </c>
      <c r="K45" s="171"/>
    </row>
    <row r="46" spans="1:11" ht="11.7" customHeight="1" x14ac:dyDescent="0.2">
      <c r="A46" s="153"/>
      <c r="B46" s="130"/>
      <c r="C46" s="130"/>
      <c r="D46" s="130"/>
      <c r="E46" s="130"/>
      <c r="F46" s="130"/>
      <c r="G46" s="130"/>
      <c r="H46" s="130"/>
      <c r="I46" s="130"/>
      <c r="K46" s="171"/>
    </row>
    <row r="47" spans="1:11" ht="11.7" customHeight="1" x14ac:dyDescent="0.25">
      <c r="A47" s="154"/>
      <c r="B47" s="304" t="s">
        <v>36</v>
      </c>
      <c r="C47" s="305"/>
      <c r="D47" s="305"/>
      <c r="E47" s="305"/>
      <c r="F47" s="305"/>
      <c r="G47" s="305"/>
      <c r="H47" s="305"/>
      <c r="I47" s="305"/>
    </row>
    <row r="48" spans="1:11" ht="11.7" customHeight="1" x14ac:dyDescent="0.2">
      <c r="A48" s="152" t="s">
        <v>155</v>
      </c>
      <c r="B48" s="131">
        <v>592</v>
      </c>
      <c r="C48" s="131">
        <v>544</v>
      </c>
      <c r="D48" s="131">
        <v>475</v>
      </c>
      <c r="E48" s="131">
        <v>506</v>
      </c>
      <c r="F48" s="131">
        <v>428</v>
      </c>
      <c r="G48" s="131">
        <v>451</v>
      </c>
      <c r="H48" s="131">
        <v>527</v>
      </c>
      <c r="I48" s="131">
        <v>411</v>
      </c>
    </row>
    <row r="49" spans="1:10" ht="11.7" customHeight="1" x14ac:dyDescent="0.2">
      <c r="A49" s="152" t="s">
        <v>156</v>
      </c>
      <c r="B49" s="131">
        <v>871</v>
      </c>
      <c r="C49" s="131">
        <v>813</v>
      </c>
      <c r="D49" s="131">
        <v>759</v>
      </c>
      <c r="E49" s="131">
        <v>711</v>
      </c>
      <c r="F49" s="131">
        <v>735</v>
      </c>
      <c r="G49" s="131">
        <v>722</v>
      </c>
      <c r="H49" s="131">
        <v>760</v>
      </c>
      <c r="I49" s="131">
        <v>732</v>
      </c>
    </row>
    <row r="50" spans="1:10" ht="11.7" customHeight="1" x14ac:dyDescent="0.2">
      <c r="A50" s="152" t="s">
        <v>157</v>
      </c>
      <c r="B50" s="131">
        <v>560</v>
      </c>
      <c r="C50" s="131">
        <v>569</v>
      </c>
      <c r="D50" s="131">
        <v>618</v>
      </c>
      <c r="E50" s="131">
        <v>566</v>
      </c>
      <c r="F50" s="131">
        <v>508</v>
      </c>
      <c r="G50" s="131">
        <v>512</v>
      </c>
      <c r="H50" s="131">
        <v>581</v>
      </c>
      <c r="I50" s="131">
        <v>474</v>
      </c>
    </row>
    <row r="51" spans="1:10" ht="11.7" customHeight="1" x14ac:dyDescent="0.2">
      <c r="A51" s="152" t="s">
        <v>34</v>
      </c>
      <c r="B51" s="131">
        <v>1542</v>
      </c>
      <c r="C51" s="131">
        <v>1420</v>
      </c>
      <c r="D51" s="131">
        <v>1411</v>
      </c>
      <c r="E51" s="131">
        <v>1304</v>
      </c>
      <c r="F51" s="131">
        <v>1213</v>
      </c>
      <c r="G51" s="131">
        <v>1283</v>
      </c>
      <c r="H51" s="131">
        <v>1351</v>
      </c>
      <c r="I51" s="131">
        <v>1319</v>
      </c>
    </row>
    <row r="52" spans="1:10" ht="11.7" customHeight="1" x14ac:dyDescent="0.2">
      <c r="A52" s="152" t="s">
        <v>158</v>
      </c>
      <c r="B52" s="131">
        <v>1575</v>
      </c>
      <c r="C52" s="131">
        <v>1601</v>
      </c>
      <c r="D52" s="131">
        <v>1538</v>
      </c>
      <c r="E52" s="131">
        <v>1518</v>
      </c>
      <c r="F52" s="131">
        <v>1462</v>
      </c>
      <c r="G52" s="131">
        <v>1405</v>
      </c>
      <c r="H52" s="131">
        <v>1388</v>
      </c>
      <c r="I52" s="131">
        <v>1359</v>
      </c>
    </row>
    <row r="53" spans="1:10" ht="11.7" customHeight="1" x14ac:dyDescent="0.2">
      <c r="A53" s="152" t="s">
        <v>159</v>
      </c>
      <c r="B53" s="131">
        <v>1573</v>
      </c>
      <c r="C53" s="131">
        <v>1520</v>
      </c>
      <c r="D53" s="131">
        <v>1609</v>
      </c>
      <c r="E53" s="131">
        <v>1646</v>
      </c>
      <c r="F53" s="131">
        <v>1526</v>
      </c>
      <c r="G53" s="131">
        <v>1606</v>
      </c>
      <c r="H53" s="131">
        <v>1458</v>
      </c>
      <c r="I53" s="131">
        <v>1436</v>
      </c>
    </row>
    <row r="54" spans="1:10" ht="11.7" customHeight="1" x14ac:dyDescent="0.2">
      <c r="A54" s="152" t="s">
        <v>160</v>
      </c>
      <c r="B54" s="131">
        <v>729</v>
      </c>
      <c r="C54" s="131">
        <v>641</v>
      </c>
      <c r="D54" s="131">
        <v>577</v>
      </c>
      <c r="E54" s="131">
        <v>590</v>
      </c>
      <c r="F54" s="131">
        <v>557</v>
      </c>
      <c r="G54" s="131">
        <v>527</v>
      </c>
      <c r="H54" s="131">
        <v>576</v>
      </c>
      <c r="I54" s="131">
        <v>447</v>
      </c>
    </row>
    <row r="55" spans="1:10" s="134" customFormat="1" ht="11.7" customHeight="1" x14ac:dyDescent="0.2">
      <c r="A55" s="152" t="s">
        <v>161</v>
      </c>
      <c r="B55" s="131">
        <v>1217</v>
      </c>
      <c r="C55" s="131">
        <v>1204</v>
      </c>
      <c r="D55" s="131">
        <v>1217</v>
      </c>
      <c r="E55" s="131">
        <v>1170</v>
      </c>
      <c r="F55" s="131">
        <v>1105</v>
      </c>
      <c r="G55" s="131">
        <v>1165</v>
      </c>
      <c r="H55" s="131">
        <v>1162</v>
      </c>
      <c r="I55" s="131">
        <v>1156</v>
      </c>
    </row>
    <row r="56" spans="1:10" ht="11.7" customHeight="1" x14ac:dyDescent="0.2">
      <c r="A56" s="152" t="s">
        <v>162</v>
      </c>
      <c r="B56" s="131">
        <v>1768</v>
      </c>
      <c r="C56" s="131">
        <v>1678</v>
      </c>
      <c r="D56" s="131">
        <v>1675</v>
      </c>
      <c r="E56" s="131">
        <v>1604</v>
      </c>
      <c r="F56" s="131">
        <v>1532</v>
      </c>
      <c r="G56" s="131">
        <v>1665</v>
      </c>
      <c r="H56" s="131">
        <v>1516</v>
      </c>
      <c r="I56" s="131">
        <v>1444</v>
      </c>
    </row>
    <row r="57" spans="1:10" ht="11.7" customHeight="1" x14ac:dyDescent="0.2">
      <c r="A57" s="152" t="s">
        <v>163</v>
      </c>
      <c r="B57" s="131">
        <v>1678</v>
      </c>
      <c r="C57" s="131">
        <v>1670</v>
      </c>
      <c r="D57" s="131">
        <v>1660</v>
      </c>
      <c r="E57" s="131">
        <v>1640</v>
      </c>
      <c r="F57" s="131">
        <v>1567</v>
      </c>
      <c r="G57" s="131">
        <v>1483</v>
      </c>
      <c r="H57" s="131">
        <v>1308</v>
      </c>
      <c r="I57" s="131">
        <v>1718</v>
      </c>
    </row>
    <row r="58" spans="1:10" ht="11.7" customHeight="1" x14ac:dyDescent="0.2">
      <c r="A58" s="152" t="s">
        <v>256</v>
      </c>
      <c r="B58" s="131">
        <v>710</v>
      </c>
      <c r="C58" s="131">
        <v>750</v>
      </c>
      <c r="D58" s="131">
        <v>642</v>
      </c>
      <c r="E58" s="131">
        <v>642</v>
      </c>
      <c r="F58" s="131">
        <v>600</v>
      </c>
      <c r="G58" s="131">
        <v>572</v>
      </c>
      <c r="H58" s="131">
        <v>613</v>
      </c>
      <c r="I58" s="131">
        <v>541</v>
      </c>
      <c r="J58" s="131"/>
    </row>
    <row r="59" spans="1:10" ht="11.7" customHeight="1" x14ac:dyDescent="0.2">
      <c r="A59" s="152" t="s">
        <v>164</v>
      </c>
      <c r="B59" s="131">
        <v>1480</v>
      </c>
      <c r="C59" s="131">
        <v>1367</v>
      </c>
      <c r="D59" s="131">
        <v>1266</v>
      </c>
      <c r="E59" s="131">
        <v>1257</v>
      </c>
      <c r="F59" s="131">
        <v>1261</v>
      </c>
      <c r="G59" s="131">
        <v>1255</v>
      </c>
      <c r="H59" s="131">
        <v>1319</v>
      </c>
      <c r="I59" s="131">
        <v>1154</v>
      </c>
      <c r="J59" s="131"/>
    </row>
    <row r="60" spans="1:10" ht="11.7" customHeight="1" x14ac:dyDescent="0.2">
      <c r="A60" s="152" t="s">
        <v>165</v>
      </c>
      <c r="B60" s="131">
        <v>686</v>
      </c>
      <c r="C60" s="131">
        <v>651</v>
      </c>
      <c r="D60" s="131">
        <v>740</v>
      </c>
      <c r="E60" s="131">
        <v>624</v>
      </c>
      <c r="F60" s="131">
        <v>591</v>
      </c>
      <c r="G60" s="131">
        <v>530</v>
      </c>
      <c r="H60" s="131">
        <v>605</v>
      </c>
      <c r="I60" s="131">
        <v>579</v>
      </c>
      <c r="J60" s="131"/>
    </row>
    <row r="61" spans="1:10" ht="11.7" customHeight="1" x14ac:dyDescent="0.2">
      <c r="A61" s="152" t="s">
        <v>166</v>
      </c>
      <c r="B61" s="131">
        <v>1870</v>
      </c>
      <c r="C61" s="131">
        <v>1776</v>
      </c>
      <c r="D61" s="131">
        <v>1688</v>
      </c>
      <c r="E61" s="131">
        <v>1617</v>
      </c>
      <c r="F61" s="131">
        <v>1678</v>
      </c>
      <c r="G61" s="131">
        <v>1729</v>
      </c>
      <c r="H61" s="131">
        <v>1668</v>
      </c>
      <c r="I61" s="131">
        <v>1711</v>
      </c>
      <c r="J61" s="131"/>
    </row>
    <row r="62" spans="1:10" ht="11.7" customHeight="1" x14ac:dyDescent="0.2">
      <c r="A62" s="152" t="s">
        <v>167</v>
      </c>
      <c r="B62" s="131">
        <v>585</v>
      </c>
      <c r="C62" s="131">
        <v>551</v>
      </c>
      <c r="D62" s="131">
        <v>484</v>
      </c>
      <c r="E62" s="131">
        <v>466</v>
      </c>
      <c r="F62" s="131">
        <v>466</v>
      </c>
      <c r="G62" s="131">
        <v>452</v>
      </c>
      <c r="H62" s="131">
        <v>447</v>
      </c>
      <c r="I62" s="131">
        <v>421</v>
      </c>
      <c r="J62" s="131"/>
    </row>
    <row r="63" spans="1:10" ht="11.7" customHeight="1" x14ac:dyDescent="0.2">
      <c r="A63" s="152" t="s">
        <v>168</v>
      </c>
      <c r="B63" s="131">
        <v>903</v>
      </c>
      <c r="C63" s="131">
        <v>953</v>
      </c>
      <c r="D63" s="131">
        <v>910</v>
      </c>
      <c r="E63" s="131">
        <v>959</v>
      </c>
      <c r="F63" s="131">
        <v>826</v>
      </c>
      <c r="G63" s="131">
        <v>751</v>
      </c>
      <c r="H63" s="131">
        <v>738</v>
      </c>
      <c r="I63" s="131">
        <v>849</v>
      </c>
      <c r="J63" s="131"/>
    </row>
    <row r="64" spans="1:10" ht="11.7" customHeight="1" x14ac:dyDescent="0.2">
      <c r="A64" s="152" t="s">
        <v>169</v>
      </c>
      <c r="B64" s="131">
        <v>1342</v>
      </c>
      <c r="C64" s="131">
        <v>1372</v>
      </c>
      <c r="D64" s="131">
        <v>1380</v>
      </c>
      <c r="E64" s="131">
        <v>1347</v>
      </c>
      <c r="F64" s="131">
        <v>1247</v>
      </c>
      <c r="G64" s="131">
        <v>1256</v>
      </c>
      <c r="H64" s="131">
        <v>1149</v>
      </c>
      <c r="I64" s="131">
        <v>1242</v>
      </c>
      <c r="J64" s="131"/>
    </row>
    <row r="65" spans="1:11" ht="11.7" customHeight="1" x14ac:dyDescent="0.2">
      <c r="A65" s="152" t="s">
        <v>170</v>
      </c>
      <c r="B65" s="131">
        <v>832</v>
      </c>
      <c r="C65" s="131">
        <v>723</v>
      </c>
      <c r="D65" s="131">
        <v>722</v>
      </c>
      <c r="E65" s="131">
        <v>726</v>
      </c>
      <c r="F65" s="131">
        <v>717</v>
      </c>
      <c r="G65" s="131">
        <v>698</v>
      </c>
      <c r="H65" s="131">
        <v>720</v>
      </c>
      <c r="I65" s="131">
        <v>668</v>
      </c>
      <c r="J65" s="131"/>
    </row>
    <row r="66" spans="1:11" ht="11.7" customHeight="1" x14ac:dyDescent="0.2">
      <c r="A66" s="153" t="s">
        <v>180</v>
      </c>
      <c r="B66" s="130">
        <v>20513</v>
      </c>
      <c r="C66" s="130">
        <v>19803</v>
      </c>
      <c r="D66" s="130">
        <v>19371</v>
      </c>
      <c r="E66" s="130">
        <v>18893</v>
      </c>
      <c r="F66" s="130">
        <v>18019</v>
      </c>
      <c r="G66" s="130">
        <v>18062</v>
      </c>
      <c r="H66" s="130">
        <v>17886</v>
      </c>
      <c r="I66" s="130">
        <v>17661</v>
      </c>
      <c r="J66" s="131"/>
      <c r="K66" s="171"/>
    </row>
    <row r="67" spans="1:11" s="135" customFormat="1" ht="9" customHeight="1" x14ac:dyDescent="0.2">
      <c r="A67" s="303"/>
      <c r="B67" s="303"/>
      <c r="C67" s="303"/>
      <c r="D67" s="303"/>
      <c r="E67" s="303"/>
      <c r="F67" s="303"/>
      <c r="G67" s="303"/>
      <c r="H67" s="303"/>
      <c r="J67" s="131"/>
    </row>
    <row r="68" spans="1:11" s="135" customFormat="1" ht="9" customHeight="1" x14ac:dyDescent="0.2">
      <c r="A68" s="303" t="s">
        <v>248</v>
      </c>
      <c r="B68" s="303"/>
      <c r="C68" s="303"/>
      <c r="D68" s="303"/>
      <c r="E68" s="303"/>
      <c r="F68" s="303"/>
      <c r="G68" s="303"/>
      <c r="H68" s="303"/>
      <c r="J68" s="131"/>
    </row>
    <row r="69" spans="1:11" ht="9.4499999999999993" customHeight="1" x14ac:dyDescent="0.2">
      <c r="J69" s="131"/>
    </row>
    <row r="70" spans="1:11" ht="9.4499999999999993" customHeight="1" x14ac:dyDescent="0.2">
      <c r="J70" s="131"/>
    </row>
    <row r="71" spans="1:11" ht="9.4499999999999993" customHeight="1" x14ac:dyDescent="0.2">
      <c r="J71" s="131"/>
    </row>
    <row r="72" spans="1:11" ht="9.4499999999999993" customHeight="1" x14ac:dyDescent="0.2">
      <c r="J72" s="131"/>
    </row>
    <row r="73" spans="1:11" ht="9.4499999999999993" customHeight="1" x14ac:dyDescent="0.2">
      <c r="J73" s="131"/>
    </row>
    <row r="74" spans="1:11" ht="9.4499999999999993" customHeight="1" x14ac:dyDescent="0.2">
      <c r="J74" s="130"/>
    </row>
  </sheetData>
  <mergeCells count="34">
    <mergeCell ref="A67:H67"/>
    <mergeCell ref="A68:H68"/>
    <mergeCell ref="B5:I5"/>
    <mergeCell ref="B26:I26"/>
    <mergeCell ref="B47:I47"/>
    <mergeCell ref="A1:I1"/>
    <mergeCell ref="J1:R1"/>
    <mergeCell ref="S1:AA1"/>
    <mergeCell ref="AB1:AJ1"/>
    <mergeCell ref="AK1:AS1"/>
    <mergeCell ref="AT1:BB1"/>
    <mergeCell ref="BC1:BK1"/>
    <mergeCell ref="BL1:BT1"/>
    <mergeCell ref="BU1:CC1"/>
    <mergeCell ref="CD1:CL1"/>
    <mergeCell ref="CM1:CU1"/>
    <mergeCell ref="CV1:DD1"/>
    <mergeCell ref="GZ1:HH1"/>
    <mergeCell ref="DE1:DM1"/>
    <mergeCell ref="DN1:DV1"/>
    <mergeCell ref="DW1:EE1"/>
    <mergeCell ref="EF1:EN1"/>
    <mergeCell ref="EO1:EW1"/>
    <mergeCell ref="EX1:FF1"/>
    <mergeCell ref="FG1:FO1"/>
    <mergeCell ref="FP1:FX1"/>
    <mergeCell ref="FY1:GG1"/>
    <mergeCell ref="GH1:GP1"/>
    <mergeCell ref="GQ1:GY1"/>
    <mergeCell ref="HI1:HQ1"/>
    <mergeCell ref="HR1:HZ1"/>
    <mergeCell ref="IA1:II1"/>
    <mergeCell ref="IJ1:IR1"/>
    <mergeCell ref="IS1:IV1"/>
  </mergeCells>
  <phoneticPr fontId="5" type="noConversion"/>
  <hyperlinks>
    <hyperlink ref="A1:I1" location="Inhaltsverzeichnis!B21" display="Inhaltsverzeichnis!B21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2" customWidth="1"/>
    <col min="2" max="2" width="27.33203125" style="41" customWidth="1"/>
    <col min="3" max="3" width="8.5546875" style="41" customWidth="1"/>
    <col min="4" max="4" width="6.6640625" style="41" customWidth="1"/>
    <col min="5" max="5" width="7.33203125" style="41" customWidth="1"/>
    <col min="6" max="10" width="6.6640625" style="41" customWidth="1"/>
    <col min="11" max="11" width="6.88671875" style="41" customWidth="1"/>
    <col min="12" max="16384" width="9.109375" style="41"/>
  </cols>
  <sheetData>
    <row r="1" spans="1:11" s="103" customFormat="1" ht="12" x14ac:dyDescent="0.2">
      <c r="A1" s="312" t="s">
        <v>336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</row>
    <row r="2" spans="1:11" ht="12" customHeight="1" x14ac:dyDescent="0.2">
      <c r="A2" s="138"/>
      <c r="B2" s="43"/>
      <c r="C2" s="43"/>
      <c r="D2" s="43"/>
      <c r="E2" s="43"/>
      <c r="F2" s="43"/>
      <c r="G2" s="43"/>
      <c r="H2" s="43"/>
      <c r="I2" s="44"/>
      <c r="J2" s="314"/>
      <c r="K2" s="314"/>
    </row>
    <row r="3" spans="1:11" ht="15.75" customHeight="1" x14ac:dyDescent="0.2">
      <c r="A3" s="306" t="s">
        <v>225</v>
      </c>
      <c r="B3" s="307"/>
      <c r="C3" s="316" t="s">
        <v>192</v>
      </c>
      <c r="D3" s="313" t="s">
        <v>51</v>
      </c>
      <c r="E3" s="313"/>
      <c r="F3" s="313"/>
      <c r="G3" s="313" t="s">
        <v>52</v>
      </c>
      <c r="H3" s="313" t="s">
        <v>53</v>
      </c>
      <c r="I3" s="313"/>
      <c r="J3" s="313"/>
      <c r="K3" s="315"/>
    </row>
    <row r="4" spans="1:11" ht="56.25" customHeight="1" x14ac:dyDescent="0.2">
      <c r="A4" s="308"/>
      <c r="B4" s="309"/>
      <c r="C4" s="313"/>
      <c r="D4" s="85" t="s">
        <v>54</v>
      </c>
      <c r="E4" s="85" t="s">
        <v>55</v>
      </c>
      <c r="F4" s="85" t="s">
        <v>56</v>
      </c>
      <c r="G4" s="313"/>
      <c r="H4" s="85" t="s">
        <v>54</v>
      </c>
      <c r="I4" s="85" t="s">
        <v>57</v>
      </c>
      <c r="J4" s="85" t="s">
        <v>58</v>
      </c>
      <c r="K4" s="86" t="s">
        <v>59</v>
      </c>
    </row>
    <row r="5" spans="1:11" ht="15.75" customHeight="1" x14ac:dyDescent="0.2">
      <c r="A5" s="310"/>
      <c r="B5" s="311"/>
      <c r="C5" s="313" t="s">
        <v>3</v>
      </c>
      <c r="D5" s="313"/>
      <c r="E5" s="313"/>
      <c r="F5" s="313"/>
      <c r="G5" s="313"/>
      <c r="H5" s="313"/>
      <c r="I5" s="313"/>
      <c r="J5" s="313"/>
      <c r="K5" s="315"/>
    </row>
    <row r="6" spans="1:11" ht="12" customHeight="1" x14ac:dyDescent="0.2">
      <c r="A6" s="55" t="s">
        <v>60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ht="12" customHeight="1" x14ac:dyDescent="0.2">
      <c r="A7" s="55" t="s">
        <v>61</v>
      </c>
      <c r="B7" s="155" t="s">
        <v>62</v>
      </c>
      <c r="C7" s="277">
        <v>198</v>
      </c>
      <c r="D7" s="277">
        <v>171</v>
      </c>
      <c r="E7" s="277">
        <v>169</v>
      </c>
      <c r="F7" s="277">
        <v>2</v>
      </c>
      <c r="G7" s="277">
        <v>18</v>
      </c>
      <c r="H7" s="277">
        <v>9</v>
      </c>
      <c r="I7" s="277">
        <v>3</v>
      </c>
      <c r="J7" s="277" t="s">
        <v>1</v>
      </c>
      <c r="K7" s="277">
        <v>6</v>
      </c>
    </row>
    <row r="8" spans="1:11" ht="12" customHeight="1" x14ac:dyDescent="0.2">
      <c r="A8" s="55"/>
      <c r="B8" s="155"/>
      <c r="C8" s="277" t="s">
        <v>60</v>
      </c>
      <c r="D8" s="277" t="s">
        <v>60</v>
      </c>
      <c r="E8" s="277" t="s">
        <v>60</v>
      </c>
      <c r="F8" s="277" t="s">
        <v>60</v>
      </c>
      <c r="G8" s="277" t="s">
        <v>60</v>
      </c>
      <c r="H8" s="277" t="s">
        <v>60</v>
      </c>
      <c r="I8" s="277" t="s">
        <v>60</v>
      </c>
      <c r="J8" s="277" t="s">
        <v>60</v>
      </c>
      <c r="K8" s="277" t="s">
        <v>60</v>
      </c>
    </row>
    <row r="9" spans="1:11" ht="22.05" customHeight="1" x14ac:dyDescent="0.2">
      <c r="A9" s="71" t="s">
        <v>63</v>
      </c>
      <c r="B9" s="158" t="s">
        <v>259</v>
      </c>
      <c r="C9" s="277">
        <v>4</v>
      </c>
      <c r="D9" s="277">
        <v>2</v>
      </c>
      <c r="E9" s="277">
        <v>2</v>
      </c>
      <c r="F9" s="277" t="s">
        <v>1</v>
      </c>
      <c r="G9" s="277">
        <v>1</v>
      </c>
      <c r="H9" s="277">
        <v>1</v>
      </c>
      <c r="I9" s="277" t="s">
        <v>1</v>
      </c>
      <c r="J9" s="277" t="s">
        <v>1</v>
      </c>
      <c r="K9" s="277">
        <v>1</v>
      </c>
    </row>
    <row r="10" spans="1:11" ht="12" customHeight="1" x14ac:dyDescent="0.2">
      <c r="A10" s="55"/>
      <c r="B10" s="155"/>
      <c r="C10" s="277"/>
      <c r="D10" s="277"/>
      <c r="E10" s="277"/>
      <c r="F10" s="277"/>
      <c r="G10" s="277"/>
      <c r="H10" s="277"/>
      <c r="I10" s="277"/>
      <c r="J10" s="277"/>
      <c r="K10" s="277"/>
    </row>
    <row r="11" spans="1:11" ht="12" customHeight="1" x14ac:dyDescent="0.2">
      <c r="A11" s="55" t="s">
        <v>64</v>
      </c>
      <c r="B11" s="155" t="s">
        <v>65</v>
      </c>
      <c r="C11" s="277">
        <v>463</v>
      </c>
      <c r="D11" s="277">
        <v>342</v>
      </c>
      <c r="E11" s="277">
        <v>336</v>
      </c>
      <c r="F11" s="277">
        <v>6</v>
      </c>
      <c r="G11" s="277">
        <v>62</v>
      </c>
      <c r="H11" s="277">
        <v>59</v>
      </c>
      <c r="I11" s="277">
        <v>18</v>
      </c>
      <c r="J11" s="277">
        <v>9</v>
      </c>
      <c r="K11" s="277">
        <v>32</v>
      </c>
    </row>
    <row r="12" spans="1:11" ht="22.05" customHeight="1" x14ac:dyDescent="0.2">
      <c r="A12" s="72">
        <v>10</v>
      </c>
      <c r="B12" s="158" t="s">
        <v>260</v>
      </c>
      <c r="C12" s="278">
        <v>51</v>
      </c>
      <c r="D12" s="278">
        <v>33</v>
      </c>
      <c r="E12" s="278">
        <v>33</v>
      </c>
      <c r="F12" s="278" t="s">
        <v>1</v>
      </c>
      <c r="G12" s="278">
        <v>2</v>
      </c>
      <c r="H12" s="278">
        <v>16</v>
      </c>
      <c r="I12" s="278">
        <v>4</v>
      </c>
      <c r="J12" s="278">
        <v>2</v>
      </c>
      <c r="K12" s="278">
        <v>10</v>
      </c>
    </row>
    <row r="13" spans="1:11" ht="12" customHeight="1" x14ac:dyDescent="0.2">
      <c r="A13" s="72">
        <v>11</v>
      </c>
      <c r="B13" s="156" t="s">
        <v>66</v>
      </c>
      <c r="C13" s="278">
        <v>13</v>
      </c>
      <c r="D13" s="278">
        <v>8</v>
      </c>
      <c r="E13" s="278">
        <v>8</v>
      </c>
      <c r="F13" s="278" t="s">
        <v>1</v>
      </c>
      <c r="G13" s="278">
        <v>1</v>
      </c>
      <c r="H13" s="278">
        <v>4</v>
      </c>
      <c r="I13" s="278">
        <v>4</v>
      </c>
      <c r="J13" s="278" t="s">
        <v>1</v>
      </c>
      <c r="K13" s="278" t="s">
        <v>1</v>
      </c>
    </row>
    <row r="14" spans="1:11" ht="12" customHeight="1" x14ac:dyDescent="0.2">
      <c r="A14" s="72">
        <v>13</v>
      </c>
      <c r="B14" s="156" t="s">
        <v>67</v>
      </c>
      <c r="C14" s="278">
        <v>27</v>
      </c>
      <c r="D14" s="278">
        <v>23</v>
      </c>
      <c r="E14" s="278">
        <v>23</v>
      </c>
      <c r="F14" s="278" t="s">
        <v>1</v>
      </c>
      <c r="G14" s="278">
        <v>2</v>
      </c>
      <c r="H14" s="278">
        <v>2</v>
      </c>
      <c r="I14" s="278">
        <v>1</v>
      </c>
      <c r="J14" s="278" t="s">
        <v>1</v>
      </c>
      <c r="K14" s="278">
        <v>1</v>
      </c>
    </row>
    <row r="15" spans="1:11" ht="12" customHeight="1" x14ac:dyDescent="0.2">
      <c r="A15" s="72">
        <v>14</v>
      </c>
      <c r="B15" s="156" t="s">
        <v>68</v>
      </c>
      <c r="C15" s="278">
        <v>48</v>
      </c>
      <c r="D15" s="278">
        <v>42</v>
      </c>
      <c r="E15" s="278">
        <v>42</v>
      </c>
      <c r="F15" s="278" t="s">
        <v>1</v>
      </c>
      <c r="G15" s="278">
        <v>4</v>
      </c>
      <c r="H15" s="278">
        <v>2</v>
      </c>
      <c r="I15" s="278" t="s">
        <v>1</v>
      </c>
      <c r="J15" s="278" t="s">
        <v>1</v>
      </c>
      <c r="K15" s="278">
        <v>2</v>
      </c>
    </row>
    <row r="16" spans="1:11" ht="22.05" customHeight="1" x14ac:dyDescent="0.2">
      <c r="A16" s="72">
        <v>16</v>
      </c>
      <c r="B16" s="158" t="s">
        <v>261</v>
      </c>
      <c r="C16" s="278">
        <v>16</v>
      </c>
      <c r="D16" s="278">
        <v>11</v>
      </c>
      <c r="E16" s="278">
        <v>11</v>
      </c>
      <c r="F16" s="278" t="s">
        <v>1</v>
      </c>
      <c r="G16" s="278">
        <v>3</v>
      </c>
      <c r="H16" s="278">
        <v>2</v>
      </c>
      <c r="I16" s="278" t="s">
        <v>1</v>
      </c>
      <c r="J16" s="278" t="s">
        <v>1</v>
      </c>
      <c r="K16" s="278">
        <v>2</v>
      </c>
    </row>
    <row r="17" spans="1:11" ht="34.049999999999997" customHeight="1" x14ac:dyDescent="0.2">
      <c r="A17" s="72">
        <v>18</v>
      </c>
      <c r="B17" s="158" t="s">
        <v>262</v>
      </c>
      <c r="C17" s="278">
        <v>24</v>
      </c>
      <c r="D17" s="278">
        <v>18</v>
      </c>
      <c r="E17" s="278">
        <v>18</v>
      </c>
      <c r="F17" s="278" t="s">
        <v>1</v>
      </c>
      <c r="G17" s="278">
        <v>4</v>
      </c>
      <c r="H17" s="278">
        <v>2</v>
      </c>
      <c r="I17" s="278">
        <v>1</v>
      </c>
      <c r="J17" s="278" t="s">
        <v>1</v>
      </c>
      <c r="K17" s="278">
        <v>1</v>
      </c>
    </row>
    <row r="18" spans="1:11" ht="12" customHeight="1" x14ac:dyDescent="0.2">
      <c r="A18" s="72">
        <v>25</v>
      </c>
      <c r="B18" s="156" t="s">
        <v>69</v>
      </c>
      <c r="C18" s="278">
        <v>74</v>
      </c>
      <c r="D18" s="278">
        <v>51</v>
      </c>
      <c r="E18" s="278">
        <v>51</v>
      </c>
      <c r="F18" s="278" t="s">
        <v>1</v>
      </c>
      <c r="G18" s="278">
        <v>10</v>
      </c>
      <c r="H18" s="278">
        <v>13</v>
      </c>
      <c r="I18" s="278">
        <v>1</v>
      </c>
      <c r="J18" s="278">
        <v>6</v>
      </c>
      <c r="K18" s="278">
        <v>6</v>
      </c>
    </row>
    <row r="19" spans="1:11" ht="34.049999999999997" customHeight="1" x14ac:dyDescent="0.2">
      <c r="A19" s="72">
        <v>26</v>
      </c>
      <c r="B19" s="158" t="s">
        <v>263</v>
      </c>
      <c r="C19" s="278">
        <v>12</v>
      </c>
      <c r="D19" s="278">
        <v>9</v>
      </c>
      <c r="E19" s="278">
        <v>9</v>
      </c>
      <c r="F19" s="278" t="s">
        <v>1</v>
      </c>
      <c r="G19" s="278">
        <v>3</v>
      </c>
      <c r="H19" s="278" t="s">
        <v>1</v>
      </c>
      <c r="I19" s="278" t="s">
        <v>1</v>
      </c>
      <c r="J19" s="278" t="s">
        <v>1</v>
      </c>
      <c r="K19" s="278" t="s">
        <v>1</v>
      </c>
    </row>
    <row r="20" spans="1:11" ht="22.05" customHeight="1" x14ac:dyDescent="0.2">
      <c r="A20" s="72">
        <v>27</v>
      </c>
      <c r="B20" s="158" t="s">
        <v>264</v>
      </c>
      <c r="C20" s="278">
        <v>9</v>
      </c>
      <c r="D20" s="278">
        <v>6</v>
      </c>
      <c r="E20" s="278">
        <v>5</v>
      </c>
      <c r="F20" s="278">
        <v>1</v>
      </c>
      <c r="G20" s="278">
        <v>2</v>
      </c>
      <c r="H20" s="278">
        <v>1</v>
      </c>
      <c r="I20" s="278">
        <v>1</v>
      </c>
      <c r="J20" s="278" t="s">
        <v>1</v>
      </c>
      <c r="K20" s="278" t="s">
        <v>1</v>
      </c>
    </row>
    <row r="21" spans="1:11" ht="12" customHeight="1" x14ac:dyDescent="0.2">
      <c r="A21" s="72">
        <v>28</v>
      </c>
      <c r="B21" s="73" t="s">
        <v>70</v>
      </c>
      <c r="C21" s="278">
        <v>11</v>
      </c>
      <c r="D21" s="278">
        <v>6</v>
      </c>
      <c r="E21" s="278">
        <v>5</v>
      </c>
      <c r="F21" s="278">
        <v>1</v>
      </c>
      <c r="G21" s="278">
        <v>4</v>
      </c>
      <c r="H21" s="278">
        <v>1</v>
      </c>
      <c r="I21" s="278" t="s">
        <v>1</v>
      </c>
      <c r="J21" s="278" t="s">
        <v>1</v>
      </c>
      <c r="K21" s="278">
        <v>1</v>
      </c>
    </row>
    <row r="22" spans="1:11" ht="22.05" customHeight="1" x14ac:dyDescent="0.2">
      <c r="A22" s="72">
        <v>29</v>
      </c>
      <c r="B22" s="158" t="s">
        <v>265</v>
      </c>
      <c r="C22" s="278">
        <v>4</v>
      </c>
      <c r="D22" s="278">
        <v>4</v>
      </c>
      <c r="E22" s="278">
        <v>3</v>
      </c>
      <c r="F22" s="278">
        <v>1</v>
      </c>
      <c r="G22" s="278" t="s">
        <v>1</v>
      </c>
      <c r="H22" s="278" t="s">
        <v>1</v>
      </c>
      <c r="I22" s="278" t="s">
        <v>1</v>
      </c>
      <c r="J22" s="278" t="s">
        <v>1</v>
      </c>
      <c r="K22" s="278" t="s">
        <v>1</v>
      </c>
    </row>
    <row r="23" spans="1:11" ht="12" customHeight="1" x14ac:dyDescent="0.2">
      <c r="A23" s="72">
        <v>31</v>
      </c>
      <c r="B23" s="73" t="s">
        <v>71</v>
      </c>
      <c r="C23" s="278">
        <v>9</v>
      </c>
      <c r="D23" s="278">
        <v>8</v>
      </c>
      <c r="E23" s="278">
        <v>8</v>
      </c>
      <c r="F23" s="278" t="s">
        <v>1</v>
      </c>
      <c r="G23" s="278">
        <v>1</v>
      </c>
      <c r="H23" s="278" t="s">
        <v>1</v>
      </c>
      <c r="I23" s="278" t="s">
        <v>1</v>
      </c>
      <c r="J23" s="278" t="s">
        <v>1</v>
      </c>
      <c r="K23" s="278" t="s">
        <v>1</v>
      </c>
    </row>
    <row r="24" spans="1:11" x14ac:dyDescent="0.2">
      <c r="A24" s="55"/>
      <c r="B24" s="155"/>
      <c r="C24" s="278"/>
      <c r="D24" s="278"/>
      <c r="E24" s="278"/>
      <c r="F24" s="278"/>
      <c r="G24" s="278"/>
      <c r="H24" s="278"/>
      <c r="I24" s="278"/>
      <c r="J24" s="278"/>
      <c r="K24" s="278"/>
    </row>
    <row r="25" spans="1:11" ht="12" customHeight="1" x14ac:dyDescent="0.2">
      <c r="A25" s="55" t="s">
        <v>72</v>
      </c>
      <c r="B25" s="155" t="s">
        <v>73</v>
      </c>
      <c r="C25" s="278">
        <v>215</v>
      </c>
      <c r="D25" s="278">
        <v>178</v>
      </c>
      <c r="E25" s="278">
        <v>173</v>
      </c>
      <c r="F25" s="278">
        <v>5</v>
      </c>
      <c r="G25" s="278">
        <v>17</v>
      </c>
      <c r="H25" s="278">
        <v>20</v>
      </c>
      <c r="I25" s="278">
        <v>4</v>
      </c>
      <c r="J25" s="278">
        <v>7</v>
      </c>
      <c r="K25" s="278">
        <v>9</v>
      </c>
    </row>
    <row r="26" spans="1:11" ht="12" customHeight="1" x14ac:dyDescent="0.2">
      <c r="A26" s="55"/>
      <c r="B26" s="155"/>
      <c r="C26" s="278"/>
      <c r="D26" s="278"/>
      <c r="E26" s="278"/>
      <c r="F26" s="278"/>
      <c r="G26" s="278"/>
      <c r="H26" s="278"/>
      <c r="I26" s="278"/>
      <c r="J26" s="278"/>
      <c r="K26" s="278"/>
    </row>
    <row r="27" spans="1:11" ht="34.049999999999997" customHeight="1" x14ac:dyDescent="0.2">
      <c r="A27" s="71" t="s">
        <v>74</v>
      </c>
      <c r="B27" s="158" t="s">
        <v>266</v>
      </c>
      <c r="C27" s="278">
        <v>28</v>
      </c>
      <c r="D27" s="278">
        <v>23</v>
      </c>
      <c r="E27" s="278">
        <v>22</v>
      </c>
      <c r="F27" s="278">
        <v>1</v>
      </c>
      <c r="G27" s="278">
        <v>2</v>
      </c>
      <c r="H27" s="278">
        <v>3</v>
      </c>
      <c r="I27" s="278">
        <v>2</v>
      </c>
      <c r="J27" s="278" t="s">
        <v>1</v>
      </c>
      <c r="K27" s="278">
        <v>1</v>
      </c>
    </row>
    <row r="28" spans="1:11" ht="12" customHeight="1" x14ac:dyDescent="0.2">
      <c r="A28" s="55"/>
      <c r="B28" s="155"/>
      <c r="C28" s="278"/>
      <c r="D28" s="278"/>
      <c r="E28" s="278"/>
      <c r="F28" s="278"/>
      <c r="G28" s="278"/>
      <c r="H28" s="278"/>
      <c r="I28" s="278"/>
      <c r="J28" s="278"/>
      <c r="K28" s="278"/>
    </row>
    <row r="29" spans="1:11" ht="12" customHeight="1" x14ac:dyDescent="0.2">
      <c r="A29" s="55" t="s">
        <v>75</v>
      </c>
      <c r="B29" s="155" t="s">
        <v>76</v>
      </c>
      <c r="C29" s="278">
        <v>2361</v>
      </c>
      <c r="D29" s="278">
        <v>1666</v>
      </c>
      <c r="E29" s="278">
        <v>1655</v>
      </c>
      <c r="F29" s="278">
        <v>11</v>
      </c>
      <c r="G29" s="278">
        <v>478</v>
      </c>
      <c r="H29" s="278">
        <v>217</v>
      </c>
      <c r="I29" s="278">
        <v>41</v>
      </c>
      <c r="J29" s="278">
        <v>147</v>
      </c>
      <c r="K29" s="278">
        <v>29</v>
      </c>
    </row>
    <row r="30" spans="1:11" ht="12" customHeight="1" x14ac:dyDescent="0.2">
      <c r="A30" s="72">
        <v>41</v>
      </c>
      <c r="B30" s="155" t="s">
        <v>77</v>
      </c>
      <c r="C30" s="278">
        <v>58</v>
      </c>
      <c r="D30" s="278">
        <v>36</v>
      </c>
      <c r="E30" s="278">
        <v>32</v>
      </c>
      <c r="F30" s="278">
        <v>4</v>
      </c>
      <c r="G30" s="278">
        <v>20</v>
      </c>
      <c r="H30" s="278">
        <v>2</v>
      </c>
      <c r="I30" s="278">
        <v>2</v>
      </c>
      <c r="J30" s="278" t="s">
        <v>1</v>
      </c>
      <c r="K30" s="278" t="s">
        <v>1</v>
      </c>
    </row>
    <row r="31" spans="1:11" ht="12" customHeight="1" x14ac:dyDescent="0.2">
      <c r="A31" s="72">
        <v>42</v>
      </c>
      <c r="B31" s="155" t="s">
        <v>78</v>
      </c>
      <c r="C31" s="278">
        <v>39</v>
      </c>
      <c r="D31" s="278">
        <v>27</v>
      </c>
      <c r="E31" s="278">
        <v>26</v>
      </c>
      <c r="F31" s="278">
        <v>1</v>
      </c>
      <c r="G31" s="278">
        <v>11</v>
      </c>
      <c r="H31" s="278">
        <v>1</v>
      </c>
      <c r="I31" s="278">
        <v>1</v>
      </c>
      <c r="J31" s="278" t="s">
        <v>1</v>
      </c>
      <c r="K31" s="278" t="s">
        <v>1</v>
      </c>
    </row>
    <row r="32" spans="1:11" ht="34.049999999999997" customHeight="1" x14ac:dyDescent="0.2">
      <c r="A32" s="72">
        <v>43</v>
      </c>
      <c r="B32" s="159" t="s">
        <v>267</v>
      </c>
      <c r="C32" s="278">
        <v>2264</v>
      </c>
      <c r="D32" s="278">
        <v>1603</v>
      </c>
      <c r="E32" s="278">
        <v>1597</v>
      </c>
      <c r="F32" s="278">
        <v>6</v>
      </c>
      <c r="G32" s="278">
        <v>447</v>
      </c>
      <c r="H32" s="278">
        <v>214</v>
      </c>
      <c r="I32" s="278">
        <v>38</v>
      </c>
      <c r="J32" s="278">
        <v>147</v>
      </c>
      <c r="K32" s="278">
        <v>29</v>
      </c>
    </row>
    <row r="33" spans="1:11" ht="12" customHeight="1" x14ac:dyDescent="0.2">
      <c r="A33" s="71"/>
      <c r="B33" s="156"/>
      <c r="C33" s="278"/>
      <c r="D33" s="278"/>
      <c r="E33" s="278"/>
      <c r="F33" s="278"/>
      <c r="G33" s="278"/>
      <c r="H33" s="278"/>
      <c r="I33" s="278"/>
      <c r="J33" s="278"/>
      <c r="K33" s="278"/>
    </row>
    <row r="34" spans="1:11" ht="22.05" customHeight="1" x14ac:dyDescent="0.2">
      <c r="A34" s="71" t="s">
        <v>79</v>
      </c>
      <c r="B34" s="159" t="s">
        <v>268</v>
      </c>
      <c r="C34" s="278">
        <v>3465</v>
      </c>
      <c r="D34" s="278">
        <v>2663</v>
      </c>
      <c r="E34" s="278">
        <v>2633</v>
      </c>
      <c r="F34" s="278">
        <v>30</v>
      </c>
      <c r="G34" s="278">
        <v>465</v>
      </c>
      <c r="H34" s="278">
        <v>337</v>
      </c>
      <c r="I34" s="278">
        <v>90</v>
      </c>
      <c r="J34" s="278">
        <v>22</v>
      </c>
      <c r="K34" s="278">
        <v>225</v>
      </c>
    </row>
    <row r="35" spans="1:11" ht="34.049999999999997" customHeight="1" x14ac:dyDescent="0.2">
      <c r="A35" s="72">
        <v>45</v>
      </c>
      <c r="B35" s="159" t="s">
        <v>269</v>
      </c>
      <c r="C35" s="278">
        <v>496</v>
      </c>
      <c r="D35" s="278">
        <v>367</v>
      </c>
      <c r="E35" s="278">
        <v>366</v>
      </c>
      <c r="F35" s="278">
        <v>1</v>
      </c>
      <c r="G35" s="278">
        <v>74</v>
      </c>
      <c r="H35" s="278">
        <v>55</v>
      </c>
      <c r="I35" s="278">
        <v>13</v>
      </c>
      <c r="J35" s="278">
        <v>3</v>
      </c>
      <c r="K35" s="278">
        <v>39</v>
      </c>
    </row>
    <row r="36" spans="1:11" ht="12" customHeight="1" x14ac:dyDescent="0.2">
      <c r="A36" s="72">
        <v>46</v>
      </c>
      <c r="B36" s="155" t="s">
        <v>80</v>
      </c>
      <c r="C36" s="278">
        <v>597</v>
      </c>
      <c r="D36" s="278">
        <v>430</v>
      </c>
      <c r="E36" s="278">
        <v>421</v>
      </c>
      <c r="F36" s="278">
        <v>9</v>
      </c>
      <c r="G36" s="278">
        <v>131</v>
      </c>
      <c r="H36" s="278">
        <v>36</v>
      </c>
      <c r="I36" s="278">
        <v>13</v>
      </c>
      <c r="J36" s="278">
        <v>3</v>
      </c>
      <c r="K36" s="278">
        <v>20</v>
      </c>
    </row>
    <row r="37" spans="1:11" ht="12" customHeight="1" x14ac:dyDescent="0.2">
      <c r="A37" s="72">
        <v>47</v>
      </c>
      <c r="B37" s="155" t="s">
        <v>81</v>
      </c>
      <c r="C37" s="278">
        <v>2372</v>
      </c>
      <c r="D37" s="278">
        <v>1866</v>
      </c>
      <c r="E37" s="278">
        <v>1846</v>
      </c>
      <c r="F37" s="278">
        <v>20</v>
      </c>
      <c r="G37" s="278">
        <v>260</v>
      </c>
      <c r="H37" s="278">
        <v>246</v>
      </c>
      <c r="I37" s="278">
        <v>64</v>
      </c>
      <c r="J37" s="278">
        <v>16</v>
      </c>
      <c r="K37" s="278">
        <v>166</v>
      </c>
    </row>
    <row r="38" spans="1:11" ht="12" customHeight="1" x14ac:dyDescent="0.2">
      <c r="A38" s="55"/>
      <c r="B38" s="155"/>
      <c r="C38" s="278"/>
      <c r="D38" s="278"/>
      <c r="E38" s="278"/>
      <c r="F38" s="278"/>
      <c r="G38" s="278"/>
      <c r="H38" s="278"/>
      <c r="I38" s="278"/>
      <c r="J38" s="278"/>
      <c r="K38" s="278"/>
    </row>
    <row r="39" spans="1:11" ht="12" customHeight="1" x14ac:dyDescent="0.2">
      <c r="A39" s="55" t="s">
        <v>82</v>
      </c>
      <c r="B39" s="155" t="s">
        <v>83</v>
      </c>
      <c r="C39" s="278">
        <v>562</v>
      </c>
      <c r="D39" s="278">
        <v>423</v>
      </c>
      <c r="E39" s="278">
        <v>419</v>
      </c>
      <c r="F39" s="278">
        <v>4</v>
      </c>
      <c r="G39" s="278">
        <v>98</v>
      </c>
      <c r="H39" s="278">
        <v>41</v>
      </c>
      <c r="I39" s="278">
        <v>16</v>
      </c>
      <c r="J39" s="278">
        <v>2</v>
      </c>
      <c r="K39" s="278">
        <v>23</v>
      </c>
    </row>
    <row r="40" spans="1:11" ht="22.05" customHeight="1" x14ac:dyDescent="0.2">
      <c r="A40" s="72">
        <v>49</v>
      </c>
      <c r="B40" s="159" t="s">
        <v>270</v>
      </c>
      <c r="C40" s="278">
        <v>261</v>
      </c>
      <c r="D40" s="278">
        <v>193</v>
      </c>
      <c r="E40" s="278">
        <v>193</v>
      </c>
      <c r="F40" s="278" t="s">
        <v>1</v>
      </c>
      <c r="G40" s="278">
        <v>49</v>
      </c>
      <c r="H40" s="278">
        <v>19</v>
      </c>
      <c r="I40" s="278">
        <v>4</v>
      </c>
      <c r="J40" s="278" t="s">
        <v>1</v>
      </c>
      <c r="K40" s="278">
        <v>15</v>
      </c>
    </row>
    <row r="41" spans="1:11" ht="12" customHeight="1" x14ac:dyDescent="0.2">
      <c r="A41" s="72">
        <v>53</v>
      </c>
      <c r="B41" s="156" t="s">
        <v>84</v>
      </c>
      <c r="C41" s="278">
        <v>142</v>
      </c>
      <c r="D41" s="278">
        <v>113</v>
      </c>
      <c r="E41" s="278">
        <v>111</v>
      </c>
      <c r="F41" s="278">
        <v>2</v>
      </c>
      <c r="G41" s="278">
        <v>22</v>
      </c>
      <c r="H41" s="278">
        <v>7</v>
      </c>
      <c r="I41" s="278">
        <v>3</v>
      </c>
      <c r="J41" s="278" t="s">
        <v>1</v>
      </c>
      <c r="K41" s="278">
        <v>4</v>
      </c>
    </row>
    <row r="42" spans="1:11" ht="12" customHeight="1" x14ac:dyDescent="0.2">
      <c r="A42" s="55"/>
      <c r="B42" s="155"/>
      <c r="C42" s="278"/>
      <c r="D42" s="278"/>
      <c r="E42" s="278"/>
      <c r="F42" s="278"/>
      <c r="G42" s="278"/>
      <c r="H42" s="278"/>
      <c r="I42" s="278"/>
      <c r="J42" s="278"/>
      <c r="K42" s="278"/>
    </row>
    <row r="43" spans="1:11" ht="12" customHeight="1" x14ac:dyDescent="0.2">
      <c r="A43" s="55" t="s">
        <v>85</v>
      </c>
      <c r="B43" s="155" t="s">
        <v>86</v>
      </c>
      <c r="C43" s="278">
        <v>1264</v>
      </c>
      <c r="D43" s="278">
        <v>927</v>
      </c>
      <c r="E43" s="278">
        <v>927</v>
      </c>
      <c r="F43" s="278" t="s">
        <v>1</v>
      </c>
      <c r="G43" s="278">
        <v>26</v>
      </c>
      <c r="H43" s="278">
        <v>311</v>
      </c>
      <c r="I43" s="278">
        <v>43</v>
      </c>
      <c r="J43" s="278">
        <v>12</v>
      </c>
      <c r="K43" s="278">
        <v>256</v>
      </c>
    </row>
    <row r="44" spans="1:11" ht="12" customHeight="1" x14ac:dyDescent="0.2">
      <c r="A44" s="72">
        <v>55</v>
      </c>
      <c r="B44" s="156" t="s">
        <v>87</v>
      </c>
      <c r="C44" s="278">
        <v>223</v>
      </c>
      <c r="D44" s="278">
        <v>173</v>
      </c>
      <c r="E44" s="278">
        <v>173</v>
      </c>
      <c r="F44" s="278" t="s">
        <v>1</v>
      </c>
      <c r="G44" s="278">
        <v>5</v>
      </c>
      <c r="H44" s="278">
        <v>45</v>
      </c>
      <c r="I44" s="278">
        <v>7</v>
      </c>
      <c r="J44" s="278">
        <v>1</v>
      </c>
      <c r="K44" s="278">
        <v>37</v>
      </c>
    </row>
    <row r="45" spans="1:11" ht="12" customHeight="1" x14ac:dyDescent="0.2">
      <c r="A45" s="72">
        <v>56</v>
      </c>
      <c r="B45" s="156" t="s">
        <v>88</v>
      </c>
      <c r="C45" s="278">
        <v>1041</v>
      </c>
      <c r="D45" s="278">
        <v>754</v>
      </c>
      <c r="E45" s="278">
        <v>754</v>
      </c>
      <c r="F45" s="278" t="s">
        <v>1</v>
      </c>
      <c r="G45" s="278">
        <v>21</v>
      </c>
      <c r="H45" s="278">
        <v>266</v>
      </c>
      <c r="I45" s="278">
        <v>36</v>
      </c>
      <c r="J45" s="278">
        <v>11</v>
      </c>
      <c r="K45" s="278">
        <v>219</v>
      </c>
    </row>
    <row r="46" spans="1:11" ht="12" customHeight="1" x14ac:dyDescent="0.2">
      <c r="A46" s="71"/>
      <c r="B46" s="156"/>
      <c r="C46" s="278"/>
      <c r="D46" s="278"/>
      <c r="E46" s="278"/>
      <c r="F46" s="278"/>
      <c r="G46" s="278"/>
      <c r="H46" s="278"/>
      <c r="I46" s="278"/>
      <c r="J46" s="278"/>
      <c r="K46" s="278"/>
    </row>
    <row r="47" spans="1:11" ht="12" customHeight="1" x14ac:dyDescent="0.2">
      <c r="A47" s="71" t="s">
        <v>89</v>
      </c>
      <c r="B47" s="155" t="s">
        <v>90</v>
      </c>
      <c r="C47" s="278">
        <v>682</v>
      </c>
      <c r="D47" s="278">
        <v>510</v>
      </c>
      <c r="E47" s="278">
        <v>503</v>
      </c>
      <c r="F47" s="278">
        <v>7</v>
      </c>
      <c r="G47" s="278">
        <v>162</v>
      </c>
      <c r="H47" s="278">
        <v>10</v>
      </c>
      <c r="I47" s="278">
        <v>9</v>
      </c>
      <c r="J47" s="278" t="s">
        <v>1</v>
      </c>
      <c r="K47" s="278">
        <v>1</v>
      </c>
    </row>
    <row r="48" spans="1:11" ht="12" customHeight="1" x14ac:dyDescent="0.2">
      <c r="A48" s="72">
        <v>58</v>
      </c>
      <c r="B48" s="156" t="s">
        <v>91</v>
      </c>
      <c r="C48" s="278">
        <v>38</v>
      </c>
      <c r="D48" s="278">
        <v>31</v>
      </c>
      <c r="E48" s="278">
        <v>29</v>
      </c>
      <c r="F48" s="278">
        <v>2</v>
      </c>
      <c r="G48" s="278">
        <v>7</v>
      </c>
      <c r="H48" s="278" t="s">
        <v>1</v>
      </c>
      <c r="I48" s="278" t="s">
        <v>1</v>
      </c>
      <c r="J48" s="278" t="s">
        <v>1</v>
      </c>
      <c r="K48" s="278" t="s">
        <v>1</v>
      </c>
    </row>
    <row r="49" spans="1:11" ht="12" customHeight="1" x14ac:dyDescent="0.2">
      <c r="A49" s="72">
        <v>61</v>
      </c>
      <c r="B49" s="156" t="s">
        <v>92</v>
      </c>
      <c r="C49" s="278">
        <v>17</v>
      </c>
      <c r="D49" s="278">
        <v>13</v>
      </c>
      <c r="E49" s="278">
        <v>12</v>
      </c>
      <c r="F49" s="278">
        <v>1</v>
      </c>
      <c r="G49" s="278">
        <v>3</v>
      </c>
      <c r="H49" s="278">
        <v>1</v>
      </c>
      <c r="I49" s="278">
        <v>1</v>
      </c>
      <c r="J49" s="278" t="s">
        <v>1</v>
      </c>
      <c r="K49" s="278" t="s">
        <v>1</v>
      </c>
    </row>
    <row r="50" spans="1:11" ht="22.05" customHeight="1" x14ac:dyDescent="0.2">
      <c r="A50" s="72">
        <v>62</v>
      </c>
      <c r="B50" s="159" t="s">
        <v>271</v>
      </c>
      <c r="C50" s="278">
        <v>442</v>
      </c>
      <c r="D50" s="278">
        <v>313</v>
      </c>
      <c r="E50" s="278">
        <v>310</v>
      </c>
      <c r="F50" s="278">
        <v>3</v>
      </c>
      <c r="G50" s="278">
        <v>123</v>
      </c>
      <c r="H50" s="278">
        <v>6</v>
      </c>
      <c r="I50" s="278">
        <v>5</v>
      </c>
      <c r="J50" s="278" t="s">
        <v>1</v>
      </c>
      <c r="K50" s="278">
        <v>1</v>
      </c>
    </row>
    <row r="51" spans="1:11" ht="12" customHeight="1" x14ac:dyDescent="0.2">
      <c r="A51" s="72">
        <v>63</v>
      </c>
      <c r="B51" s="156" t="s">
        <v>93</v>
      </c>
      <c r="C51" s="278">
        <v>125</v>
      </c>
      <c r="D51" s="278">
        <v>108</v>
      </c>
      <c r="E51" s="278">
        <v>107</v>
      </c>
      <c r="F51" s="278">
        <v>1</v>
      </c>
      <c r="G51" s="278">
        <v>16</v>
      </c>
      <c r="H51" s="278">
        <v>1</v>
      </c>
      <c r="I51" s="278">
        <v>1</v>
      </c>
      <c r="J51" s="278" t="s">
        <v>1</v>
      </c>
      <c r="K51" s="278" t="s">
        <v>1</v>
      </c>
    </row>
    <row r="52" spans="1:11" ht="12" customHeight="1" x14ac:dyDescent="0.2">
      <c r="A52" s="71"/>
      <c r="B52" s="156"/>
      <c r="C52" s="278"/>
      <c r="D52" s="278"/>
      <c r="E52" s="278"/>
      <c r="F52" s="278"/>
      <c r="G52" s="278"/>
      <c r="H52" s="278"/>
      <c r="I52" s="278"/>
      <c r="J52" s="278"/>
      <c r="K52" s="278"/>
    </row>
    <row r="53" spans="1:11" ht="22.05" customHeight="1" x14ac:dyDescent="0.2">
      <c r="A53" s="71" t="s">
        <v>94</v>
      </c>
      <c r="B53" s="159" t="s">
        <v>272</v>
      </c>
      <c r="C53" s="278">
        <v>592</v>
      </c>
      <c r="D53" s="278">
        <v>407</v>
      </c>
      <c r="E53" s="278">
        <v>405</v>
      </c>
      <c r="F53" s="278">
        <v>2</v>
      </c>
      <c r="G53" s="278">
        <v>175</v>
      </c>
      <c r="H53" s="278">
        <v>10</v>
      </c>
      <c r="I53" s="278">
        <v>7</v>
      </c>
      <c r="J53" s="278" t="s">
        <v>1</v>
      </c>
      <c r="K53" s="278">
        <v>3</v>
      </c>
    </row>
    <row r="54" spans="1:11" ht="34.049999999999997" customHeight="1" x14ac:dyDescent="0.2">
      <c r="A54" s="72">
        <v>66</v>
      </c>
      <c r="B54" s="159" t="s">
        <v>273</v>
      </c>
      <c r="C54" s="278">
        <v>473</v>
      </c>
      <c r="D54" s="278">
        <v>328</v>
      </c>
      <c r="E54" s="278">
        <v>327</v>
      </c>
      <c r="F54" s="278">
        <v>1</v>
      </c>
      <c r="G54" s="278">
        <v>136</v>
      </c>
      <c r="H54" s="278">
        <v>9</v>
      </c>
      <c r="I54" s="278">
        <v>6</v>
      </c>
      <c r="J54" s="278" t="s">
        <v>1</v>
      </c>
      <c r="K54" s="278">
        <v>3</v>
      </c>
    </row>
    <row r="55" spans="1:11" ht="12" customHeight="1" x14ac:dyDescent="0.2">
      <c r="A55" s="71"/>
      <c r="B55" s="73"/>
      <c r="C55" s="278"/>
      <c r="D55" s="278"/>
      <c r="E55" s="278"/>
      <c r="F55" s="278"/>
      <c r="G55" s="278"/>
      <c r="H55" s="278"/>
      <c r="I55" s="278"/>
      <c r="J55" s="278"/>
      <c r="K55" s="278"/>
    </row>
    <row r="56" spans="1:11" ht="12" customHeight="1" x14ac:dyDescent="0.2">
      <c r="A56" s="71" t="s">
        <v>95</v>
      </c>
      <c r="B56" s="73" t="s">
        <v>96</v>
      </c>
      <c r="C56" s="278">
        <v>605</v>
      </c>
      <c r="D56" s="278">
        <v>384</v>
      </c>
      <c r="E56" s="278">
        <v>380</v>
      </c>
      <c r="F56" s="278">
        <v>4</v>
      </c>
      <c r="G56" s="278">
        <v>196</v>
      </c>
      <c r="H56" s="278">
        <v>25</v>
      </c>
      <c r="I56" s="278">
        <v>4</v>
      </c>
      <c r="J56" s="278">
        <v>7</v>
      </c>
      <c r="K56" s="278">
        <v>14</v>
      </c>
    </row>
    <row r="57" spans="1:11" ht="12" customHeight="1" x14ac:dyDescent="0.2">
      <c r="A57" s="71"/>
      <c r="B57" s="156"/>
      <c r="C57" s="278"/>
      <c r="D57" s="278"/>
      <c r="E57" s="278"/>
      <c r="F57" s="278"/>
      <c r="G57" s="278"/>
      <c r="H57" s="278"/>
      <c r="I57" s="278"/>
      <c r="J57" s="278"/>
      <c r="K57" s="278"/>
    </row>
    <row r="58" spans="1:11" ht="34.049999999999997" customHeight="1" x14ac:dyDescent="0.2">
      <c r="A58" s="71" t="s">
        <v>97</v>
      </c>
      <c r="B58" s="159" t="s">
        <v>274</v>
      </c>
      <c r="C58" s="278">
        <v>1563</v>
      </c>
      <c r="D58" s="278">
        <v>1173</v>
      </c>
      <c r="E58" s="278">
        <v>1165</v>
      </c>
      <c r="F58" s="278">
        <v>8</v>
      </c>
      <c r="G58" s="278">
        <v>349</v>
      </c>
      <c r="H58" s="278">
        <v>41</v>
      </c>
      <c r="I58" s="278">
        <v>20</v>
      </c>
      <c r="J58" s="278">
        <v>8</v>
      </c>
      <c r="K58" s="278">
        <v>13</v>
      </c>
    </row>
    <row r="59" spans="1:11" ht="34.049999999999997" customHeight="1" x14ac:dyDescent="0.2">
      <c r="A59" s="72">
        <v>70</v>
      </c>
      <c r="B59" s="159" t="s">
        <v>275</v>
      </c>
      <c r="C59" s="278">
        <v>381</v>
      </c>
      <c r="D59" s="278">
        <v>271</v>
      </c>
      <c r="E59" s="278">
        <v>269</v>
      </c>
      <c r="F59" s="278">
        <v>2</v>
      </c>
      <c r="G59" s="278">
        <v>104</v>
      </c>
      <c r="H59" s="278">
        <v>6</v>
      </c>
      <c r="I59" s="278">
        <v>6</v>
      </c>
      <c r="J59" s="278" t="s">
        <v>1</v>
      </c>
      <c r="K59" s="278" t="s">
        <v>1</v>
      </c>
    </row>
    <row r="60" spans="1:11" ht="12" customHeight="1" x14ac:dyDescent="0.2">
      <c r="A60" s="72">
        <v>73</v>
      </c>
      <c r="B60" s="156" t="s">
        <v>98</v>
      </c>
      <c r="C60" s="278">
        <v>340</v>
      </c>
      <c r="D60" s="278">
        <v>279</v>
      </c>
      <c r="E60" s="278">
        <v>278</v>
      </c>
      <c r="F60" s="278">
        <v>1</v>
      </c>
      <c r="G60" s="278">
        <v>53</v>
      </c>
      <c r="H60" s="278">
        <v>8</v>
      </c>
      <c r="I60" s="278">
        <v>2</v>
      </c>
      <c r="J60" s="278">
        <v>3</v>
      </c>
      <c r="K60" s="278">
        <v>3</v>
      </c>
    </row>
    <row r="61" spans="1:11" ht="12" customHeight="1" x14ac:dyDescent="0.2">
      <c r="A61" s="71"/>
      <c r="B61" s="156"/>
      <c r="C61" s="278"/>
      <c r="D61" s="278"/>
      <c r="E61" s="278"/>
      <c r="F61" s="278"/>
      <c r="G61" s="278"/>
      <c r="H61" s="278"/>
      <c r="I61" s="278"/>
      <c r="J61" s="278"/>
      <c r="K61" s="278"/>
    </row>
    <row r="62" spans="1:11" ht="22.05" customHeight="1" x14ac:dyDescent="0.2">
      <c r="A62" s="71" t="s">
        <v>99</v>
      </c>
      <c r="B62" s="159" t="s">
        <v>276</v>
      </c>
      <c r="C62" s="278">
        <v>2468</v>
      </c>
      <c r="D62" s="278">
        <v>2018</v>
      </c>
      <c r="E62" s="278">
        <v>2003</v>
      </c>
      <c r="F62" s="278">
        <v>15</v>
      </c>
      <c r="G62" s="278">
        <v>373</v>
      </c>
      <c r="H62" s="278">
        <v>77</v>
      </c>
      <c r="I62" s="278">
        <v>25</v>
      </c>
      <c r="J62" s="278">
        <v>14</v>
      </c>
      <c r="K62" s="278">
        <v>38</v>
      </c>
    </row>
    <row r="63" spans="1:11" ht="22.05" customHeight="1" x14ac:dyDescent="0.2">
      <c r="A63" s="72">
        <v>77</v>
      </c>
      <c r="B63" s="159" t="s">
        <v>277</v>
      </c>
      <c r="C63" s="278">
        <v>206</v>
      </c>
      <c r="D63" s="278">
        <v>170</v>
      </c>
      <c r="E63" s="278">
        <v>169</v>
      </c>
      <c r="F63" s="278">
        <v>1</v>
      </c>
      <c r="G63" s="278">
        <v>26</v>
      </c>
      <c r="H63" s="278">
        <v>10</v>
      </c>
      <c r="I63" s="278">
        <v>3</v>
      </c>
      <c r="J63" s="278">
        <v>2</v>
      </c>
      <c r="K63" s="278">
        <v>5</v>
      </c>
    </row>
    <row r="64" spans="1:11" ht="22.05" customHeight="1" x14ac:dyDescent="0.2">
      <c r="A64" s="72">
        <v>78</v>
      </c>
      <c r="B64" s="159" t="s">
        <v>278</v>
      </c>
      <c r="C64" s="278">
        <v>93</v>
      </c>
      <c r="D64" s="278">
        <v>72</v>
      </c>
      <c r="E64" s="278">
        <v>63</v>
      </c>
      <c r="F64" s="278">
        <v>9</v>
      </c>
      <c r="G64" s="278">
        <v>12</v>
      </c>
      <c r="H64" s="278">
        <v>9</v>
      </c>
      <c r="I64" s="278">
        <v>2</v>
      </c>
      <c r="J64" s="278">
        <v>7</v>
      </c>
      <c r="K64" s="278" t="s">
        <v>1</v>
      </c>
    </row>
    <row r="65" spans="1:11" ht="34.049999999999997" customHeight="1" x14ac:dyDescent="0.2">
      <c r="A65" s="72">
        <v>79</v>
      </c>
      <c r="B65" s="159" t="s">
        <v>279</v>
      </c>
      <c r="C65" s="278">
        <v>83</v>
      </c>
      <c r="D65" s="278">
        <v>63</v>
      </c>
      <c r="E65" s="278">
        <v>63</v>
      </c>
      <c r="F65" s="278" t="s">
        <v>1</v>
      </c>
      <c r="G65" s="278">
        <v>12</v>
      </c>
      <c r="H65" s="278">
        <v>8</v>
      </c>
      <c r="I65" s="278">
        <v>2</v>
      </c>
      <c r="J65" s="278" t="s">
        <v>1</v>
      </c>
      <c r="K65" s="278">
        <v>6</v>
      </c>
    </row>
    <row r="66" spans="1:11" ht="22.05" customHeight="1" x14ac:dyDescent="0.2">
      <c r="A66" s="72">
        <v>81</v>
      </c>
      <c r="B66" s="159" t="s">
        <v>280</v>
      </c>
      <c r="C66" s="278">
        <v>1211</v>
      </c>
      <c r="D66" s="278">
        <v>1002</v>
      </c>
      <c r="E66" s="278">
        <v>999</v>
      </c>
      <c r="F66" s="278">
        <v>3</v>
      </c>
      <c r="G66" s="278">
        <v>176</v>
      </c>
      <c r="H66" s="278">
        <v>33</v>
      </c>
      <c r="I66" s="278">
        <v>12</v>
      </c>
      <c r="J66" s="278">
        <v>5</v>
      </c>
      <c r="K66" s="278">
        <v>16</v>
      </c>
    </row>
    <row r="67" spans="1:11" ht="12" customHeight="1" x14ac:dyDescent="0.2">
      <c r="A67" s="71"/>
      <c r="B67" s="73"/>
      <c r="C67" s="278"/>
      <c r="D67" s="278"/>
      <c r="E67" s="278"/>
      <c r="F67" s="278"/>
      <c r="G67" s="278"/>
      <c r="H67" s="278"/>
      <c r="I67" s="278"/>
      <c r="J67" s="278"/>
      <c r="K67" s="278"/>
    </row>
    <row r="68" spans="1:11" ht="12" customHeight="1" x14ac:dyDescent="0.2">
      <c r="A68" s="71" t="s">
        <v>100</v>
      </c>
      <c r="B68" s="73" t="s">
        <v>101</v>
      </c>
      <c r="C68" s="278">
        <v>306</v>
      </c>
      <c r="D68" s="278">
        <v>252</v>
      </c>
      <c r="E68" s="278">
        <v>249</v>
      </c>
      <c r="F68" s="278">
        <v>3</v>
      </c>
      <c r="G68" s="278">
        <v>41</v>
      </c>
      <c r="H68" s="278">
        <v>13</v>
      </c>
      <c r="I68" s="278">
        <v>4</v>
      </c>
      <c r="J68" s="278">
        <v>1</v>
      </c>
      <c r="K68" s="278">
        <v>8</v>
      </c>
    </row>
    <row r="69" spans="1:11" ht="12" customHeight="1" x14ac:dyDescent="0.2">
      <c r="A69" s="71"/>
      <c r="B69" s="73"/>
      <c r="C69" s="278"/>
      <c r="D69" s="278"/>
      <c r="E69" s="278"/>
      <c r="F69" s="278"/>
      <c r="G69" s="278"/>
      <c r="H69" s="278"/>
      <c r="I69" s="278"/>
      <c r="J69" s="278"/>
      <c r="K69" s="278"/>
    </row>
    <row r="70" spans="1:11" ht="12" customHeight="1" x14ac:dyDescent="0.2">
      <c r="A70" s="71" t="s">
        <v>102</v>
      </c>
      <c r="B70" s="73" t="s">
        <v>103</v>
      </c>
      <c r="C70" s="278">
        <v>279</v>
      </c>
      <c r="D70" s="278">
        <v>232</v>
      </c>
      <c r="E70" s="278">
        <v>231</v>
      </c>
      <c r="F70" s="278">
        <v>1</v>
      </c>
      <c r="G70" s="278">
        <v>35</v>
      </c>
      <c r="H70" s="278">
        <v>12</v>
      </c>
      <c r="I70" s="278">
        <v>5</v>
      </c>
      <c r="J70" s="278">
        <v>1</v>
      </c>
      <c r="K70" s="278">
        <v>6</v>
      </c>
    </row>
    <row r="71" spans="1:11" ht="12" customHeight="1" x14ac:dyDescent="0.2">
      <c r="A71" s="71"/>
      <c r="B71" s="156"/>
      <c r="C71" s="278"/>
      <c r="D71" s="278"/>
      <c r="E71" s="278"/>
      <c r="F71" s="278"/>
      <c r="G71" s="278"/>
      <c r="H71" s="278"/>
      <c r="I71" s="278"/>
      <c r="J71" s="278"/>
      <c r="K71" s="278"/>
    </row>
    <row r="72" spans="1:11" ht="12" customHeight="1" x14ac:dyDescent="0.2">
      <c r="A72" s="71" t="s">
        <v>104</v>
      </c>
      <c r="B72" s="73" t="s">
        <v>105</v>
      </c>
      <c r="C72" s="278">
        <v>379</v>
      </c>
      <c r="D72" s="278">
        <v>302</v>
      </c>
      <c r="E72" s="278">
        <v>302</v>
      </c>
      <c r="F72" s="278" t="s">
        <v>1</v>
      </c>
      <c r="G72" s="278">
        <v>62</v>
      </c>
      <c r="H72" s="278">
        <v>15</v>
      </c>
      <c r="I72" s="278">
        <v>4</v>
      </c>
      <c r="J72" s="278">
        <v>1</v>
      </c>
      <c r="K72" s="278">
        <v>10</v>
      </c>
    </row>
    <row r="73" spans="1:11" ht="12" customHeight="1" x14ac:dyDescent="0.2">
      <c r="A73" s="71"/>
      <c r="B73" s="73"/>
      <c r="C73" s="278"/>
      <c r="D73" s="278"/>
      <c r="E73" s="278"/>
      <c r="F73" s="278"/>
      <c r="G73" s="278"/>
      <c r="H73" s="278"/>
      <c r="I73" s="278"/>
      <c r="J73" s="278"/>
      <c r="K73" s="278"/>
    </row>
    <row r="74" spans="1:11" ht="43.95" customHeight="1" x14ac:dyDescent="0.2">
      <c r="A74" s="71" t="s">
        <v>106</v>
      </c>
      <c r="B74" s="158" t="s">
        <v>281</v>
      </c>
      <c r="C74" s="278">
        <v>1646</v>
      </c>
      <c r="D74" s="278">
        <v>1356</v>
      </c>
      <c r="E74" s="278">
        <v>1355</v>
      </c>
      <c r="F74" s="278">
        <v>1</v>
      </c>
      <c r="G74" s="278">
        <v>202</v>
      </c>
      <c r="H74" s="278">
        <v>88</v>
      </c>
      <c r="I74" s="278">
        <v>29</v>
      </c>
      <c r="J74" s="278">
        <v>6</v>
      </c>
      <c r="K74" s="278">
        <v>53</v>
      </c>
    </row>
    <row r="75" spans="1:11" ht="12" customHeight="1" x14ac:dyDescent="0.25">
      <c r="A75" s="71"/>
      <c r="B75" s="73"/>
      <c r="C75" s="279"/>
      <c r="D75" s="279"/>
      <c r="E75" s="279"/>
      <c r="F75" s="279"/>
      <c r="G75" s="279"/>
      <c r="H75" s="279"/>
      <c r="I75" s="279"/>
      <c r="J75" s="279"/>
      <c r="K75" s="279"/>
    </row>
    <row r="76" spans="1:11" s="45" customFormat="1" ht="12" customHeight="1" x14ac:dyDescent="0.2">
      <c r="A76" s="74" t="s">
        <v>107</v>
      </c>
      <c r="B76" s="157" t="s">
        <v>0</v>
      </c>
      <c r="C76" s="280">
        <v>17080</v>
      </c>
      <c r="D76" s="280">
        <v>13029</v>
      </c>
      <c r="E76" s="280">
        <v>12929</v>
      </c>
      <c r="F76" s="280">
        <v>100</v>
      </c>
      <c r="G76" s="280">
        <v>2762</v>
      </c>
      <c r="H76" s="280">
        <v>1289</v>
      </c>
      <c r="I76" s="280">
        <v>324</v>
      </c>
      <c r="J76" s="280">
        <v>237</v>
      </c>
      <c r="K76" s="280">
        <v>728</v>
      </c>
    </row>
    <row r="77" spans="1:11" ht="12" customHeight="1" x14ac:dyDescent="0.2">
      <c r="A77" s="46"/>
      <c r="B77" s="47"/>
      <c r="C77" s="70"/>
      <c r="D77" s="70"/>
      <c r="E77" s="70"/>
      <c r="F77" s="70"/>
      <c r="G77" s="70"/>
      <c r="H77" s="70"/>
      <c r="I77" s="70"/>
      <c r="J77" s="70"/>
      <c r="K77" s="70"/>
    </row>
    <row r="78" spans="1:11" s="42" customFormat="1" ht="12" customHeight="1" x14ac:dyDescent="0.2">
      <c r="A78" s="116"/>
      <c r="B78" s="116"/>
    </row>
    <row r="79" spans="1:11" x14ac:dyDescent="0.2">
      <c r="C79" s="109"/>
      <c r="D79" s="109"/>
      <c r="E79" s="109"/>
      <c r="F79" s="109"/>
      <c r="G79" s="109"/>
      <c r="H79" s="109"/>
      <c r="I79" s="109"/>
      <c r="J79" s="109"/>
      <c r="K79" s="109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7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C5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1" customWidth="1"/>
    <col min="2" max="10" width="7.5546875" style="54" customWidth="1"/>
    <col min="11" max="76" width="9.109375" style="49" customWidth="1"/>
    <col min="77" max="16384" width="9.109375" style="41"/>
  </cols>
  <sheetData>
    <row r="1" spans="1:10" ht="24" customHeight="1" x14ac:dyDescent="0.2">
      <c r="A1" s="319" t="s">
        <v>337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ht="12" customHeight="1" x14ac:dyDescent="0.2">
      <c r="A2" s="50"/>
      <c r="B2" s="51"/>
      <c r="C2" s="51"/>
      <c r="D2" s="51"/>
      <c r="E2" s="51"/>
      <c r="F2" s="51"/>
      <c r="G2" s="51"/>
      <c r="H2" s="52"/>
      <c r="I2" s="320"/>
      <c r="J2" s="320"/>
    </row>
    <row r="3" spans="1:10" ht="15.75" customHeight="1" x14ac:dyDescent="0.2">
      <c r="A3" s="321" t="s">
        <v>188</v>
      </c>
      <c r="B3" s="316" t="s">
        <v>50</v>
      </c>
      <c r="C3" s="313" t="s">
        <v>108</v>
      </c>
      <c r="D3" s="313"/>
      <c r="E3" s="313"/>
      <c r="F3" s="313" t="s">
        <v>52</v>
      </c>
      <c r="G3" s="313" t="s">
        <v>53</v>
      </c>
      <c r="H3" s="313"/>
      <c r="I3" s="313"/>
      <c r="J3" s="315"/>
    </row>
    <row r="4" spans="1:10" ht="57.75" customHeight="1" x14ac:dyDescent="0.2">
      <c r="A4" s="321"/>
      <c r="B4" s="313"/>
      <c r="C4" s="85" t="s">
        <v>54</v>
      </c>
      <c r="D4" s="85" t="s">
        <v>55</v>
      </c>
      <c r="E4" s="85" t="s">
        <v>109</v>
      </c>
      <c r="F4" s="313"/>
      <c r="G4" s="85" t="s">
        <v>54</v>
      </c>
      <c r="H4" s="85" t="s">
        <v>57</v>
      </c>
      <c r="I4" s="85" t="s">
        <v>58</v>
      </c>
      <c r="J4" s="86" t="s">
        <v>59</v>
      </c>
    </row>
    <row r="5" spans="1:10" ht="15.75" customHeight="1" x14ac:dyDescent="0.2">
      <c r="A5" s="321"/>
      <c r="B5" s="313" t="s">
        <v>3</v>
      </c>
      <c r="C5" s="313"/>
      <c r="D5" s="313"/>
      <c r="E5" s="313"/>
      <c r="F5" s="313"/>
      <c r="G5" s="313"/>
      <c r="H5" s="313"/>
      <c r="I5" s="313"/>
      <c r="J5" s="315"/>
    </row>
    <row r="6" spans="1:10" ht="12" customHeight="1" x14ac:dyDescent="0.2">
      <c r="A6" s="84"/>
      <c r="B6" s="51"/>
      <c r="C6" s="51"/>
      <c r="D6" s="51"/>
      <c r="E6" s="51"/>
      <c r="F6" s="51"/>
      <c r="G6" s="51"/>
      <c r="H6" s="51"/>
      <c r="I6" s="51"/>
      <c r="J6" s="51"/>
    </row>
    <row r="7" spans="1:10" ht="12" customHeight="1" x14ac:dyDescent="0.2">
      <c r="A7" s="160" t="s">
        <v>110</v>
      </c>
      <c r="B7" s="124">
        <v>17080</v>
      </c>
      <c r="C7" s="124">
        <v>13029</v>
      </c>
      <c r="D7" s="124">
        <v>12929</v>
      </c>
      <c r="E7" s="124">
        <v>100</v>
      </c>
      <c r="F7" s="124">
        <v>2762</v>
      </c>
      <c r="G7" s="124">
        <v>1289</v>
      </c>
      <c r="H7" s="124">
        <v>324</v>
      </c>
      <c r="I7" s="124">
        <v>237</v>
      </c>
      <c r="J7" s="124">
        <v>728</v>
      </c>
    </row>
    <row r="8" spans="1:10" ht="12" customHeight="1" x14ac:dyDescent="0.2">
      <c r="A8" s="160"/>
      <c r="B8" s="110"/>
      <c r="C8" s="110"/>
      <c r="D8" s="110"/>
      <c r="E8" s="110"/>
      <c r="F8" s="110"/>
      <c r="G8" s="110"/>
      <c r="H8" s="110"/>
      <c r="I8" s="110"/>
      <c r="J8" s="110"/>
    </row>
    <row r="9" spans="1:10" ht="12" customHeight="1" x14ac:dyDescent="0.2">
      <c r="A9" s="161"/>
      <c r="B9" s="317" t="s">
        <v>184</v>
      </c>
      <c r="C9" s="317"/>
      <c r="D9" s="317"/>
      <c r="E9" s="317"/>
      <c r="F9" s="317"/>
      <c r="G9" s="317"/>
      <c r="H9" s="317"/>
      <c r="I9" s="317"/>
      <c r="J9" s="317"/>
    </row>
    <row r="10" spans="1:10" ht="12" customHeight="1" x14ac:dyDescent="0.2">
      <c r="A10" s="162" t="s">
        <v>111</v>
      </c>
      <c r="B10" s="121">
        <v>15454</v>
      </c>
      <c r="C10" s="121">
        <v>11718</v>
      </c>
      <c r="D10" s="121">
        <v>11677</v>
      </c>
      <c r="E10" s="121">
        <v>41</v>
      </c>
      <c r="F10" s="121">
        <v>2707</v>
      </c>
      <c r="G10" s="121">
        <v>1029</v>
      </c>
      <c r="H10" s="121">
        <v>238</v>
      </c>
      <c r="I10" s="121">
        <v>222</v>
      </c>
      <c r="J10" s="121">
        <v>569</v>
      </c>
    </row>
    <row r="11" spans="1:10" ht="12" customHeight="1" x14ac:dyDescent="0.2">
      <c r="A11" s="162" t="s">
        <v>112</v>
      </c>
      <c r="B11" s="121">
        <v>322</v>
      </c>
      <c r="C11" s="121">
        <v>243</v>
      </c>
      <c r="D11" s="121">
        <v>240</v>
      </c>
      <c r="E11" s="121">
        <v>3</v>
      </c>
      <c r="F11" s="121">
        <v>20</v>
      </c>
      <c r="G11" s="121">
        <v>59</v>
      </c>
      <c r="H11" s="121">
        <v>11</v>
      </c>
      <c r="I11" s="121" t="s">
        <v>1</v>
      </c>
      <c r="J11" s="121">
        <v>48</v>
      </c>
    </row>
    <row r="12" spans="1:10" ht="12" customHeight="1" x14ac:dyDescent="0.2">
      <c r="A12" s="162" t="s">
        <v>228</v>
      </c>
      <c r="B12" s="121">
        <v>1304</v>
      </c>
      <c r="C12" s="121">
        <v>1068</v>
      </c>
      <c r="D12" s="121">
        <v>1012</v>
      </c>
      <c r="E12" s="121">
        <v>56</v>
      </c>
      <c r="F12" s="121">
        <v>35</v>
      </c>
      <c r="G12" s="121">
        <v>201</v>
      </c>
      <c r="H12" s="121">
        <v>75</v>
      </c>
      <c r="I12" s="121">
        <v>15</v>
      </c>
      <c r="J12" s="121">
        <v>111</v>
      </c>
    </row>
    <row r="13" spans="1:10" ht="12" customHeight="1" x14ac:dyDescent="0.2">
      <c r="A13" s="162"/>
      <c r="B13" s="125"/>
      <c r="C13" s="125"/>
      <c r="D13" s="125"/>
      <c r="E13" s="125"/>
      <c r="F13" s="125"/>
      <c r="G13" s="125"/>
      <c r="H13" s="125"/>
      <c r="I13" s="125"/>
      <c r="J13" s="125"/>
    </row>
    <row r="14" spans="1:10" ht="12" customHeight="1" x14ac:dyDescent="0.2">
      <c r="A14" s="161"/>
      <c r="B14" s="318" t="s">
        <v>185</v>
      </c>
      <c r="C14" s="318"/>
      <c r="D14" s="318"/>
      <c r="E14" s="318"/>
      <c r="F14" s="318"/>
      <c r="G14" s="318"/>
      <c r="H14" s="318"/>
      <c r="I14" s="318"/>
      <c r="J14" s="318"/>
    </row>
    <row r="15" spans="1:10" ht="12" customHeight="1" x14ac:dyDescent="0.2">
      <c r="A15" s="162" t="s">
        <v>113</v>
      </c>
      <c r="B15" s="281">
        <v>12888</v>
      </c>
      <c r="C15" s="281">
        <v>10262</v>
      </c>
      <c r="D15" s="281">
        <v>10255</v>
      </c>
      <c r="E15" s="281">
        <v>7</v>
      </c>
      <c r="F15" s="281">
        <v>1939</v>
      </c>
      <c r="G15" s="281">
        <v>687</v>
      </c>
      <c r="H15" s="281">
        <v>101</v>
      </c>
      <c r="I15" s="281" t="s">
        <v>1</v>
      </c>
      <c r="J15" s="281">
        <v>586</v>
      </c>
    </row>
    <row r="16" spans="1:10" ht="12" customHeight="1" x14ac:dyDescent="0.2">
      <c r="A16" s="162" t="s">
        <v>114</v>
      </c>
      <c r="B16" s="281">
        <v>47</v>
      </c>
      <c r="C16" s="281">
        <v>24</v>
      </c>
      <c r="D16" s="281">
        <v>23</v>
      </c>
      <c r="E16" s="281">
        <v>1</v>
      </c>
      <c r="F16" s="281">
        <v>2</v>
      </c>
      <c r="G16" s="281">
        <v>21</v>
      </c>
      <c r="H16" s="281">
        <v>11</v>
      </c>
      <c r="I16" s="281">
        <v>9</v>
      </c>
      <c r="J16" s="281">
        <v>1</v>
      </c>
    </row>
    <row r="17" spans="1:76" ht="12" customHeight="1" x14ac:dyDescent="0.2">
      <c r="A17" s="162" t="s">
        <v>115</v>
      </c>
      <c r="B17" s="281">
        <v>21</v>
      </c>
      <c r="C17" s="281">
        <v>14</v>
      </c>
      <c r="D17" s="281">
        <v>14</v>
      </c>
      <c r="E17" s="281" t="s">
        <v>1</v>
      </c>
      <c r="F17" s="281">
        <v>1</v>
      </c>
      <c r="G17" s="281">
        <v>6</v>
      </c>
      <c r="H17" s="281">
        <v>3</v>
      </c>
      <c r="I17" s="281">
        <v>2</v>
      </c>
      <c r="J17" s="281">
        <v>1</v>
      </c>
    </row>
    <row r="18" spans="1:76" ht="22.05" customHeight="1" x14ac:dyDescent="0.2">
      <c r="A18" s="164" t="s">
        <v>221</v>
      </c>
      <c r="B18" s="121">
        <v>491</v>
      </c>
      <c r="C18" s="121">
        <v>305</v>
      </c>
      <c r="D18" s="121">
        <v>287</v>
      </c>
      <c r="E18" s="121">
        <v>18</v>
      </c>
      <c r="F18" s="121">
        <v>120</v>
      </c>
      <c r="G18" s="121">
        <v>66</v>
      </c>
      <c r="H18" s="121">
        <v>32</v>
      </c>
      <c r="I18" s="121">
        <v>20</v>
      </c>
      <c r="J18" s="121">
        <v>14</v>
      </c>
    </row>
    <row r="19" spans="1:76" ht="22.05" customHeight="1" x14ac:dyDescent="0.2">
      <c r="A19" s="165" t="s">
        <v>116</v>
      </c>
      <c r="B19" s="121">
        <v>810</v>
      </c>
      <c r="C19" s="121">
        <v>481</v>
      </c>
      <c r="D19" s="121">
        <v>478</v>
      </c>
      <c r="E19" s="121">
        <v>3</v>
      </c>
      <c r="F19" s="121">
        <v>66</v>
      </c>
      <c r="G19" s="121">
        <v>263</v>
      </c>
      <c r="H19" s="121">
        <v>34</v>
      </c>
      <c r="I19" s="121">
        <v>202</v>
      </c>
      <c r="J19" s="121">
        <v>27</v>
      </c>
    </row>
    <row r="20" spans="1:76" ht="12" customHeight="1" x14ac:dyDescent="0.2">
      <c r="A20" s="162" t="s">
        <v>117</v>
      </c>
      <c r="B20" s="121">
        <v>53</v>
      </c>
      <c r="C20" s="121">
        <v>40</v>
      </c>
      <c r="D20" s="121">
        <v>35</v>
      </c>
      <c r="E20" s="121">
        <v>5</v>
      </c>
      <c r="F20" s="121">
        <v>8</v>
      </c>
      <c r="G20" s="121">
        <v>5</v>
      </c>
      <c r="H20" s="121">
        <v>3</v>
      </c>
      <c r="I20" s="121" t="s">
        <v>1</v>
      </c>
      <c r="J20" s="121">
        <v>2</v>
      </c>
    </row>
    <row r="21" spans="1:76" ht="22.05" customHeight="1" x14ac:dyDescent="0.2">
      <c r="A21" s="165" t="s">
        <v>282</v>
      </c>
      <c r="B21" s="121">
        <v>2637</v>
      </c>
      <c r="C21" s="121">
        <v>1803</v>
      </c>
      <c r="D21" s="121">
        <v>1749</v>
      </c>
      <c r="E21" s="121">
        <v>54</v>
      </c>
      <c r="F21" s="121">
        <v>612</v>
      </c>
      <c r="G21" s="121">
        <v>222</v>
      </c>
      <c r="H21" s="121">
        <v>131</v>
      </c>
      <c r="I21" s="121" t="s">
        <v>1</v>
      </c>
      <c r="J21" s="121">
        <v>91</v>
      </c>
    </row>
    <row r="22" spans="1:76" ht="22.05" customHeight="1" x14ac:dyDescent="0.2">
      <c r="A22" s="165" t="s">
        <v>223</v>
      </c>
      <c r="B22" s="121">
        <v>2108</v>
      </c>
      <c r="C22" s="121">
        <v>1396</v>
      </c>
      <c r="D22" s="121">
        <v>1342</v>
      </c>
      <c r="E22" s="121">
        <v>54</v>
      </c>
      <c r="F22" s="121">
        <v>527</v>
      </c>
      <c r="G22" s="121">
        <v>185</v>
      </c>
      <c r="H22" s="121">
        <v>101</v>
      </c>
      <c r="I22" s="121" t="s">
        <v>1</v>
      </c>
      <c r="J22" s="121">
        <v>84</v>
      </c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</row>
    <row r="23" spans="1:76" ht="22.05" customHeight="1" x14ac:dyDescent="0.2">
      <c r="A23" s="165" t="s">
        <v>283</v>
      </c>
      <c r="B23" s="121">
        <v>529</v>
      </c>
      <c r="C23" s="121">
        <v>407</v>
      </c>
      <c r="D23" s="121">
        <v>407</v>
      </c>
      <c r="E23" s="121" t="s">
        <v>1</v>
      </c>
      <c r="F23" s="121">
        <v>85</v>
      </c>
      <c r="G23" s="121">
        <v>37</v>
      </c>
      <c r="H23" s="121">
        <v>30</v>
      </c>
      <c r="I23" s="121" t="s">
        <v>1</v>
      </c>
      <c r="J23" s="121">
        <v>7</v>
      </c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</row>
    <row r="24" spans="1:76" ht="22.05" customHeight="1" x14ac:dyDescent="0.2">
      <c r="A24" s="165" t="s">
        <v>118</v>
      </c>
      <c r="B24" s="121">
        <v>20</v>
      </c>
      <c r="C24" s="121">
        <v>14</v>
      </c>
      <c r="D24" s="121">
        <v>14</v>
      </c>
      <c r="E24" s="121" t="s">
        <v>1</v>
      </c>
      <c r="F24" s="121">
        <v>6</v>
      </c>
      <c r="G24" s="121" t="s">
        <v>1</v>
      </c>
      <c r="H24" s="121" t="s">
        <v>1</v>
      </c>
      <c r="I24" s="121" t="s">
        <v>1</v>
      </c>
      <c r="J24" s="121" t="s">
        <v>1</v>
      </c>
    </row>
    <row r="25" spans="1:76" ht="12" customHeight="1" x14ac:dyDescent="0.2">
      <c r="A25" s="162" t="s">
        <v>119</v>
      </c>
      <c r="B25" s="121">
        <v>13</v>
      </c>
      <c r="C25" s="121">
        <v>11</v>
      </c>
      <c r="D25" s="121">
        <v>4</v>
      </c>
      <c r="E25" s="121">
        <v>7</v>
      </c>
      <c r="F25" s="121" t="s">
        <v>1</v>
      </c>
      <c r="G25" s="121">
        <v>2</v>
      </c>
      <c r="H25" s="121">
        <v>1</v>
      </c>
      <c r="I25" s="121" t="s">
        <v>1</v>
      </c>
      <c r="J25" s="121">
        <v>1</v>
      </c>
    </row>
    <row r="26" spans="1:76" ht="12" customHeight="1" x14ac:dyDescent="0.2">
      <c r="A26" s="162" t="s">
        <v>120</v>
      </c>
      <c r="B26" s="121">
        <v>43</v>
      </c>
      <c r="C26" s="121">
        <v>39</v>
      </c>
      <c r="D26" s="121">
        <v>39</v>
      </c>
      <c r="E26" s="121" t="s">
        <v>1</v>
      </c>
      <c r="F26" s="121">
        <v>1</v>
      </c>
      <c r="G26" s="121">
        <v>3</v>
      </c>
      <c r="H26" s="121" t="s">
        <v>1</v>
      </c>
      <c r="I26" s="121" t="s">
        <v>1</v>
      </c>
      <c r="J26" s="121">
        <v>3</v>
      </c>
    </row>
    <row r="27" spans="1:76" ht="12" customHeight="1" x14ac:dyDescent="0.2">
      <c r="A27" s="162" t="s">
        <v>249</v>
      </c>
      <c r="B27" s="121">
        <v>57</v>
      </c>
      <c r="C27" s="121">
        <v>36</v>
      </c>
      <c r="D27" s="121">
        <v>31</v>
      </c>
      <c r="E27" s="121">
        <v>5</v>
      </c>
      <c r="F27" s="121">
        <v>7</v>
      </c>
      <c r="G27" s="121">
        <v>14</v>
      </c>
      <c r="H27" s="121">
        <v>8</v>
      </c>
      <c r="I27" s="121">
        <v>4</v>
      </c>
      <c r="J27" s="121">
        <v>2</v>
      </c>
    </row>
    <row r="28" spans="1:76" ht="12" customHeight="1" x14ac:dyDescent="0.2">
      <c r="A28" s="162"/>
      <c r="B28" s="125"/>
      <c r="C28" s="125"/>
      <c r="D28" s="125"/>
      <c r="E28" s="125"/>
      <c r="F28" s="125"/>
      <c r="G28" s="125"/>
      <c r="H28" s="125"/>
      <c r="I28" s="125"/>
      <c r="J28" s="125"/>
    </row>
    <row r="29" spans="1:76" ht="12" customHeight="1" x14ac:dyDescent="0.2">
      <c r="A29" s="161"/>
      <c r="B29" s="318" t="s">
        <v>121</v>
      </c>
      <c r="C29" s="318"/>
      <c r="D29" s="318"/>
      <c r="E29" s="318"/>
      <c r="F29" s="318"/>
      <c r="G29" s="318"/>
      <c r="H29" s="318"/>
      <c r="I29" s="318"/>
      <c r="J29" s="318"/>
    </row>
    <row r="30" spans="1:76" ht="12" customHeight="1" x14ac:dyDescent="0.2">
      <c r="A30" s="162" t="s">
        <v>122</v>
      </c>
      <c r="B30" s="121">
        <v>4241</v>
      </c>
      <c r="C30" s="121">
        <v>3402</v>
      </c>
      <c r="D30" s="121">
        <v>3402</v>
      </c>
      <c r="E30" s="121" t="s">
        <v>1</v>
      </c>
      <c r="F30" s="121">
        <v>565</v>
      </c>
      <c r="G30" s="121">
        <v>274</v>
      </c>
      <c r="H30" s="121">
        <v>33</v>
      </c>
      <c r="I30" s="121" t="s">
        <v>1</v>
      </c>
      <c r="J30" s="121">
        <v>241</v>
      </c>
    </row>
    <row r="31" spans="1:76" ht="12" customHeight="1" x14ac:dyDescent="0.2">
      <c r="A31" s="162" t="s">
        <v>123</v>
      </c>
      <c r="B31" s="121">
        <v>8647</v>
      </c>
      <c r="C31" s="121">
        <v>6860</v>
      </c>
      <c r="D31" s="121">
        <v>6853</v>
      </c>
      <c r="E31" s="121">
        <v>7</v>
      </c>
      <c r="F31" s="121">
        <v>1374</v>
      </c>
      <c r="G31" s="121">
        <v>413</v>
      </c>
      <c r="H31" s="121">
        <v>68</v>
      </c>
      <c r="I31" s="121" t="s">
        <v>1</v>
      </c>
      <c r="J31" s="121">
        <v>345</v>
      </c>
    </row>
    <row r="32" spans="1:76" ht="12" customHeight="1" x14ac:dyDescent="0.2">
      <c r="A32" s="162"/>
      <c r="B32" s="125"/>
      <c r="C32" s="125"/>
      <c r="D32" s="125"/>
      <c r="E32" s="125"/>
      <c r="F32" s="125"/>
      <c r="G32" s="125"/>
      <c r="H32" s="125"/>
      <c r="I32" s="125"/>
      <c r="J32" s="125"/>
    </row>
    <row r="33" spans="1:81" ht="12" customHeight="1" x14ac:dyDescent="0.2">
      <c r="A33" s="161"/>
      <c r="B33" s="318" t="s">
        <v>211</v>
      </c>
      <c r="C33" s="318"/>
      <c r="D33" s="318"/>
      <c r="E33" s="318"/>
      <c r="F33" s="318"/>
      <c r="G33" s="318"/>
      <c r="H33" s="318"/>
      <c r="I33" s="318"/>
      <c r="J33" s="318"/>
    </row>
    <row r="34" spans="1:81" ht="12" customHeight="1" x14ac:dyDescent="0.2">
      <c r="A34" s="162" t="s">
        <v>124</v>
      </c>
      <c r="B34" s="121">
        <v>10983</v>
      </c>
      <c r="C34" s="121">
        <v>8625</v>
      </c>
      <c r="D34" s="121">
        <v>8618</v>
      </c>
      <c r="E34" s="121">
        <v>7</v>
      </c>
      <c r="F34" s="121">
        <v>1763</v>
      </c>
      <c r="G34" s="121">
        <v>595</v>
      </c>
      <c r="H34" s="121">
        <v>97</v>
      </c>
      <c r="I34" s="121" t="s">
        <v>1</v>
      </c>
      <c r="J34" s="121">
        <v>498</v>
      </c>
      <c r="BY34" s="49"/>
      <c r="BZ34" s="49"/>
    </row>
    <row r="35" spans="1:81" ht="12" customHeight="1" x14ac:dyDescent="0.2">
      <c r="A35" s="163" t="s">
        <v>237</v>
      </c>
      <c r="B35" s="139">
        <v>13</v>
      </c>
      <c r="C35" s="139">
        <v>10</v>
      </c>
      <c r="D35" s="139">
        <v>10</v>
      </c>
      <c r="E35" s="139" t="s">
        <v>1</v>
      </c>
      <c r="F35" s="139">
        <v>1</v>
      </c>
      <c r="G35" s="139">
        <v>2</v>
      </c>
      <c r="H35" s="139" t="s">
        <v>1</v>
      </c>
      <c r="I35" s="139" t="s">
        <v>1</v>
      </c>
      <c r="J35" s="139">
        <v>2</v>
      </c>
      <c r="BY35" s="49"/>
      <c r="BZ35" s="49"/>
      <c r="CA35" s="49"/>
      <c r="CB35" s="49"/>
      <c r="CC35" s="49"/>
    </row>
    <row r="36" spans="1:81" ht="12" customHeight="1" x14ac:dyDescent="0.2">
      <c r="A36" s="163" t="s">
        <v>238</v>
      </c>
      <c r="B36" s="139">
        <v>11</v>
      </c>
      <c r="C36" s="139">
        <v>7</v>
      </c>
      <c r="D36" s="139">
        <v>7</v>
      </c>
      <c r="E36" s="139" t="s">
        <v>1</v>
      </c>
      <c r="F36" s="139">
        <v>3</v>
      </c>
      <c r="G36" s="139">
        <v>1</v>
      </c>
      <c r="H36" s="139" t="s">
        <v>1</v>
      </c>
      <c r="I36" s="139" t="s">
        <v>1</v>
      </c>
      <c r="J36" s="139">
        <v>1</v>
      </c>
      <c r="BY36" s="49"/>
      <c r="BZ36" s="49"/>
      <c r="CA36" s="49"/>
      <c r="CB36" s="49"/>
      <c r="CC36" s="49"/>
    </row>
    <row r="37" spans="1:81" ht="12" customHeight="1" x14ac:dyDescent="0.2">
      <c r="A37" s="163" t="s">
        <v>239</v>
      </c>
      <c r="B37" s="139">
        <v>119</v>
      </c>
      <c r="C37" s="139">
        <v>103</v>
      </c>
      <c r="D37" s="139">
        <v>103</v>
      </c>
      <c r="E37" s="139" t="s">
        <v>1</v>
      </c>
      <c r="F37" s="139">
        <v>15</v>
      </c>
      <c r="G37" s="139">
        <v>1</v>
      </c>
      <c r="H37" s="139">
        <v>1</v>
      </c>
      <c r="I37" s="139" t="s">
        <v>1</v>
      </c>
      <c r="J37" s="139" t="s">
        <v>1</v>
      </c>
      <c r="BY37" s="49"/>
      <c r="BZ37" s="49"/>
      <c r="CA37" s="49"/>
      <c r="CB37" s="49"/>
      <c r="CC37" s="49"/>
    </row>
    <row r="38" spans="1:81" ht="12" customHeight="1" x14ac:dyDescent="0.2">
      <c r="A38" s="163" t="s">
        <v>240</v>
      </c>
      <c r="B38" s="139">
        <v>9</v>
      </c>
      <c r="C38" s="139">
        <v>8</v>
      </c>
      <c r="D38" s="139">
        <v>8</v>
      </c>
      <c r="E38" s="139" t="s">
        <v>1</v>
      </c>
      <c r="F38" s="139">
        <v>1</v>
      </c>
      <c r="G38" s="139" t="s">
        <v>1</v>
      </c>
      <c r="H38" s="139" t="s">
        <v>1</v>
      </c>
      <c r="I38" s="139" t="s">
        <v>1</v>
      </c>
      <c r="J38" s="139" t="s">
        <v>1</v>
      </c>
      <c r="BY38" s="49"/>
      <c r="BZ38" s="49"/>
      <c r="CA38" s="49"/>
      <c r="CB38" s="49"/>
      <c r="CC38" s="49"/>
    </row>
    <row r="39" spans="1:81" ht="12" customHeight="1" x14ac:dyDescent="0.2">
      <c r="A39" s="162" t="s">
        <v>125</v>
      </c>
      <c r="B39" s="121">
        <v>36</v>
      </c>
      <c r="C39" s="121">
        <v>27</v>
      </c>
      <c r="D39" s="121">
        <v>27</v>
      </c>
      <c r="E39" s="121" t="s">
        <v>1</v>
      </c>
      <c r="F39" s="121">
        <v>2</v>
      </c>
      <c r="G39" s="121">
        <v>7</v>
      </c>
      <c r="H39" s="121" t="s">
        <v>1</v>
      </c>
      <c r="I39" s="121" t="s">
        <v>1</v>
      </c>
      <c r="J39" s="121">
        <v>7</v>
      </c>
      <c r="BY39" s="49"/>
      <c r="BZ39" s="49"/>
    </row>
    <row r="40" spans="1:81" ht="12" customHeight="1" x14ac:dyDescent="0.2">
      <c r="A40" s="162" t="s">
        <v>126</v>
      </c>
      <c r="B40" s="121">
        <v>23</v>
      </c>
      <c r="C40" s="121">
        <v>19</v>
      </c>
      <c r="D40" s="121">
        <v>19</v>
      </c>
      <c r="E40" s="121" t="s">
        <v>1</v>
      </c>
      <c r="F40" s="121" t="s">
        <v>1</v>
      </c>
      <c r="G40" s="121">
        <v>4</v>
      </c>
      <c r="H40" s="121" t="s">
        <v>1</v>
      </c>
      <c r="I40" s="121" t="s">
        <v>1</v>
      </c>
      <c r="J40" s="121">
        <v>4</v>
      </c>
      <c r="BY40" s="49"/>
      <c r="BZ40" s="49"/>
    </row>
    <row r="41" spans="1:81" ht="12" customHeight="1" x14ac:dyDescent="0.2">
      <c r="A41" s="163" t="s">
        <v>241</v>
      </c>
      <c r="B41" s="139">
        <v>16</v>
      </c>
      <c r="C41" s="139">
        <v>15</v>
      </c>
      <c r="D41" s="139">
        <v>15</v>
      </c>
      <c r="E41" s="139" t="s">
        <v>1</v>
      </c>
      <c r="F41" s="139">
        <v>1</v>
      </c>
      <c r="G41" s="139" t="s">
        <v>1</v>
      </c>
      <c r="H41" s="139" t="s">
        <v>1</v>
      </c>
      <c r="I41" s="139" t="s">
        <v>1</v>
      </c>
      <c r="J41" s="139" t="s">
        <v>1</v>
      </c>
      <c r="BY41" s="49"/>
      <c r="BZ41" s="49"/>
      <c r="CA41" s="49"/>
      <c r="CB41" s="49"/>
      <c r="CC41" s="49"/>
    </row>
    <row r="42" spans="1:81" ht="12" customHeight="1" x14ac:dyDescent="0.2">
      <c r="A42" s="163" t="s">
        <v>242</v>
      </c>
      <c r="B42" s="139">
        <v>26</v>
      </c>
      <c r="C42" s="139">
        <v>22</v>
      </c>
      <c r="D42" s="139">
        <v>22</v>
      </c>
      <c r="E42" s="139" t="s">
        <v>1</v>
      </c>
      <c r="F42" s="139">
        <v>3</v>
      </c>
      <c r="G42" s="139">
        <v>1</v>
      </c>
      <c r="H42" s="139" t="s">
        <v>1</v>
      </c>
      <c r="I42" s="139" t="s">
        <v>1</v>
      </c>
      <c r="J42" s="139">
        <v>1</v>
      </c>
      <c r="BY42" s="49"/>
      <c r="BZ42" s="49"/>
      <c r="CA42" s="49"/>
      <c r="CB42" s="49"/>
      <c r="CC42" s="49"/>
    </row>
    <row r="43" spans="1:81" ht="12" customHeight="1" x14ac:dyDescent="0.2">
      <c r="A43" s="163" t="s">
        <v>243</v>
      </c>
      <c r="B43" s="139">
        <v>21</v>
      </c>
      <c r="C43" s="139">
        <v>19</v>
      </c>
      <c r="D43" s="139">
        <v>19</v>
      </c>
      <c r="E43" s="139" t="s">
        <v>1</v>
      </c>
      <c r="F43" s="139">
        <v>2</v>
      </c>
      <c r="G43" s="139" t="s">
        <v>1</v>
      </c>
      <c r="H43" s="139" t="s">
        <v>1</v>
      </c>
      <c r="I43" s="139" t="s">
        <v>1</v>
      </c>
      <c r="J43" s="139" t="s">
        <v>1</v>
      </c>
      <c r="BY43" s="49"/>
      <c r="BZ43" s="49"/>
      <c r="CA43" s="49"/>
      <c r="CB43" s="49"/>
      <c r="CC43" s="49"/>
    </row>
    <row r="44" spans="1:81" ht="12" customHeight="1" x14ac:dyDescent="0.2">
      <c r="A44" s="162" t="s">
        <v>127</v>
      </c>
      <c r="B44" s="121">
        <v>20</v>
      </c>
      <c r="C44" s="121">
        <v>16</v>
      </c>
      <c r="D44" s="121">
        <v>16</v>
      </c>
      <c r="E44" s="121" t="s">
        <v>1</v>
      </c>
      <c r="F44" s="121">
        <v>3</v>
      </c>
      <c r="G44" s="121">
        <v>1</v>
      </c>
      <c r="H44" s="121" t="s">
        <v>1</v>
      </c>
      <c r="I44" s="121" t="s">
        <v>1</v>
      </c>
      <c r="J44" s="121">
        <v>1</v>
      </c>
      <c r="BY44" s="49"/>
      <c r="BZ44" s="49"/>
    </row>
    <row r="45" spans="1:81" ht="12" customHeight="1" x14ac:dyDescent="0.2">
      <c r="A45" s="162" t="s">
        <v>128</v>
      </c>
      <c r="B45" s="121">
        <v>496</v>
      </c>
      <c r="C45" s="121">
        <v>430</v>
      </c>
      <c r="D45" s="121">
        <v>430</v>
      </c>
      <c r="E45" s="121" t="s">
        <v>1</v>
      </c>
      <c r="F45" s="121">
        <v>61</v>
      </c>
      <c r="G45" s="121">
        <v>5</v>
      </c>
      <c r="H45" s="121">
        <v>1</v>
      </c>
      <c r="I45" s="121" t="s">
        <v>1</v>
      </c>
      <c r="J45" s="121">
        <v>4</v>
      </c>
      <c r="BY45" s="49"/>
      <c r="BZ45" s="49"/>
    </row>
    <row r="46" spans="1:81" ht="12" customHeight="1" x14ac:dyDescent="0.2">
      <c r="A46" s="163" t="s">
        <v>244</v>
      </c>
      <c r="B46" s="139">
        <v>444</v>
      </c>
      <c r="C46" s="139">
        <v>407</v>
      </c>
      <c r="D46" s="139">
        <v>407</v>
      </c>
      <c r="E46" s="139" t="s">
        <v>1</v>
      </c>
      <c r="F46" s="139">
        <v>37</v>
      </c>
      <c r="G46" s="139" t="s">
        <v>1</v>
      </c>
      <c r="H46" s="139" t="s">
        <v>1</v>
      </c>
      <c r="I46" s="139" t="s">
        <v>1</v>
      </c>
      <c r="J46" s="139" t="s">
        <v>1</v>
      </c>
      <c r="BY46" s="49"/>
      <c r="BZ46" s="49"/>
      <c r="CA46" s="49"/>
      <c r="CB46" s="49"/>
      <c r="CC46" s="49"/>
    </row>
    <row r="47" spans="1:81" ht="12" customHeight="1" x14ac:dyDescent="0.2">
      <c r="A47" s="163" t="s">
        <v>245</v>
      </c>
      <c r="B47" s="139">
        <v>37</v>
      </c>
      <c r="C47" s="139">
        <v>31</v>
      </c>
      <c r="D47" s="139">
        <v>31</v>
      </c>
      <c r="E47" s="139" t="s">
        <v>1</v>
      </c>
      <c r="F47" s="139">
        <v>4</v>
      </c>
      <c r="G47" s="139">
        <v>2</v>
      </c>
      <c r="H47" s="139" t="s">
        <v>1</v>
      </c>
      <c r="I47" s="139" t="s">
        <v>1</v>
      </c>
      <c r="J47" s="139">
        <v>2</v>
      </c>
      <c r="BY47" s="49"/>
      <c r="BZ47" s="49"/>
      <c r="CA47" s="49"/>
      <c r="CB47" s="49"/>
      <c r="CC47" s="49"/>
    </row>
    <row r="48" spans="1:81" ht="12" customHeight="1" x14ac:dyDescent="0.2">
      <c r="A48" s="162" t="s">
        <v>129</v>
      </c>
      <c r="B48" s="121">
        <v>11</v>
      </c>
      <c r="C48" s="121">
        <v>8</v>
      </c>
      <c r="D48" s="121">
        <v>8</v>
      </c>
      <c r="E48" s="121" t="s">
        <v>1</v>
      </c>
      <c r="F48" s="121">
        <v>3</v>
      </c>
      <c r="G48" s="121" t="s">
        <v>1</v>
      </c>
      <c r="H48" s="121" t="s">
        <v>1</v>
      </c>
      <c r="I48" s="121" t="s">
        <v>1</v>
      </c>
      <c r="J48" s="121" t="s">
        <v>1</v>
      </c>
      <c r="BY48" s="49"/>
      <c r="BZ48" s="49"/>
    </row>
    <row r="49" spans="1:81" ht="12" customHeight="1" x14ac:dyDescent="0.2">
      <c r="A49" s="163" t="s">
        <v>246</v>
      </c>
      <c r="B49" s="139">
        <v>1</v>
      </c>
      <c r="C49" s="139">
        <v>1</v>
      </c>
      <c r="D49" s="139">
        <v>1</v>
      </c>
      <c r="E49" s="139" t="s">
        <v>1</v>
      </c>
      <c r="F49" s="139" t="s">
        <v>1</v>
      </c>
      <c r="G49" s="139" t="s">
        <v>1</v>
      </c>
      <c r="H49" s="139" t="s">
        <v>1</v>
      </c>
      <c r="I49" s="139" t="s">
        <v>1</v>
      </c>
      <c r="J49" s="139" t="s">
        <v>1</v>
      </c>
      <c r="BY49" s="49"/>
      <c r="BZ49" s="49"/>
      <c r="CA49" s="49"/>
      <c r="CB49" s="49"/>
      <c r="CC49" s="49"/>
    </row>
    <row r="50" spans="1:81" ht="12" customHeight="1" x14ac:dyDescent="0.2">
      <c r="A50" s="163" t="s">
        <v>285</v>
      </c>
      <c r="B50" s="139">
        <v>8</v>
      </c>
      <c r="C50" s="139">
        <v>7</v>
      </c>
      <c r="D50" s="139">
        <v>7</v>
      </c>
      <c r="E50" s="139" t="s">
        <v>1</v>
      </c>
      <c r="F50" s="139" t="s">
        <v>1</v>
      </c>
      <c r="G50" s="139">
        <v>1</v>
      </c>
      <c r="H50" s="139" t="s">
        <v>1</v>
      </c>
      <c r="I50" s="139" t="s">
        <v>1</v>
      </c>
      <c r="J50" s="139">
        <v>1</v>
      </c>
      <c r="BY50" s="49"/>
      <c r="BZ50" s="49"/>
      <c r="CA50" s="49"/>
      <c r="CB50" s="49"/>
      <c r="CC50" s="49"/>
    </row>
    <row r="51" spans="1:81" ht="12" customHeight="1" x14ac:dyDescent="0.2">
      <c r="A51" s="162" t="s">
        <v>130</v>
      </c>
      <c r="B51" s="121">
        <v>105</v>
      </c>
      <c r="C51" s="121">
        <v>83</v>
      </c>
      <c r="D51" s="121">
        <v>83</v>
      </c>
      <c r="E51" s="121" t="s">
        <v>1</v>
      </c>
      <c r="F51" s="121">
        <v>6</v>
      </c>
      <c r="G51" s="121">
        <v>16</v>
      </c>
      <c r="H51" s="121" t="s">
        <v>1</v>
      </c>
      <c r="I51" s="121" t="s">
        <v>1</v>
      </c>
      <c r="J51" s="121">
        <v>16</v>
      </c>
      <c r="BY51" s="49"/>
      <c r="BZ51" s="49"/>
    </row>
    <row r="52" spans="1:81" ht="12" customHeight="1" x14ac:dyDescent="0.2">
      <c r="A52" s="162" t="s">
        <v>254</v>
      </c>
      <c r="B52" s="121">
        <v>18</v>
      </c>
      <c r="C52" s="121">
        <v>15</v>
      </c>
      <c r="D52" s="121">
        <v>15</v>
      </c>
      <c r="E52" s="121" t="s">
        <v>1</v>
      </c>
      <c r="F52" s="121">
        <v>3</v>
      </c>
      <c r="G52" s="121" t="s">
        <v>1</v>
      </c>
      <c r="H52" s="121" t="s">
        <v>1</v>
      </c>
      <c r="I52" s="121" t="s">
        <v>1</v>
      </c>
      <c r="J52" s="121" t="s">
        <v>1</v>
      </c>
      <c r="BY52" s="49"/>
      <c r="BZ52" s="49"/>
    </row>
    <row r="53" spans="1:81" ht="12" customHeight="1" x14ac:dyDescent="0.2">
      <c r="A53" s="163" t="s">
        <v>247</v>
      </c>
      <c r="B53" s="139">
        <v>137</v>
      </c>
      <c r="C53" s="139">
        <v>100</v>
      </c>
      <c r="D53" s="139">
        <v>100</v>
      </c>
      <c r="E53" s="139" t="s">
        <v>1</v>
      </c>
      <c r="F53" s="139">
        <v>2</v>
      </c>
      <c r="G53" s="139">
        <v>35</v>
      </c>
      <c r="H53" s="139">
        <v>1</v>
      </c>
      <c r="I53" s="139" t="s">
        <v>1</v>
      </c>
      <c r="J53" s="139">
        <v>34</v>
      </c>
      <c r="BY53" s="49"/>
      <c r="BZ53" s="49"/>
      <c r="CA53" s="49"/>
      <c r="CB53" s="49"/>
      <c r="CC53" s="49"/>
    </row>
    <row r="54" spans="1:81" ht="12" customHeight="1" x14ac:dyDescent="0.2">
      <c r="A54" s="46"/>
      <c r="B54" s="53"/>
      <c r="C54" s="53"/>
      <c r="D54" s="53"/>
      <c r="E54" s="53"/>
      <c r="F54" s="53"/>
      <c r="G54" s="53"/>
      <c r="H54" s="53"/>
      <c r="I54" s="53"/>
      <c r="J54" s="53"/>
    </row>
    <row r="55" spans="1:81" ht="12" customHeight="1" x14ac:dyDescent="0.2">
      <c r="A55" s="142"/>
      <c r="B55" s="142"/>
      <c r="C55" s="142"/>
      <c r="D55" s="142"/>
      <c r="E55" s="142"/>
      <c r="F55" s="142"/>
      <c r="G55" s="142"/>
      <c r="H55" s="142"/>
      <c r="I55" s="142"/>
      <c r="J55" s="142"/>
    </row>
  </sheetData>
  <mergeCells count="12"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59055118110236227" right="0" top="0.78740157480314965" bottom="0.59055118110236227" header="0.31496062992125984" footer="0.23622047244094491"/>
  <pageSetup paperSize="9" firstPageNumber="9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1" customWidth="1"/>
    <col min="2" max="2" width="27.6640625" style="41" customWidth="1"/>
    <col min="3" max="3" width="6.6640625" style="41" customWidth="1"/>
    <col min="4" max="4" width="6.109375" style="41" customWidth="1"/>
    <col min="5" max="5" width="7.33203125" style="41" customWidth="1"/>
    <col min="6" max="6" width="10.109375" style="41" bestFit="1" customWidth="1"/>
    <col min="7" max="7" width="6.5546875" style="41" customWidth="1"/>
    <col min="8" max="8" width="9" style="41" customWidth="1"/>
    <col min="9" max="9" width="6.44140625" style="41" customWidth="1"/>
    <col min="10" max="10" width="7.33203125" style="41" customWidth="1"/>
    <col min="11" max="16384" width="9.109375" style="41"/>
  </cols>
  <sheetData>
    <row r="1" spans="1:10" ht="12" x14ac:dyDescent="0.2">
      <c r="A1" s="312" t="s">
        <v>338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0" ht="12" customHeight="1" x14ac:dyDescent="0.2">
      <c r="A2" s="43"/>
      <c r="B2" s="43"/>
      <c r="C2" s="43"/>
      <c r="D2" s="43"/>
      <c r="E2" s="43"/>
      <c r="F2" s="43"/>
      <c r="G2" s="43"/>
      <c r="H2" s="52"/>
      <c r="I2" s="320"/>
      <c r="J2" s="320"/>
    </row>
    <row r="3" spans="1:10" ht="15.75" customHeight="1" x14ac:dyDescent="0.2">
      <c r="A3" s="306" t="s">
        <v>226</v>
      </c>
      <c r="B3" s="307"/>
      <c r="C3" s="313" t="s">
        <v>131</v>
      </c>
      <c r="D3" s="313"/>
      <c r="E3" s="313"/>
      <c r="F3" s="313"/>
      <c r="G3" s="313"/>
      <c r="H3" s="313"/>
      <c r="I3" s="313" t="s">
        <v>142</v>
      </c>
      <c r="J3" s="315"/>
    </row>
    <row r="4" spans="1:10" ht="15.75" customHeight="1" x14ac:dyDescent="0.2">
      <c r="A4" s="308"/>
      <c r="B4" s="309"/>
      <c r="C4" s="316" t="s">
        <v>54</v>
      </c>
      <c r="D4" s="313" t="s">
        <v>132</v>
      </c>
      <c r="E4" s="313"/>
      <c r="F4" s="313"/>
      <c r="G4" s="313" t="s">
        <v>133</v>
      </c>
      <c r="H4" s="313"/>
      <c r="I4" s="316" t="s">
        <v>54</v>
      </c>
      <c r="J4" s="323" t="s">
        <v>134</v>
      </c>
    </row>
    <row r="5" spans="1:10" ht="43.95" customHeight="1" x14ac:dyDescent="0.2">
      <c r="A5" s="308"/>
      <c r="B5" s="309"/>
      <c r="C5" s="313"/>
      <c r="D5" s="85" t="s">
        <v>54</v>
      </c>
      <c r="E5" s="85" t="s">
        <v>135</v>
      </c>
      <c r="F5" s="85" t="s">
        <v>136</v>
      </c>
      <c r="G5" s="85" t="s">
        <v>54</v>
      </c>
      <c r="H5" s="85" t="s">
        <v>137</v>
      </c>
      <c r="I5" s="316"/>
      <c r="J5" s="323"/>
    </row>
    <row r="6" spans="1:10" ht="15.75" customHeight="1" x14ac:dyDescent="0.2">
      <c r="A6" s="310"/>
      <c r="B6" s="311"/>
      <c r="C6" s="313" t="s">
        <v>3</v>
      </c>
      <c r="D6" s="313"/>
      <c r="E6" s="313"/>
      <c r="F6" s="313"/>
      <c r="G6" s="313"/>
      <c r="H6" s="313"/>
      <c r="I6" s="313"/>
      <c r="J6" s="315"/>
    </row>
    <row r="7" spans="1:10" ht="12" customHeight="1" x14ac:dyDescent="0.2">
      <c r="A7" s="55" t="s">
        <v>60</v>
      </c>
      <c r="B7" s="83"/>
      <c r="C7" s="56"/>
    </row>
    <row r="8" spans="1:10" ht="12" customHeight="1" x14ac:dyDescent="0.2">
      <c r="A8" s="55" t="s">
        <v>61</v>
      </c>
      <c r="B8" s="155" t="s">
        <v>62</v>
      </c>
      <c r="C8" s="121">
        <v>169</v>
      </c>
      <c r="D8" s="121">
        <v>27</v>
      </c>
      <c r="E8" s="121">
        <v>21</v>
      </c>
      <c r="F8" s="121">
        <v>6</v>
      </c>
      <c r="G8" s="121">
        <v>142</v>
      </c>
      <c r="H8" s="121">
        <v>75</v>
      </c>
      <c r="I8" s="121">
        <v>180</v>
      </c>
      <c r="J8" s="121">
        <v>40</v>
      </c>
    </row>
    <row r="9" spans="1:10" ht="12" customHeight="1" x14ac:dyDescent="0.2">
      <c r="A9" s="55"/>
      <c r="B9" s="155"/>
      <c r="C9" s="121"/>
      <c r="D9" s="121"/>
      <c r="E9" s="121"/>
      <c r="F9" s="121"/>
      <c r="G9" s="121"/>
      <c r="H9" s="121"/>
      <c r="I9" s="121"/>
      <c r="J9" s="121"/>
    </row>
    <row r="10" spans="1:10" ht="22.05" customHeight="1" x14ac:dyDescent="0.2">
      <c r="A10" s="71" t="s">
        <v>63</v>
      </c>
      <c r="B10" s="158" t="s">
        <v>259</v>
      </c>
      <c r="C10" s="121">
        <v>2</v>
      </c>
      <c r="D10" s="121">
        <v>2</v>
      </c>
      <c r="E10" s="121" t="s">
        <v>1</v>
      </c>
      <c r="F10" s="121">
        <v>2</v>
      </c>
      <c r="G10" s="121" t="s">
        <v>1</v>
      </c>
      <c r="H10" s="121" t="s">
        <v>1</v>
      </c>
      <c r="I10" s="121">
        <v>3</v>
      </c>
      <c r="J10" s="121" t="s">
        <v>1</v>
      </c>
    </row>
    <row r="11" spans="1:10" ht="12" customHeight="1" x14ac:dyDescent="0.2">
      <c r="A11" s="55"/>
      <c r="B11" s="155"/>
      <c r="C11" s="121"/>
      <c r="D11" s="121"/>
      <c r="E11" s="121"/>
      <c r="F11" s="121"/>
      <c r="G11" s="121"/>
      <c r="H11" s="121"/>
      <c r="I11" s="121"/>
      <c r="J11" s="121"/>
    </row>
    <row r="12" spans="1:10" ht="12" customHeight="1" x14ac:dyDescent="0.2">
      <c r="A12" s="55" t="s">
        <v>64</v>
      </c>
      <c r="B12" s="155" t="s">
        <v>65</v>
      </c>
      <c r="C12" s="121">
        <v>336</v>
      </c>
      <c r="D12" s="121">
        <v>148</v>
      </c>
      <c r="E12" s="121">
        <v>96</v>
      </c>
      <c r="F12" s="121">
        <v>52</v>
      </c>
      <c r="G12" s="121">
        <v>188</v>
      </c>
      <c r="H12" s="121">
        <v>121</v>
      </c>
      <c r="I12" s="121">
        <v>379</v>
      </c>
      <c r="J12" s="121">
        <v>111</v>
      </c>
    </row>
    <row r="13" spans="1:10" ht="22.05" customHeight="1" x14ac:dyDescent="0.2">
      <c r="A13" s="72">
        <v>10</v>
      </c>
      <c r="B13" s="158" t="s">
        <v>260</v>
      </c>
      <c r="C13" s="121">
        <v>33</v>
      </c>
      <c r="D13" s="121">
        <v>17</v>
      </c>
      <c r="E13" s="121">
        <v>13</v>
      </c>
      <c r="F13" s="121">
        <v>4</v>
      </c>
      <c r="G13" s="121">
        <v>16</v>
      </c>
      <c r="H13" s="121">
        <v>9</v>
      </c>
      <c r="I13" s="121">
        <v>39</v>
      </c>
      <c r="J13" s="121">
        <v>8</v>
      </c>
    </row>
    <row r="14" spans="1:10" ht="12" customHeight="1" x14ac:dyDescent="0.2">
      <c r="A14" s="72">
        <v>11</v>
      </c>
      <c r="B14" s="156" t="s">
        <v>66</v>
      </c>
      <c r="C14" s="121">
        <v>8</v>
      </c>
      <c r="D14" s="121">
        <v>6</v>
      </c>
      <c r="E14" s="121">
        <v>5</v>
      </c>
      <c r="F14" s="121">
        <v>1</v>
      </c>
      <c r="G14" s="121">
        <v>2</v>
      </c>
      <c r="H14" s="121">
        <v>1</v>
      </c>
      <c r="I14" s="121">
        <v>12</v>
      </c>
      <c r="J14" s="121" t="s">
        <v>1</v>
      </c>
    </row>
    <row r="15" spans="1:10" ht="12" customHeight="1" x14ac:dyDescent="0.2">
      <c r="A15" s="72">
        <v>13</v>
      </c>
      <c r="B15" s="156" t="s">
        <v>67</v>
      </c>
      <c r="C15" s="121">
        <v>23</v>
      </c>
      <c r="D15" s="121">
        <v>2</v>
      </c>
      <c r="E15" s="121">
        <v>1</v>
      </c>
      <c r="F15" s="121">
        <v>1</v>
      </c>
      <c r="G15" s="121">
        <v>21</v>
      </c>
      <c r="H15" s="121">
        <v>18</v>
      </c>
      <c r="I15" s="121">
        <v>26</v>
      </c>
      <c r="J15" s="121">
        <v>16</v>
      </c>
    </row>
    <row r="16" spans="1:10" ht="12" customHeight="1" x14ac:dyDescent="0.2">
      <c r="A16" s="72">
        <v>14</v>
      </c>
      <c r="B16" s="156" t="s">
        <v>68</v>
      </c>
      <c r="C16" s="121">
        <v>42</v>
      </c>
      <c r="D16" s="121">
        <v>3</v>
      </c>
      <c r="E16" s="121">
        <v>2</v>
      </c>
      <c r="F16" s="121">
        <v>1</v>
      </c>
      <c r="G16" s="121">
        <v>39</v>
      </c>
      <c r="H16" s="121">
        <v>32</v>
      </c>
      <c r="I16" s="121">
        <v>42</v>
      </c>
      <c r="J16" s="121">
        <v>38</v>
      </c>
    </row>
    <row r="17" spans="1:10" ht="22.05" customHeight="1" x14ac:dyDescent="0.2">
      <c r="A17" s="72">
        <v>16</v>
      </c>
      <c r="B17" s="158" t="s">
        <v>261</v>
      </c>
      <c r="C17" s="121">
        <v>11</v>
      </c>
      <c r="D17" s="121">
        <v>6</v>
      </c>
      <c r="E17" s="121">
        <v>5</v>
      </c>
      <c r="F17" s="121">
        <v>1</v>
      </c>
      <c r="G17" s="121">
        <v>5</v>
      </c>
      <c r="H17" s="121">
        <v>3</v>
      </c>
      <c r="I17" s="121">
        <v>13</v>
      </c>
      <c r="J17" s="121">
        <v>3</v>
      </c>
    </row>
    <row r="18" spans="1:10" ht="34.049999999999997" customHeight="1" x14ac:dyDescent="0.2">
      <c r="A18" s="72">
        <v>18</v>
      </c>
      <c r="B18" s="158" t="s">
        <v>262</v>
      </c>
      <c r="C18" s="121">
        <v>18</v>
      </c>
      <c r="D18" s="121">
        <v>11</v>
      </c>
      <c r="E18" s="121">
        <v>7</v>
      </c>
      <c r="F18" s="121">
        <v>4</v>
      </c>
      <c r="G18" s="121">
        <v>7</v>
      </c>
      <c r="H18" s="121">
        <v>2</v>
      </c>
      <c r="I18" s="121">
        <v>22</v>
      </c>
      <c r="J18" s="121">
        <v>2</v>
      </c>
    </row>
    <row r="19" spans="1:10" ht="12" customHeight="1" x14ac:dyDescent="0.2">
      <c r="A19" s="72">
        <v>25</v>
      </c>
      <c r="B19" s="156" t="s">
        <v>69</v>
      </c>
      <c r="C19" s="121">
        <v>51</v>
      </c>
      <c r="D19" s="121">
        <v>22</v>
      </c>
      <c r="E19" s="121">
        <v>16</v>
      </c>
      <c r="F19" s="121">
        <v>6</v>
      </c>
      <c r="G19" s="121">
        <v>29</v>
      </c>
      <c r="H19" s="121">
        <v>10</v>
      </c>
      <c r="I19" s="121">
        <v>57</v>
      </c>
      <c r="J19" s="121">
        <v>6</v>
      </c>
    </row>
    <row r="20" spans="1:10" ht="34.049999999999997" customHeight="1" x14ac:dyDescent="0.2">
      <c r="A20" s="72">
        <v>26</v>
      </c>
      <c r="B20" s="158" t="s">
        <v>263</v>
      </c>
      <c r="C20" s="121">
        <v>9</v>
      </c>
      <c r="D20" s="121">
        <v>6</v>
      </c>
      <c r="E20" s="121">
        <v>3</v>
      </c>
      <c r="F20" s="121">
        <v>3</v>
      </c>
      <c r="G20" s="121">
        <v>3</v>
      </c>
      <c r="H20" s="121">
        <v>2</v>
      </c>
      <c r="I20" s="121">
        <v>10</v>
      </c>
      <c r="J20" s="121">
        <v>2</v>
      </c>
    </row>
    <row r="21" spans="1:10" ht="22.05" customHeight="1" x14ac:dyDescent="0.2">
      <c r="A21" s="72">
        <v>27</v>
      </c>
      <c r="B21" s="158" t="s">
        <v>264</v>
      </c>
      <c r="C21" s="121">
        <v>5</v>
      </c>
      <c r="D21" s="121">
        <v>3</v>
      </c>
      <c r="E21" s="121">
        <v>3</v>
      </c>
      <c r="F21" s="121" t="s">
        <v>1</v>
      </c>
      <c r="G21" s="121">
        <v>2</v>
      </c>
      <c r="H21" s="121">
        <v>1</v>
      </c>
      <c r="I21" s="121">
        <v>8</v>
      </c>
      <c r="J21" s="121">
        <v>2</v>
      </c>
    </row>
    <row r="22" spans="1:10" ht="12" customHeight="1" x14ac:dyDescent="0.2">
      <c r="A22" s="72">
        <v>28</v>
      </c>
      <c r="B22" s="73" t="s">
        <v>70</v>
      </c>
      <c r="C22" s="121">
        <v>5</v>
      </c>
      <c r="D22" s="121">
        <v>4</v>
      </c>
      <c r="E22" s="121" t="s">
        <v>1</v>
      </c>
      <c r="F22" s="121">
        <v>4</v>
      </c>
      <c r="G22" s="121">
        <v>1</v>
      </c>
      <c r="H22" s="121" t="s">
        <v>1</v>
      </c>
      <c r="I22" s="121">
        <v>5</v>
      </c>
      <c r="J22" s="121" t="s">
        <v>1</v>
      </c>
    </row>
    <row r="23" spans="1:10" ht="22.05" customHeight="1" x14ac:dyDescent="0.2">
      <c r="A23" s="72">
        <v>29</v>
      </c>
      <c r="B23" s="158" t="s">
        <v>265</v>
      </c>
      <c r="C23" s="121">
        <v>3</v>
      </c>
      <c r="D23" s="121">
        <v>3</v>
      </c>
      <c r="E23" s="121">
        <v>2</v>
      </c>
      <c r="F23" s="121">
        <v>1</v>
      </c>
      <c r="G23" s="121" t="s">
        <v>1</v>
      </c>
      <c r="H23" s="121" t="s">
        <v>1</v>
      </c>
      <c r="I23" s="121">
        <v>2</v>
      </c>
      <c r="J23" s="121" t="s">
        <v>1</v>
      </c>
    </row>
    <row r="24" spans="1:10" ht="12" customHeight="1" x14ac:dyDescent="0.2">
      <c r="A24" s="72">
        <v>31</v>
      </c>
      <c r="B24" s="73" t="s">
        <v>71</v>
      </c>
      <c r="C24" s="121">
        <v>8</v>
      </c>
      <c r="D24" s="121">
        <v>5</v>
      </c>
      <c r="E24" s="121">
        <v>4</v>
      </c>
      <c r="F24" s="121">
        <v>1</v>
      </c>
      <c r="G24" s="121">
        <v>3</v>
      </c>
      <c r="H24" s="121">
        <v>2</v>
      </c>
      <c r="I24" s="121">
        <v>12</v>
      </c>
      <c r="J24" s="121" t="s">
        <v>1</v>
      </c>
    </row>
    <row r="25" spans="1:10" ht="12" customHeight="1" x14ac:dyDescent="0.2">
      <c r="A25" s="55"/>
      <c r="B25" s="155"/>
      <c r="C25" s="121"/>
      <c r="D25" s="121"/>
      <c r="E25" s="121"/>
      <c r="F25" s="121"/>
      <c r="G25" s="121"/>
      <c r="H25" s="121"/>
      <c r="I25" s="121"/>
      <c r="J25" s="121"/>
    </row>
    <row r="26" spans="1:10" ht="12" customHeight="1" x14ac:dyDescent="0.2">
      <c r="A26" s="55" t="s">
        <v>72</v>
      </c>
      <c r="B26" s="155" t="s">
        <v>73</v>
      </c>
      <c r="C26" s="121">
        <v>173</v>
      </c>
      <c r="D26" s="121">
        <v>80</v>
      </c>
      <c r="E26" s="121">
        <v>48</v>
      </c>
      <c r="F26" s="121">
        <v>32</v>
      </c>
      <c r="G26" s="121">
        <v>93</v>
      </c>
      <c r="H26" s="121">
        <v>80</v>
      </c>
      <c r="I26" s="121">
        <v>215</v>
      </c>
      <c r="J26" s="121">
        <v>34</v>
      </c>
    </row>
    <row r="27" spans="1:10" ht="12" customHeight="1" x14ac:dyDescent="0.2">
      <c r="A27" s="55"/>
      <c r="B27" s="155"/>
      <c r="C27" s="121"/>
      <c r="D27" s="121"/>
      <c r="E27" s="121"/>
      <c r="F27" s="121"/>
      <c r="G27" s="121"/>
      <c r="H27" s="121"/>
      <c r="I27" s="121"/>
      <c r="J27" s="121"/>
    </row>
    <row r="28" spans="1:10" ht="34.049999999999997" customHeight="1" x14ac:dyDescent="0.2">
      <c r="A28" s="71" t="s">
        <v>74</v>
      </c>
      <c r="B28" s="158" t="s">
        <v>266</v>
      </c>
      <c r="C28" s="121">
        <v>22</v>
      </c>
      <c r="D28" s="121">
        <v>15</v>
      </c>
      <c r="E28" s="121">
        <v>6</v>
      </c>
      <c r="F28" s="121">
        <v>9</v>
      </c>
      <c r="G28" s="121">
        <v>7</v>
      </c>
      <c r="H28" s="121">
        <v>5</v>
      </c>
      <c r="I28" s="121">
        <v>23</v>
      </c>
      <c r="J28" s="121">
        <v>1</v>
      </c>
    </row>
    <row r="29" spans="1:10" ht="12" customHeight="1" x14ac:dyDescent="0.2">
      <c r="A29" s="55"/>
      <c r="B29" s="155"/>
      <c r="C29" s="121"/>
      <c r="D29" s="121"/>
      <c r="E29" s="121"/>
      <c r="F29" s="121"/>
      <c r="G29" s="121"/>
      <c r="H29" s="121"/>
      <c r="I29" s="121"/>
      <c r="J29" s="121"/>
    </row>
    <row r="30" spans="1:10" ht="12" customHeight="1" x14ac:dyDescent="0.2">
      <c r="A30" s="55" t="s">
        <v>75</v>
      </c>
      <c r="B30" s="155" t="s">
        <v>76</v>
      </c>
      <c r="C30" s="121">
        <v>1655</v>
      </c>
      <c r="D30" s="121">
        <v>400</v>
      </c>
      <c r="E30" s="121">
        <v>343</v>
      </c>
      <c r="F30" s="121">
        <v>57</v>
      </c>
      <c r="G30" s="121">
        <v>1255</v>
      </c>
      <c r="H30" s="121">
        <v>249</v>
      </c>
      <c r="I30" s="121">
        <v>1775</v>
      </c>
      <c r="J30" s="121">
        <v>80</v>
      </c>
    </row>
    <row r="31" spans="1:10" ht="12" customHeight="1" x14ac:dyDescent="0.2">
      <c r="A31" s="72">
        <v>41</v>
      </c>
      <c r="B31" s="155" t="s">
        <v>77</v>
      </c>
      <c r="C31" s="121">
        <v>32</v>
      </c>
      <c r="D31" s="121">
        <v>27</v>
      </c>
      <c r="E31" s="121">
        <v>24</v>
      </c>
      <c r="F31" s="121">
        <v>3</v>
      </c>
      <c r="G31" s="121">
        <v>5</v>
      </c>
      <c r="H31" s="121">
        <v>1</v>
      </c>
      <c r="I31" s="121">
        <v>47</v>
      </c>
      <c r="J31" s="121">
        <v>5</v>
      </c>
    </row>
    <row r="32" spans="1:10" ht="12" customHeight="1" x14ac:dyDescent="0.2">
      <c r="A32" s="72">
        <v>42</v>
      </c>
      <c r="B32" s="155" t="s">
        <v>78</v>
      </c>
      <c r="C32" s="121">
        <v>26</v>
      </c>
      <c r="D32" s="121">
        <v>13</v>
      </c>
      <c r="E32" s="121">
        <v>10</v>
      </c>
      <c r="F32" s="121">
        <v>3</v>
      </c>
      <c r="G32" s="121">
        <v>13</v>
      </c>
      <c r="H32" s="121">
        <v>6</v>
      </c>
      <c r="I32" s="121">
        <v>30</v>
      </c>
      <c r="J32" s="121">
        <v>1</v>
      </c>
    </row>
    <row r="33" spans="1:10" ht="34.049999999999997" customHeight="1" x14ac:dyDescent="0.2">
      <c r="A33" s="72">
        <v>43</v>
      </c>
      <c r="B33" s="159" t="s">
        <v>267</v>
      </c>
      <c r="C33" s="121">
        <v>1597</v>
      </c>
      <c r="D33" s="121">
        <v>360</v>
      </c>
      <c r="E33" s="121">
        <v>309</v>
      </c>
      <c r="F33" s="121">
        <v>51</v>
      </c>
      <c r="G33" s="121">
        <v>1237</v>
      </c>
      <c r="H33" s="121">
        <v>242</v>
      </c>
      <c r="I33" s="121">
        <v>1698</v>
      </c>
      <c r="J33" s="121">
        <v>74</v>
      </c>
    </row>
    <row r="34" spans="1:10" ht="12" customHeight="1" x14ac:dyDescent="0.2">
      <c r="A34" s="71"/>
      <c r="B34" s="156"/>
      <c r="C34" s="121"/>
      <c r="D34" s="121"/>
      <c r="E34" s="121"/>
      <c r="F34" s="121"/>
      <c r="G34" s="121"/>
      <c r="H34" s="121"/>
      <c r="I34" s="121"/>
      <c r="J34" s="121"/>
    </row>
    <row r="35" spans="1:10" ht="22.05" customHeight="1" x14ac:dyDescent="0.2">
      <c r="A35" s="71" t="s">
        <v>79</v>
      </c>
      <c r="B35" s="159" t="s">
        <v>268</v>
      </c>
      <c r="C35" s="121">
        <v>2633</v>
      </c>
      <c r="D35" s="121">
        <v>813</v>
      </c>
      <c r="E35" s="121">
        <v>394</v>
      </c>
      <c r="F35" s="121">
        <v>419</v>
      </c>
      <c r="G35" s="121">
        <v>1820</v>
      </c>
      <c r="H35" s="121">
        <v>1152</v>
      </c>
      <c r="I35" s="121">
        <v>3038</v>
      </c>
      <c r="J35" s="121">
        <v>924</v>
      </c>
    </row>
    <row r="36" spans="1:10" ht="34.049999999999997" customHeight="1" x14ac:dyDescent="0.2">
      <c r="A36" s="72">
        <v>45</v>
      </c>
      <c r="B36" s="159" t="s">
        <v>269</v>
      </c>
      <c r="C36" s="121">
        <v>366</v>
      </c>
      <c r="D36" s="121">
        <v>121</v>
      </c>
      <c r="E36" s="121">
        <v>68</v>
      </c>
      <c r="F36" s="121">
        <v>53</v>
      </c>
      <c r="G36" s="121">
        <v>245</v>
      </c>
      <c r="H36" s="121">
        <v>126</v>
      </c>
      <c r="I36" s="121">
        <v>389</v>
      </c>
      <c r="J36" s="121">
        <v>43</v>
      </c>
    </row>
    <row r="37" spans="1:10" ht="12" customHeight="1" x14ac:dyDescent="0.2">
      <c r="A37" s="72">
        <v>46</v>
      </c>
      <c r="B37" s="155" t="s">
        <v>80</v>
      </c>
      <c r="C37" s="121">
        <v>421</v>
      </c>
      <c r="D37" s="121">
        <v>149</v>
      </c>
      <c r="E37" s="121">
        <v>97</v>
      </c>
      <c r="F37" s="121">
        <v>52</v>
      </c>
      <c r="G37" s="121">
        <v>272</v>
      </c>
      <c r="H37" s="121">
        <v>135</v>
      </c>
      <c r="I37" s="121">
        <v>486</v>
      </c>
      <c r="J37" s="121">
        <v>121</v>
      </c>
    </row>
    <row r="38" spans="1:10" ht="12" customHeight="1" x14ac:dyDescent="0.2">
      <c r="A38" s="72">
        <v>47</v>
      </c>
      <c r="B38" s="155" t="s">
        <v>81</v>
      </c>
      <c r="C38" s="121">
        <v>1846</v>
      </c>
      <c r="D38" s="121">
        <v>543</v>
      </c>
      <c r="E38" s="121">
        <v>229</v>
      </c>
      <c r="F38" s="121">
        <v>314</v>
      </c>
      <c r="G38" s="121">
        <v>1303</v>
      </c>
      <c r="H38" s="121">
        <v>891</v>
      </c>
      <c r="I38" s="121">
        <v>2163</v>
      </c>
      <c r="J38" s="121">
        <v>760</v>
      </c>
    </row>
    <row r="39" spans="1:10" ht="12" customHeight="1" x14ac:dyDescent="0.2">
      <c r="A39" s="55"/>
      <c r="B39" s="155"/>
      <c r="C39" s="121"/>
      <c r="D39" s="121"/>
      <c r="E39" s="121"/>
      <c r="F39" s="121"/>
      <c r="G39" s="121"/>
      <c r="H39" s="121"/>
      <c r="I39" s="121"/>
      <c r="J39" s="121"/>
    </row>
    <row r="40" spans="1:10" ht="12" customHeight="1" x14ac:dyDescent="0.2">
      <c r="A40" s="55" t="s">
        <v>82</v>
      </c>
      <c r="B40" s="155" t="s">
        <v>83</v>
      </c>
      <c r="C40" s="121">
        <v>419</v>
      </c>
      <c r="D40" s="121">
        <v>159</v>
      </c>
      <c r="E40" s="121">
        <v>91</v>
      </c>
      <c r="F40" s="121">
        <v>68</v>
      </c>
      <c r="G40" s="121">
        <v>260</v>
      </c>
      <c r="H40" s="121">
        <v>111</v>
      </c>
      <c r="I40" s="121">
        <v>461</v>
      </c>
      <c r="J40" s="121">
        <v>83</v>
      </c>
    </row>
    <row r="41" spans="1:10" ht="22.05" customHeight="1" x14ac:dyDescent="0.2">
      <c r="A41" s="72">
        <v>49</v>
      </c>
      <c r="B41" s="159" t="s">
        <v>270</v>
      </c>
      <c r="C41" s="121">
        <v>193</v>
      </c>
      <c r="D41" s="121">
        <v>65</v>
      </c>
      <c r="E41" s="121">
        <v>45</v>
      </c>
      <c r="F41" s="121">
        <v>20</v>
      </c>
      <c r="G41" s="121">
        <v>128</v>
      </c>
      <c r="H41" s="121">
        <v>47</v>
      </c>
      <c r="I41" s="121">
        <v>205</v>
      </c>
      <c r="J41" s="121">
        <v>44</v>
      </c>
    </row>
    <row r="42" spans="1:10" ht="12" customHeight="1" x14ac:dyDescent="0.2">
      <c r="A42" s="72">
        <v>53</v>
      </c>
      <c r="B42" s="156" t="s">
        <v>84</v>
      </c>
      <c r="C42" s="121">
        <v>111</v>
      </c>
      <c r="D42" s="121">
        <v>25</v>
      </c>
      <c r="E42" s="121">
        <v>13</v>
      </c>
      <c r="F42" s="121">
        <v>12</v>
      </c>
      <c r="G42" s="121">
        <v>86</v>
      </c>
      <c r="H42" s="121">
        <v>37</v>
      </c>
      <c r="I42" s="121">
        <v>126</v>
      </c>
      <c r="J42" s="121">
        <v>24</v>
      </c>
    </row>
    <row r="43" spans="1:10" ht="12" customHeight="1" x14ac:dyDescent="0.2">
      <c r="A43" s="55"/>
      <c r="B43" s="155"/>
      <c r="C43" s="121"/>
      <c r="D43" s="121"/>
      <c r="E43" s="121"/>
      <c r="F43" s="121"/>
      <c r="G43" s="121"/>
      <c r="H43" s="121"/>
      <c r="I43" s="121"/>
      <c r="J43" s="121"/>
    </row>
    <row r="44" spans="1:10" ht="12" customHeight="1" x14ac:dyDescent="0.2">
      <c r="A44" s="55" t="s">
        <v>85</v>
      </c>
      <c r="B44" s="155" t="s">
        <v>86</v>
      </c>
      <c r="C44" s="121">
        <v>927</v>
      </c>
      <c r="D44" s="121">
        <v>395</v>
      </c>
      <c r="E44" s="121">
        <v>248</v>
      </c>
      <c r="F44" s="121">
        <v>147</v>
      </c>
      <c r="G44" s="121">
        <v>532</v>
      </c>
      <c r="H44" s="121">
        <v>241</v>
      </c>
      <c r="I44" s="121">
        <v>1042</v>
      </c>
      <c r="J44" s="121">
        <v>348</v>
      </c>
    </row>
    <row r="45" spans="1:10" ht="12" customHeight="1" x14ac:dyDescent="0.2">
      <c r="A45" s="72">
        <v>55</v>
      </c>
      <c r="B45" s="156" t="s">
        <v>87</v>
      </c>
      <c r="C45" s="121">
        <v>173</v>
      </c>
      <c r="D45" s="121">
        <v>33</v>
      </c>
      <c r="E45" s="121">
        <v>20</v>
      </c>
      <c r="F45" s="121">
        <v>13</v>
      </c>
      <c r="G45" s="121">
        <v>140</v>
      </c>
      <c r="H45" s="121">
        <v>103</v>
      </c>
      <c r="I45" s="121">
        <v>201</v>
      </c>
      <c r="J45" s="121">
        <v>95</v>
      </c>
    </row>
    <row r="46" spans="1:10" ht="12" customHeight="1" x14ac:dyDescent="0.2">
      <c r="A46" s="72">
        <v>56</v>
      </c>
      <c r="B46" s="156" t="s">
        <v>88</v>
      </c>
      <c r="C46" s="121">
        <v>754</v>
      </c>
      <c r="D46" s="121">
        <v>362</v>
      </c>
      <c r="E46" s="121">
        <v>228</v>
      </c>
      <c r="F46" s="121">
        <v>134</v>
      </c>
      <c r="G46" s="121">
        <v>392</v>
      </c>
      <c r="H46" s="121">
        <v>138</v>
      </c>
      <c r="I46" s="121">
        <v>841</v>
      </c>
      <c r="J46" s="121">
        <v>253</v>
      </c>
    </row>
    <row r="47" spans="1:10" ht="12" customHeight="1" x14ac:dyDescent="0.2">
      <c r="A47" s="71"/>
      <c r="B47" s="156"/>
      <c r="C47" s="121"/>
      <c r="D47" s="121"/>
      <c r="E47" s="121"/>
      <c r="F47" s="121"/>
      <c r="G47" s="121"/>
      <c r="H47" s="121"/>
      <c r="I47" s="121"/>
      <c r="J47" s="121"/>
    </row>
    <row r="48" spans="1:10" ht="12" customHeight="1" x14ac:dyDescent="0.2">
      <c r="A48" s="71" t="s">
        <v>89</v>
      </c>
      <c r="B48" s="155" t="s">
        <v>90</v>
      </c>
      <c r="C48" s="121">
        <v>503</v>
      </c>
      <c r="D48" s="121">
        <v>149</v>
      </c>
      <c r="E48" s="121">
        <v>111</v>
      </c>
      <c r="F48" s="121">
        <v>38</v>
      </c>
      <c r="G48" s="121">
        <v>354</v>
      </c>
      <c r="H48" s="121">
        <v>265</v>
      </c>
      <c r="I48" s="121">
        <v>568</v>
      </c>
      <c r="J48" s="121">
        <v>116</v>
      </c>
    </row>
    <row r="49" spans="1:10" ht="12" customHeight="1" x14ac:dyDescent="0.2">
      <c r="A49" s="72">
        <v>58</v>
      </c>
      <c r="B49" s="156" t="s">
        <v>91</v>
      </c>
      <c r="C49" s="121">
        <v>29</v>
      </c>
      <c r="D49" s="121">
        <v>7</v>
      </c>
      <c r="E49" s="121">
        <v>5</v>
      </c>
      <c r="F49" s="121">
        <v>2</v>
      </c>
      <c r="G49" s="121">
        <v>22</v>
      </c>
      <c r="H49" s="121">
        <v>18</v>
      </c>
      <c r="I49" s="121">
        <v>33</v>
      </c>
      <c r="J49" s="121">
        <v>15</v>
      </c>
    </row>
    <row r="50" spans="1:10" ht="12" customHeight="1" x14ac:dyDescent="0.2">
      <c r="A50" s="72">
        <v>61</v>
      </c>
      <c r="B50" s="156" t="s">
        <v>92</v>
      </c>
      <c r="C50" s="121">
        <v>12</v>
      </c>
      <c r="D50" s="121">
        <v>4</v>
      </c>
      <c r="E50" s="121">
        <v>2</v>
      </c>
      <c r="F50" s="121">
        <v>2</v>
      </c>
      <c r="G50" s="121">
        <v>8</v>
      </c>
      <c r="H50" s="121">
        <v>6</v>
      </c>
      <c r="I50" s="121">
        <v>17</v>
      </c>
      <c r="J50" s="121">
        <v>3</v>
      </c>
    </row>
    <row r="51" spans="1:10" ht="22.05" customHeight="1" x14ac:dyDescent="0.2">
      <c r="A51" s="72">
        <v>62</v>
      </c>
      <c r="B51" s="159" t="s">
        <v>271</v>
      </c>
      <c r="C51" s="121">
        <v>310</v>
      </c>
      <c r="D51" s="121">
        <v>90</v>
      </c>
      <c r="E51" s="121">
        <v>68</v>
      </c>
      <c r="F51" s="121">
        <v>22</v>
      </c>
      <c r="G51" s="121">
        <v>220</v>
      </c>
      <c r="H51" s="121">
        <v>164</v>
      </c>
      <c r="I51" s="121">
        <v>341</v>
      </c>
      <c r="J51" s="121">
        <v>57</v>
      </c>
    </row>
    <row r="52" spans="1:10" ht="12" customHeight="1" x14ac:dyDescent="0.2">
      <c r="A52" s="72">
        <v>63</v>
      </c>
      <c r="B52" s="156" t="s">
        <v>93</v>
      </c>
      <c r="C52" s="121">
        <v>107</v>
      </c>
      <c r="D52" s="121">
        <v>33</v>
      </c>
      <c r="E52" s="121">
        <v>22</v>
      </c>
      <c r="F52" s="121">
        <v>11</v>
      </c>
      <c r="G52" s="121">
        <v>74</v>
      </c>
      <c r="H52" s="121">
        <v>52</v>
      </c>
      <c r="I52" s="121">
        <v>120</v>
      </c>
      <c r="J52" s="121">
        <v>34</v>
      </c>
    </row>
    <row r="53" spans="1:10" ht="12" customHeight="1" x14ac:dyDescent="0.2">
      <c r="A53" s="71"/>
      <c r="B53" s="156"/>
      <c r="C53" s="121"/>
      <c r="D53" s="121"/>
      <c r="E53" s="121"/>
      <c r="F53" s="121"/>
      <c r="G53" s="121"/>
      <c r="H53" s="121"/>
      <c r="I53" s="121"/>
      <c r="J53" s="121"/>
    </row>
    <row r="54" spans="1:10" ht="22.05" customHeight="1" x14ac:dyDescent="0.2">
      <c r="A54" s="71" t="s">
        <v>94</v>
      </c>
      <c r="B54" s="159" t="s">
        <v>272</v>
      </c>
      <c r="C54" s="121">
        <v>405</v>
      </c>
      <c r="D54" s="121">
        <v>133</v>
      </c>
      <c r="E54" s="121">
        <v>96</v>
      </c>
      <c r="F54" s="121">
        <v>37</v>
      </c>
      <c r="G54" s="121">
        <v>272</v>
      </c>
      <c r="H54" s="121">
        <v>151</v>
      </c>
      <c r="I54" s="121">
        <v>430</v>
      </c>
      <c r="J54" s="121">
        <v>105</v>
      </c>
    </row>
    <row r="55" spans="1:10" ht="34.049999999999997" customHeight="1" x14ac:dyDescent="0.2">
      <c r="A55" s="72">
        <v>66</v>
      </c>
      <c r="B55" s="159" t="s">
        <v>273</v>
      </c>
      <c r="C55" s="121">
        <v>327</v>
      </c>
      <c r="D55" s="121">
        <v>63</v>
      </c>
      <c r="E55" s="121">
        <v>33</v>
      </c>
      <c r="F55" s="121">
        <v>30</v>
      </c>
      <c r="G55" s="121">
        <v>264</v>
      </c>
      <c r="H55" s="121">
        <v>145</v>
      </c>
      <c r="I55" s="121">
        <v>335</v>
      </c>
      <c r="J55" s="121">
        <v>92</v>
      </c>
    </row>
    <row r="56" spans="1:10" ht="12" customHeight="1" x14ac:dyDescent="0.2">
      <c r="A56" s="71"/>
      <c r="B56" s="73"/>
      <c r="C56" s="121"/>
      <c r="D56" s="121"/>
      <c r="E56" s="121"/>
      <c r="F56" s="121"/>
      <c r="G56" s="121"/>
      <c r="H56" s="121"/>
      <c r="I56" s="121"/>
      <c r="J56" s="121"/>
    </row>
    <row r="57" spans="1:10" ht="12" customHeight="1" x14ac:dyDescent="0.2">
      <c r="A57" s="71" t="s">
        <v>95</v>
      </c>
      <c r="B57" s="73" t="s">
        <v>96</v>
      </c>
      <c r="C57" s="121">
        <v>380</v>
      </c>
      <c r="D57" s="121">
        <v>219</v>
      </c>
      <c r="E57" s="121">
        <v>178</v>
      </c>
      <c r="F57" s="121">
        <v>41</v>
      </c>
      <c r="G57" s="121">
        <v>161</v>
      </c>
      <c r="H57" s="121">
        <v>93</v>
      </c>
      <c r="I57" s="121">
        <v>496</v>
      </c>
      <c r="J57" s="121">
        <v>114</v>
      </c>
    </row>
    <row r="58" spans="1:10" ht="12" customHeight="1" x14ac:dyDescent="0.2">
      <c r="A58" s="71"/>
      <c r="B58" s="156"/>
      <c r="C58" s="121"/>
      <c r="D58" s="121"/>
      <c r="E58" s="121"/>
      <c r="F58" s="121"/>
      <c r="G58" s="121"/>
      <c r="H58" s="121"/>
      <c r="I58" s="121"/>
      <c r="J58" s="121"/>
    </row>
    <row r="59" spans="1:10" ht="34.049999999999997" customHeight="1" x14ac:dyDescent="0.2">
      <c r="A59" s="71" t="s">
        <v>97</v>
      </c>
      <c r="B59" s="159" t="s">
        <v>274</v>
      </c>
      <c r="C59" s="121">
        <v>1165</v>
      </c>
      <c r="D59" s="121">
        <v>314</v>
      </c>
      <c r="E59" s="121">
        <v>234</v>
      </c>
      <c r="F59" s="121">
        <v>80</v>
      </c>
      <c r="G59" s="121">
        <v>851</v>
      </c>
      <c r="H59" s="121">
        <v>585</v>
      </c>
      <c r="I59" s="121">
        <v>1295</v>
      </c>
      <c r="J59" s="121">
        <v>394</v>
      </c>
    </row>
    <row r="60" spans="1:10" ht="34.049999999999997" customHeight="1" x14ac:dyDescent="0.2">
      <c r="A60" s="72">
        <v>70</v>
      </c>
      <c r="B60" s="159" t="s">
        <v>275</v>
      </c>
      <c r="C60" s="121">
        <v>269</v>
      </c>
      <c r="D60" s="121">
        <v>128</v>
      </c>
      <c r="E60" s="121">
        <v>103</v>
      </c>
      <c r="F60" s="121">
        <v>25</v>
      </c>
      <c r="G60" s="121">
        <v>141</v>
      </c>
      <c r="H60" s="121">
        <v>86</v>
      </c>
      <c r="I60" s="121">
        <v>310</v>
      </c>
      <c r="J60" s="121">
        <v>73</v>
      </c>
    </row>
    <row r="61" spans="1:10" ht="12" customHeight="1" x14ac:dyDescent="0.2">
      <c r="A61" s="72">
        <v>73</v>
      </c>
      <c r="B61" s="156" t="s">
        <v>98</v>
      </c>
      <c r="C61" s="121">
        <v>278</v>
      </c>
      <c r="D61" s="121">
        <v>34</v>
      </c>
      <c r="E61" s="121">
        <v>21</v>
      </c>
      <c r="F61" s="121">
        <v>13</v>
      </c>
      <c r="G61" s="121">
        <v>244</v>
      </c>
      <c r="H61" s="121">
        <v>190</v>
      </c>
      <c r="I61" s="121">
        <v>294</v>
      </c>
      <c r="J61" s="121">
        <v>107</v>
      </c>
    </row>
    <row r="62" spans="1:10" ht="12" customHeight="1" x14ac:dyDescent="0.2">
      <c r="A62" s="71"/>
      <c r="B62" s="156"/>
      <c r="C62" s="121"/>
      <c r="D62" s="121"/>
      <c r="E62" s="121"/>
      <c r="F62" s="121"/>
      <c r="G62" s="121"/>
      <c r="H62" s="121"/>
      <c r="I62" s="121"/>
      <c r="J62" s="121"/>
    </row>
    <row r="63" spans="1:10" ht="22.05" customHeight="1" x14ac:dyDescent="0.2">
      <c r="A63" s="71" t="s">
        <v>99</v>
      </c>
      <c r="B63" s="159" t="s">
        <v>276</v>
      </c>
      <c r="C63" s="121">
        <v>2003</v>
      </c>
      <c r="D63" s="121">
        <v>323</v>
      </c>
      <c r="E63" s="121">
        <v>203</v>
      </c>
      <c r="F63" s="121">
        <v>120</v>
      </c>
      <c r="G63" s="121">
        <v>1680</v>
      </c>
      <c r="H63" s="121">
        <v>1092</v>
      </c>
      <c r="I63" s="121">
        <v>2134</v>
      </c>
      <c r="J63" s="121">
        <v>528</v>
      </c>
    </row>
    <row r="64" spans="1:10" ht="22.05" customHeight="1" x14ac:dyDescent="0.2">
      <c r="A64" s="72">
        <v>77</v>
      </c>
      <c r="B64" s="159" t="s">
        <v>277</v>
      </c>
      <c r="C64" s="121">
        <v>169</v>
      </c>
      <c r="D64" s="121">
        <v>45</v>
      </c>
      <c r="E64" s="121">
        <v>24</v>
      </c>
      <c r="F64" s="121">
        <v>21</v>
      </c>
      <c r="G64" s="121">
        <v>124</v>
      </c>
      <c r="H64" s="121">
        <v>99</v>
      </c>
      <c r="I64" s="121">
        <v>189</v>
      </c>
      <c r="J64" s="121">
        <v>36</v>
      </c>
    </row>
    <row r="65" spans="1:10" ht="22.05" customHeight="1" x14ac:dyDescent="0.2">
      <c r="A65" s="72">
        <v>78</v>
      </c>
      <c r="B65" s="159" t="s">
        <v>278</v>
      </c>
      <c r="C65" s="121">
        <v>63</v>
      </c>
      <c r="D65" s="121">
        <v>44</v>
      </c>
      <c r="E65" s="121">
        <v>10</v>
      </c>
      <c r="F65" s="121">
        <v>34</v>
      </c>
      <c r="G65" s="121">
        <v>19</v>
      </c>
      <c r="H65" s="121">
        <v>14</v>
      </c>
      <c r="I65" s="121">
        <v>92</v>
      </c>
      <c r="J65" s="121">
        <v>17</v>
      </c>
    </row>
    <row r="66" spans="1:10" ht="34.049999999999997" customHeight="1" x14ac:dyDescent="0.2">
      <c r="A66" s="72">
        <v>79</v>
      </c>
      <c r="B66" s="159" t="s">
        <v>279</v>
      </c>
      <c r="C66" s="121">
        <v>63</v>
      </c>
      <c r="D66" s="121">
        <v>11</v>
      </c>
      <c r="E66" s="121">
        <v>7</v>
      </c>
      <c r="F66" s="121">
        <v>4</v>
      </c>
      <c r="G66" s="121">
        <v>52</v>
      </c>
      <c r="H66" s="121">
        <v>38</v>
      </c>
      <c r="I66" s="121">
        <v>69</v>
      </c>
      <c r="J66" s="121">
        <v>27</v>
      </c>
    </row>
    <row r="67" spans="1:10" ht="22.05" customHeight="1" x14ac:dyDescent="0.2">
      <c r="A67" s="72">
        <v>81</v>
      </c>
      <c r="B67" s="159" t="s">
        <v>280</v>
      </c>
      <c r="C67" s="121">
        <v>999</v>
      </c>
      <c r="D67" s="121">
        <v>120</v>
      </c>
      <c r="E67" s="121">
        <v>102</v>
      </c>
      <c r="F67" s="121">
        <v>18</v>
      </c>
      <c r="G67" s="121">
        <v>879</v>
      </c>
      <c r="H67" s="121">
        <v>500</v>
      </c>
      <c r="I67" s="121">
        <v>1034</v>
      </c>
      <c r="J67" s="121">
        <v>181</v>
      </c>
    </row>
    <row r="68" spans="1:10" ht="12" customHeight="1" x14ac:dyDescent="0.2">
      <c r="A68" s="71"/>
      <c r="B68" s="73"/>
      <c r="C68" s="121"/>
      <c r="D68" s="121"/>
      <c r="E68" s="121"/>
      <c r="F68" s="121"/>
      <c r="G68" s="121"/>
      <c r="H68" s="121"/>
      <c r="I68" s="121"/>
      <c r="J68" s="121"/>
    </row>
    <row r="69" spans="1:10" ht="12" customHeight="1" x14ac:dyDescent="0.2">
      <c r="A69" s="71" t="s">
        <v>100</v>
      </c>
      <c r="B69" s="73" t="s">
        <v>101</v>
      </c>
      <c r="C69" s="121">
        <v>249</v>
      </c>
      <c r="D69" s="121">
        <v>57</v>
      </c>
      <c r="E69" s="121">
        <v>19</v>
      </c>
      <c r="F69" s="121">
        <v>38</v>
      </c>
      <c r="G69" s="121">
        <v>192</v>
      </c>
      <c r="H69" s="121">
        <v>148</v>
      </c>
      <c r="I69" s="121">
        <v>255</v>
      </c>
      <c r="J69" s="121">
        <v>130</v>
      </c>
    </row>
    <row r="70" spans="1:10" ht="12" customHeight="1" x14ac:dyDescent="0.2">
      <c r="A70" s="71"/>
      <c r="B70" s="73"/>
      <c r="C70" s="121"/>
      <c r="D70" s="121"/>
      <c r="E70" s="121"/>
      <c r="F70" s="121"/>
      <c r="G70" s="121"/>
      <c r="H70" s="121"/>
      <c r="I70" s="121"/>
      <c r="J70" s="121"/>
    </row>
    <row r="71" spans="1:10" ht="12" customHeight="1" x14ac:dyDescent="0.2">
      <c r="A71" s="71" t="s">
        <v>102</v>
      </c>
      <c r="B71" s="73" t="s">
        <v>103</v>
      </c>
      <c r="C71" s="121">
        <v>231</v>
      </c>
      <c r="D71" s="121">
        <v>57</v>
      </c>
      <c r="E71" s="121">
        <v>41</v>
      </c>
      <c r="F71" s="121">
        <v>16</v>
      </c>
      <c r="G71" s="121">
        <v>174</v>
      </c>
      <c r="H71" s="121">
        <v>120</v>
      </c>
      <c r="I71" s="121">
        <v>250</v>
      </c>
      <c r="J71" s="121">
        <v>167</v>
      </c>
    </row>
    <row r="72" spans="1:10" ht="12" customHeight="1" x14ac:dyDescent="0.2">
      <c r="A72" s="71"/>
      <c r="B72" s="156"/>
      <c r="C72" s="121"/>
      <c r="D72" s="121"/>
      <c r="E72" s="121"/>
      <c r="F72" s="121"/>
      <c r="G72" s="121"/>
      <c r="H72" s="121"/>
      <c r="I72" s="121"/>
      <c r="J72" s="121"/>
    </row>
    <row r="73" spans="1:10" ht="12" customHeight="1" x14ac:dyDescent="0.2">
      <c r="A73" s="71" t="s">
        <v>104</v>
      </c>
      <c r="B73" s="73" t="s">
        <v>105</v>
      </c>
      <c r="C73" s="121">
        <v>302</v>
      </c>
      <c r="D73" s="121">
        <v>34</v>
      </c>
      <c r="E73" s="121">
        <v>22</v>
      </c>
      <c r="F73" s="121">
        <v>12</v>
      </c>
      <c r="G73" s="121">
        <v>268</v>
      </c>
      <c r="H73" s="121">
        <v>214</v>
      </c>
      <c r="I73" s="121">
        <v>326</v>
      </c>
      <c r="J73" s="121">
        <v>74</v>
      </c>
    </row>
    <row r="74" spans="1:10" ht="12" customHeight="1" x14ac:dyDescent="0.2">
      <c r="A74" s="71"/>
      <c r="B74" s="73"/>
      <c r="C74" s="121"/>
      <c r="D74" s="121"/>
      <c r="E74" s="121"/>
      <c r="F74" s="121"/>
      <c r="G74" s="121"/>
      <c r="H74" s="121"/>
      <c r="I74" s="121"/>
      <c r="J74" s="121"/>
    </row>
    <row r="75" spans="1:10" ht="43.95" customHeight="1" x14ac:dyDescent="0.2">
      <c r="A75" s="71" t="s">
        <v>106</v>
      </c>
      <c r="B75" s="158" t="s">
        <v>281</v>
      </c>
      <c r="C75" s="121">
        <v>1355</v>
      </c>
      <c r="D75" s="121">
        <v>198</v>
      </c>
      <c r="E75" s="121">
        <v>120</v>
      </c>
      <c r="F75" s="121">
        <v>78</v>
      </c>
      <c r="G75" s="121">
        <v>1157</v>
      </c>
      <c r="H75" s="121">
        <v>746</v>
      </c>
      <c r="I75" s="121">
        <v>1391</v>
      </c>
      <c r="J75" s="121">
        <v>827</v>
      </c>
    </row>
    <row r="76" spans="1:10" ht="12" customHeight="1" x14ac:dyDescent="0.2">
      <c r="A76" s="71"/>
      <c r="B76" s="73"/>
      <c r="C76" s="121"/>
      <c r="D76" s="121"/>
      <c r="E76" s="121"/>
      <c r="F76" s="121"/>
      <c r="G76" s="121"/>
      <c r="H76" s="121"/>
      <c r="I76" s="121"/>
      <c r="J76" s="121"/>
    </row>
    <row r="77" spans="1:10" s="45" customFormat="1" ht="12" customHeight="1" x14ac:dyDescent="0.2">
      <c r="A77" s="74" t="s">
        <v>107</v>
      </c>
      <c r="B77" s="157" t="s">
        <v>0</v>
      </c>
      <c r="C77" s="124">
        <v>12929</v>
      </c>
      <c r="D77" s="124">
        <v>3523</v>
      </c>
      <c r="E77" s="124">
        <v>2271</v>
      </c>
      <c r="F77" s="124">
        <v>1252</v>
      </c>
      <c r="G77" s="124">
        <v>9406</v>
      </c>
      <c r="H77" s="124">
        <v>5448</v>
      </c>
      <c r="I77" s="124">
        <v>14261</v>
      </c>
      <c r="J77" s="124">
        <v>4076</v>
      </c>
    </row>
    <row r="78" spans="1:10" ht="12" customHeight="1" x14ac:dyDescent="0.2">
      <c r="A78" s="46" t="s">
        <v>5</v>
      </c>
      <c r="B78" s="47"/>
      <c r="C78" s="48"/>
      <c r="D78" s="48"/>
      <c r="E78" s="48"/>
      <c r="F78" s="48"/>
      <c r="G78" s="48"/>
      <c r="H78" s="48"/>
      <c r="I78" s="48"/>
      <c r="J78" s="48"/>
    </row>
    <row r="79" spans="1:10" ht="12" customHeight="1" x14ac:dyDescent="0.2">
      <c r="A79" s="322" t="s">
        <v>219</v>
      </c>
      <c r="B79" s="322"/>
      <c r="C79" s="322"/>
      <c r="D79" s="322"/>
      <c r="E79" s="322"/>
      <c r="F79" s="322"/>
      <c r="G79" s="322"/>
      <c r="H79" s="322"/>
      <c r="I79" s="322"/>
      <c r="J79" s="322"/>
    </row>
  </sheetData>
  <mergeCells count="12">
    <mergeCell ref="A1:J1"/>
    <mergeCell ref="I4:I5"/>
    <mergeCell ref="J4:J5"/>
    <mergeCell ref="G4:H4"/>
    <mergeCell ref="A3:B6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59055118110236227" right="0" top="0.78740157480314965" bottom="0.59055118110236227" header="0.31496062992125984" footer="0.23622047244094491"/>
  <pageSetup paperSize="9" firstPageNumber="10" fitToHeight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18</vt:i4>
      </vt:variant>
    </vt:vector>
  </HeadingPairs>
  <TitlesOfParts>
    <vt:vector size="36" baseType="lpstr">
      <vt:lpstr>Titel</vt:lpstr>
      <vt:lpstr>Impressum</vt:lpstr>
      <vt:lpstr>Inhaltsverzeichnis</vt:lpstr>
      <vt:lpstr>Grafiken</vt:lpstr>
      <vt:lpstr>Übersicht</vt:lpstr>
      <vt:lpstr>Übersicht Verwaltungsbezirke</vt:lpstr>
      <vt:lpstr>T1</vt:lpstr>
      <vt:lpstr>T2</vt:lpstr>
      <vt:lpstr>T3</vt:lpstr>
      <vt:lpstr>T4</vt:lpstr>
      <vt:lpstr>T5</vt:lpstr>
      <vt:lpstr>T6</vt:lpstr>
      <vt:lpstr>T7</vt:lpstr>
      <vt:lpstr>T8</vt:lpstr>
      <vt:lpstr>Tab 9_T10</vt:lpstr>
      <vt:lpstr>Tab 11</vt:lpstr>
      <vt:lpstr>U4</vt:lpstr>
      <vt:lpstr>Grafik_Zahlen</vt:lpstr>
      <vt:lpstr>Grafiken!Druckbereich</vt:lpstr>
      <vt:lpstr>Impressum!Druckbereich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'Tab 11'!Druckbereich</vt:lpstr>
      <vt:lpstr>'Tab 9_T10'!Druckbereich</vt:lpstr>
      <vt:lpstr>'U4'!Druckbereich</vt:lpstr>
      <vt:lpstr>'Übersicht Verwaltungsbezirke'!Druckbereich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2016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2017-04-04T07:33:39Z</cp:lastPrinted>
  <dcterms:created xsi:type="dcterms:W3CDTF">2006-03-07T15:11:17Z</dcterms:created>
  <dcterms:modified xsi:type="dcterms:W3CDTF">2017-04-05T12:22:43Z</dcterms:modified>
  <cp:category>Statistischer Bericht D I 2 – j 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