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hidePivotFieldList="1"/>
  <bookViews>
    <workbookView xWindow="-12" yWindow="348" windowWidth="7656" windowHeight="8316" tabRatio="867"/>
  </bookViews>
  <sheets>
    <sheet name="Titel" sheetId="73" r:id="rId1"/>
    <sheet name="Impressum " sheetId="84" r:id="rId2"/>
    <sheet name="Inhaltsverzeichnis" sheetId="68" r:id="rId3"/>
    <sheet name="Grafiken" sheetId="67" r:id="rId4"/>
    <sheet name="1" sheetId="33" r:id="rId5"/>
    <sheet name="2" sheetId="13" r:id="rId6"/>
    <sheet name="3" sheetId="74" r:id="rId7"/>
    <sheet name="4" sheetId="14" r:id="rId8"/>
    <sheet name="5" sheetId="25" r:id="rId9"/>
    <sheet name="Berichtskreis" sheetId="85" r:id="rId10"/>
    <sheet name="U4" sheetId="86" r:id="rId11"/>
  </sheets>
  <definedNames>
    <definedName name="Database" localSheetId="10">#REF!</definedName>
    <definedName name="Database">#REF!</definedName>
    <definedName name="_xlnm.Database" localSheetId="9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0">#REF!</definedName>
    <definedName name="_xlnm.Database">#REF!</definedName>
    <definedName name="_xlnm.Print_Area" localSheetId="5">'2'!$A$1:$N$59</definedName>
    <definedName name="_xlnm.Print_Area" localSheetId="7">'4'!$A$1:$E$64</definedName>
    <definedName name="_xlnm.Print_Area" localSheetId="8">'5'!$A$1:$G$47</definedName>
    <definedName name="_xlnm.Print_Area" localSheetId="9">Berichtskreis!$A$1:$C$177</definedName>
    <definedName name="_xlnm.Print_Area" localSheetId="3">Grafiken!$A$1:$H$55</definedName>
    <definedName name="_xlnm.Print_Area" localSheetId="2">Inhaltsverzeichnis!$A$1:$D$36</definedName>
    <definedName name="_xlnm.Print_Area" localSheetId="0">Titel!$A$1:$D$32</definedName>
    <definedName name="_xlnm.Print_Area" localSheetId="10">'U4'!$A$1:$G$52</definedName>
    <definedName name="Druckbereich1" localSheetId="9">#REF!</definedName>
    <definedName name="Druckbereich1" localSheetId="2">#REF!</definedName>
    <definedName name="Druckbereich1" localSheetId="10">#REF!</definedName>
    <definedName name="Druckbereich1">#REF!</definedName>
    <definedName name="Druckbereich1.1" localSheetId="9">#REF!</definedName>
    <definedName name="Druckbereich1.1" localSheetId="2">#REF!</definedName>
    <definedName name="Druckbereich1.1" localSheetId="10">#REF!</definedName>
    <definedName name="Druckbereich1.1">#REF!</definedName>
    <definedName name="Druckbereich11" localSheetId="9">#REF!</definedName>
    <definedName name="Druckbereich11" localSheetId="2">#REF!</definedName>
    <definedName name="Druckbereich11" localSheetId="10">#REF!</definedName>
    <definedName name="Druckbereich11">#REF!</definedName>
    <definedName name="Druckbereich4" localSheetId="9">#REF!</definedName>
    <definedName name="Druckbereich4" localSheetId="2">#REF!</definedName>
    <definedName name="Druckbereich4">#REF!</definedName>
    <definedName name="HTML_Cnontrol1" localSheetId="6" hidden="1">{"'Prod 00j at (2)'!$A$5:$N$1224"}</definedName>
    <definedName name="HTML_Cnontrol1" localSheetId="9" hidden="1">{"'Prod 00j at (2)'!$A$5:$N$1224"}</definedName>
    <definedName name="HTML_Cnontrol1" localSheetId="1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M40" i="67" l="1"/>
  <c r="M39" i="67"/>
  <c r="M38" i="67"/>
  <c r="L40" i="67"/>
  <c r="L39" i="67"/>
  <c r="L38" i="67"/>
  <c r="K40" i="67"/>
  <c r="K39" i="67"/>
  <c r="K38" i="67"/>
  <c r="L6" i="67"/>
  <c r="L7" i="67"/>
  <c r="L8" i="67"/>
  <c r="L9" i="67"/>
  <c r="L10" i="67"/>
  <c r="L5" i="67"/>
</calcChain>
</file>

<file path=xl/sharedStrings.xml><?xml version="1.0" encoding="utf-8"?>
<sst xmlns="http://schemas.openxmlformats.org/spreadsheetml/2006/main" count="519" uniqueCount="351">
  <si>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</si>
  <si>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</si>
  <si>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</si>
  <si>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</si>
  <si>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</si>
  <si>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</si>
  <si>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</si>
  <si>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</si>
  <si>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</si>
  <si>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</si>
  <si>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</si>
  <si>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</si>
  <si>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</si>
  <si>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</si>
  <si>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</si>
  <si>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</si>
  <si>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</si>
  <si>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</si>
  <si>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</si>
  <si>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</si>
  <si>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</si>
  <si>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</si>
  <si>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</si>
  <si>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</si>
  <si>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</si>
  <si>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 xml:space="preserve"> 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</si>
  <si>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</si>
  <si>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</si>
  <si>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</si>
  <si>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</si>
  <si>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</si>
  <si>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</si>
  <si>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</si>
  <si>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</si>
  <si>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</si>
  <si>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</si>
  <si>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</si>
  <si>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</si>
  <si>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</si>
  <si>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</si>
  <si>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</si>
  <si>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</si>
  <si>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</si>
  <si>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</si>
  <si>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</si>
  <si>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</si>
  <si>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</si>
  <si>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</si>
  <si>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</si>
  <si>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</si>
  <si>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</si>
  <si>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</si>
  <si>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</si>
  <si>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</si>
  <si>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</si>
  <si>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>Inhaltsverzeichnis</t>
  </si>
  <si>
    <t>Seite</t>
  </si>
  <si>
    <t>4</t>
  </si>
  <si>
    <t>5</t>
  </si>
  <si>
    <t>Tabellen</t>
  </si>
  <si>
    <t xml:space="preserve">Statistischer </t>
  </si>
  <si>
    <t xml:space="preserve">Bericht </t>
  </si>
  <si>
    <t>Ausbildungsfonds</t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</si>
  <si>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</si>
  <si>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</si>
  <si>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</si>
  <si>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</si>
  <si>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</si>
  <si>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</si>
  <si>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</si>
  <si>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 xml:space="preserve"> darunter ohne Ausbildungsfonds¹</t>
  </si>
  <si>
    <t>3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</si>
  <si>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</si>
  <si>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</si>
  <si>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</si>
  <si>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</si>
  <si>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</si>
  <si>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</si>
  <si>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</si>
  <si>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</si>
  <si>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</si>
  <si>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</si>
  <si>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</si>
  <si>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</si>
  <si>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</si>
  <si>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</si>
  <si>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</si>
  <si>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</si>
  <si>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</si>
  <si>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</si>
  <si>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</si>
  <si>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</si>
  <si>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</si>
  <si>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</si>
  <si>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</si>
  <si>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</si>
  <si>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</si>
  <si>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</si>
  <si>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</si>
  <si>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</si>
  <si>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</si>
  <si>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</si>
  <si>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</si>
  <si>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</si>
  <si>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</si>
  <si>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</si>
  <si>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je
Kranken-
haus</t>
  </si>
  <si>
    <t>1 Wirtschafts- und Versorgungsdienst, technischer Dienst, Sonderdienste,</t>
  </si>
  <si>
    <t>Grafiken</t>
  </si>
  <si>
    <t>1</t>
  </si>
  <si>
    <t>Messzahl  1991 ≙ 100</t>
  </si>
  <si>
    <t>je
Behand-
lungsfall</t>
  </si>
  <si>
    <t xml:space="preserve">Bereinigte Kosten </t>
  </si>
  <si>
    <t xml:space="preserve">Gesamtkosten 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</si>
  <si>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</si>
  <si>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</si>
  <si>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Sonstige betriebliche Aufwendungen</t>
  </si>
  <si>
    <t>Materialaufwand</t>
  </si>
  <si>
    <t xml:space="preserve">1  zur langfristigen Vergleichbarkeit ohne Ausbildungsfonds, der seit 2007 erhoben wird </t>
  </si>
  <si>
    <t>Erscheinungsfolge: jährlich</t>
  </si>
  <si>
    <t>Herausgeber</t>
  </si>
  <si>
    <t xml:space="preserve">weniger als die Hälfte von 1 </t>
  </si>
  <si>
    <t>Behlertstraße 3a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</si>
  <si>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</si>
  <si>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</si>
  <si>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</si>
  <si>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</si>
  <si>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 xml:space="preserve">1  zur langfristigen Vergleichbarkeit ohne Ausbildungsfonds, der 2007 erstmalig erhoben wurde </t>
  </si>
  <si>
    <t>Kosten je Berechnungs-/Belegungstag</t>
  </si>
  <si>
    <t>Kosten je Krankenhaus</t>
  </si>
  <si>
    <t xml:space="preserve">   klinisches Hauspersonal, sonstiges Personal, nicht zurechenbare Personalkosten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</si>
  <si>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</si>
  <si>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</si>
  <si>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Größenklasse
von ... bis
unter ... Betten/
Typ
Träger/
Förderung</t>
  </si>
  <si>
    <t>nach Größenklassen</t>
  </si>
  <si>
    <t>nach Krankenhaustypen</t>
  </si>
  <si>
    <t>Krankenhäuser</t>
  </si>
  <si>
    <t xml:space="preserve">allgemeine </t>
  </si>
  <si>
    <t xml:space="preserve">sonstige </t>
  </si>
  <si>
    <t>geförderte</t>
  </si>
  <si>
    <t>teilweise geförderte</t>
  </si>
  <si>
    <t>nicht geförderte</t>
  </si>
  <si>
    <t>Kranken-
haus</t>
  </si>
  <si>
    <t>1  zur langfristigen Vergleichbarkeit ohne Ausbildungsfonds, der seit 2007 erhoben wird</t>
  </si>
  <si>
    <t>Name</t>
  </si>
  <si>
    <t>PLZ / Ort</t>
  </si>
  <si>
    <t>davon mit ... Förderung</t>
  </si>
  <si>
    <t>gefördert</t>
  </si>
  <si>
    <t>teilweise
gefördert</t>
  </si>
  <si>
    <t>nicht
gefördert</t>
  </si>
  <si>
    <t>Charité - Universitätsmedizin Berlin</t>
  </si>
  <si>
    <t>10117 Berlin</t>
  </si>
  <si>
    <t xml:space="preserve">Vivantes Netzwerk für Gesundheit GmbH  </t>
  </si>
  <si>
    <t>13437 Berlin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</si>
  <si>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</si>
  <si>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</si>
  <si>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</si>
  <si>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</si>
  <si>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14089 Berlin</t>
  </si>
  <si>
    <t>12627 Berlin</t>
  </si>
  <si>
    <t xml:space="preserve">MEOCLINIC - Internationale Privatklinik -  </t>
  </si>
  <si>
    <t xml:space="preserve">Augenklinik im Ringcenter 1 mit kosmetischer Laserchirurgie  </t>
  </si>
  <si>
    <t>10247 Berlin</t>
  </si>
  <si>
    <t xml:space="preserve">Ullsteinhausklinik   </t>
  </si>
  <si>
    <t>12099 Berlin</t>
  </si>
  <si>
    <t xml:space="preserve">Casa Dentalis GmbH   </t>
  </si>
  <si>
    <t>12203 Berlin</t>
  </si>
  <si>
    <t xml:space="preserve">Vivantes Komfortklinik GmbH   </t>
  </si>
  <si>
    <t xml:space="preserve">ARGORA Klinik Berlin   </t>
  </si>
  <si>
    <t>10623 Berlin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</si>
  <si>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</si>
  <si>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</si>
  <si>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</si>
  <si>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</si>
  <si>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</si>
  <si>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</si>
  <si>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</si>
  <si>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</si>
  <si>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</si>
  <si>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</si>
  <si>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</si>
  <si>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</si>
  <si>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</si>
  <si>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</si>
  <si>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</si>
  <si>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</si>
  <si>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</si>
  <si>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</si>
  <si>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</si>
  <si>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</si>
  <si>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</si>
  <si>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</si>
  <si>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</si>
  <si>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</si>
  <si>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</si>
  <si>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</si>
  <si>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</si>
  <si>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</si>
  <si>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</si>
  <si>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</si>
  <si>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 xml:space="preserve">Euro Eyes Augenlaserzentrum Berlin GmbH  </t>
  </si>
  <si>
    <t>10785 Berlin</t>
  </si>
  <si>
    <t xml:space="preserve">Zahnklinik MEDECO Berlin-Neukölln   </t>
  </si>
  <si>
    <t>12043 Berlin</t>
  </si>
  <si>
    <t xml:space="preserve">Augenklinik und Lasikzentrum Am Gendarmenmarkt  </t>
  </si>
  <si>
    <t xml:space="preserve">angioclinic Klinik am Wittenbergplatz  </t>
  </si>
  <si>
    <t>10789 Berlin</t>
  </si>
  <si>
    <t xml:space="preserve">Privatklinik Spandau PKS GmbH   </t>
  </si>
  <si>
    <t>13595 Berlin</t>
  </si>
  <si>
    <t xml:space="preserve">Evangelische Elisabeth Klinik   </t>
  </si>
  <si>
    <t xml:space="preserve">Franziskus-Krankenhaus   </t>
  </si>
  <si>
    <t xml:space="preserve">DRK Kliniken Berlin Mitte   </t>
  </si>
  <si>
    <t>13359 Berlin</t>
  </si>
  <si>
    <t xml:space="preserve">Deutsches Herzzentrum Berlin   </t>
  </si>
  <si>
    <t>13353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</si>
  <si>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</si>
  <si>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</si>
  <si>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</si>
  <si>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</si>
  <si>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</si>
  <si>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</si>
  <si>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</si>
  <si>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</si>
  <si>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</si>
  <si>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</si>
  <si>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</si>
  <si>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</si>
  <si>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</si>
  <si>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</si>
  <si>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</si>
  <si>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</si>
  <si>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</si>
  <si>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</si>
  <si>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</si>
  <si>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</si>
  <si>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</si>
  <si>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</si>
  <si>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</si>
  <si>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</si>
  <si>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</si>
  <si>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</si>
  <si>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</si>
  <si>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</si>
  <si>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</si>
  <si>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 xml:space="preserve">St. Hedwig Kliniken Berlin GmbH Krankenhaus Hedwigshöhe  </t>
  </si>
  <si>
    <t>10115 Berlin</t>
  </si>
  <si>
    <t xml:space="preserve">Evangelisches Krankenhaus Königin Elisabeth Herzberge  </t>
  </si>
  <si>
    <t xml:space="preserve">St. Joseph-Krankenhaus Berlin-Weißensee  </t>
  </si>
  <si>
    <t>13088 Berlin</t>
  </si>
  <si>
    <t xml:space="preserve">Maria Heimsuchung Caritas-Klinik Pankow  </t>
  </si>
  <si>
    <t>13187 Berlin</t>
  </si>
  <si>
    <t>14059 Berlin</t>
  </si>
  <si>
    <t xml:space="preserve">Schloßpark-Klinik   </t>
  </si>
  <si>
    <t xml:space="preserve">POLIKLIN Charlottenburg   </t>
  </si>
  <si>
    <t xml:space="preserve">Havelklinik   </t>
  </si>
  <si>
    <t xml:space="preserve">West-Klinik Dahlem  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</si>
  <si>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</si>
  <si>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</si>
  <si>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</si>
  <si>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</si>
  <si>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</si>
  <si>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</si>
  <si>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</si>
  <si>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</si>
  <si>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</si>
  <si>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>Grunddaten, Kosten und Kostenkennziffern der Krankenhäuser im Land Berlin</t>
  </si>
  <si>
    <t>Unfallkrankenhaus Berlin 
Verein für Berufsgenossenschaftliche Heilbehandlung e.V.</t>
  </si>
  <si>
    <t>Gemeinschaftskrankenhaus Havelhöhe gGmbH
Klinik für anthroposophische Medizin</t>
  </si>
  <si>
    <t xml:space="preserve">Klinik "Helle Mitte" GmbH 
Zentrum für Wirbelsäulenerkrankungen </t>
  </si>
  <si>
    <t xml:space="preserve">Chirurgia Ästhetica - Dr. Kümpel 
Privatklinik für Schönheitsoperationen </t>
  </si>
  <si>
    <t xml:space="preserve">Fliedner Klinik Berlin
Ambulanz und Tagesklinik für Psychologische Medizin </t>
  </si>
  <si>
    <t>Count Down
Entgiftungseinrichtung des Drogentherapie-Zentrum Berlin e.V.</t>
  </si>
  <si>
    <t>Sana Gesundheitszentren Berlin-Brandenburg GmbH 
MedizinZentrum am Sana Klinikum Lichtenberg</t>
  </si>
  <si>
    <t>Klinik am Kurfürstendamm 
Private Zahnklinik Mund-, Kiefer-und Gesichtschirurgie</t>
  </si>
  <si>
    <t>Jüdisches Krankenhaus Berlin</t>
  </si>
  <si>
    <t xml:space="preserve">Immanuel-Krankenhaus 
Rheumaklinik Berlin-Wannsee und Zentrum für Naturheilkunde </t>
  </si>
  <si>
    <t>Park-Klinik Sophie-Charlotte 
Private Fachklinik für Psychiatrie und Psychosomatik am Schloss Charlottenburg</t>
  </si>
  <si>
    <t xml:space="preserve">DRK Kliniken Berlin Wiegmann-Klinik 
Klinik für psychogene Störungen </t>
  </si>
  <si>
    <t xml:space="preserve">Klinik Hygiea 
Belegkrankenhaus und Ambulantes OP-Zentrum </t>
  </si>
  <si>
    <t>nach der Art der Förderung - allgemeine Krankenhäuser</t>
  </si>
  <si>
    <t xml:space="preserve">Berech-
nungs-/
Belegungs-
tage </t>
  </si>
  <si>
    <t xml:space="preserve">Durch-
schnitt-
liche
Verweil-
dauer 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</si>
  <si>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</si>
  <si>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</si>
  <si>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</si>
  <si>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übrige Personalkosten¹</t>
  </si>
  <si>
    <t>Personalkosten, Materialaufwand und sonstige betriebliche Aufwendungen aus Sachkosten</t>
  </si>
  <si>
    <t>2</t>
  </si>
  <si>
    <t>und Förderung der Krankenhäuser</t>
  </si>
  <si>
    <t>nach Personalgruppen sowie Typ und Förderung der Krankenhäuser</t>
  </si>
  <si>
    <t>Größenklassen</t>
  </si>
  <si>
    <t>unter 100</t>
  </si>
  <si>
    <t>100 bis unter 150</t>
  </si>
  <si>
    <t>150 bis unter 200</t>
  </si>
  <si>
    <t>200 bis unter 250</t>
  </si>
  <si>
    <t>250 bis unter 300</t>
  </si>
  <si>
    <t>300 bis unter 400</t>
  </si>
  <si>
    <t>400 bis unter 500</t>
  </si>
  <si>
    <t>500 bis unter 600</t>
  </si>
  <si>
    <t>600 und mehr</t>
  </si>
  <si>
    <t>Narkose- und sonstiger OP-Bedarf</t>
  </si>
  <si>
    <t>darunter für Betriebsmittelkredite</t>
  </si>
  <si>
    <t xml:space="preserve"> darunter wahlärztliche Leistungen</t>
  </si>
  <si>
    <t xml:space="preserve"> gesondert berechnete Unterkunft</t>
  </si>
  <si>
    <t xml:space="preserve"> vor- und nachstationäre Behandlungen</t>
  </si>
  <si>
    <t>Kosten je</t>
  </si>
  <si>
    <t>Behandlungs-
fall</t>
  </si>
  <si>
    <t>aufgestelltes
Bett</t>
  </si>
  <si>
    <t>Berechnungs-/
Belegungstag</t>
  </si>
  <si>
    <t>je Krankenhaus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</si>
  <si>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</si>
  <si>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</si>
  <si>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</si>
  <si>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</si>
  <si>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KH-Nr.</t>
  </si>
  <si>
    <t xml:space="preserve">Bundeswehrkrankenhaus Berlin   </t>
  </si>
  <si>
    <t>Berlin Klinik Leipziger Platz</t>
  </si>
  <si>
    <t>Panorama Klinik Berlin</t>
  </si>
  <si>
    <t>10715 Berlin</t>
  </si>
  <si>
    <t xml:space="preserve">
</t>
  </si>
  <si>
    <t>1 einschl. Schüler/-innen und Auszubildende, die beim sonstigen Personal eingeordnet sind</t>
  </si>
  <si>
    <t>Krankenhäuser in Berlin</t>
  </si>
  <si>
    <t>Kostenkennziffern der Krankenhäuser in Berlin 1992 bis 2014
  1991 = 100</t>
  </si>
  <si>
    <t>A IV 4 – j / 15</t>
  </si>
  <si>
    <r>
      <t>Krankenhäuser
im</t>
    </r>
    <r>
      <rPr>
        <b/>
        <sz val="16"/>
        <rFont val="Arial"/>
        <family val="2"/>
      </rPr>
      <t xml:space="preserve"> Land Berlin 2015
</t>
    </r>
    <r>
      <rPr>
        <sz val="16"/>
        <color indexed="23"/>
        <rFont val="Arial"/>
        <family val="2"/>
      </rPr>
      <t>Teil III Kostennachweis</t>
    </r>
  </si>
  <si>
    <t>Potsdam, 2017</t>
  </si>
  <si>
    <t>1  Grunddaten, Kosten und Kostenkennziffern der Krankenhäuser im Land Berlin 1991 bis 2015</t>
  </si>
  <si>
    <t>2  Grunddaten, Kosten und Kostenkennziffern der Krankenhäuser im Land Berlin 2015
    nach Größenklassen, Typ und Förderung der Krankenhäuser</t>
  </si>
  <si>
    <t>3 Bereinigte Kosten je Krankenhaus im Land Berlin 2015 nach Größenklassen</t>
  </si>
  <si>
    <t>3  Kosten der Krankenhäuser im Land Berlin 2015 nach Kostenarten sowie Typ und Förderung
    der Krankenhäuser</t>
  </si>
  <si>
    <t>4  Kosten der Krankenhäuser im Land Berlin 2015 nach Kostenarten sowie Kostenkennziffern</t>
  </si>
  <si>
    <t>Kostenkennziffern der Krankenhäuser im Land Berlin
1992 bis 2015</t>
  </si>
  <si>
    <t xml:space="preserve">5  Personalkosten der Krankenhäuser je Vollkraft im Land Berlin 2015, 2014 und 2013 nach
    Personalgruppen sowie Typ und Förderung der Krankenhäuser    </t>
  </si>
  <si>
    <t>M1 Schlossklinik</t>
  </si>
  <si>
    <t>Hydrox Y Klinik</t>
  </si>
  <si>
    <t>Metadaten zu dieser Statistik</t>
  </si>
  <si>
    <t>(externer Link)</t>
  </si>
  <si>
    <t>Personalkosten der Krankenhäuser im Land Berlin 2015 nach Personalgruppen</t>
  </si>
  <si>
    <t>der allgemeinen Krankenhäuser im Land Berlin 2015 nach Förderung der Krankenhäuser</t>
  </si>
  <si>
    <t>Bereinigte Kosten je Krankenhaus im Land Berlin 2015 nach Größenklassen</t>
  </si>
  <si>
    <t>im Land Berlin 1991 bis 2015</t>
  </si>
  <si>
    <t>2015 nach Größenklassen, Typ und Förderung der Krankenhäuser</t>
  </si>
  <si>
    <t xml:space="preserve">Kosten der Krankenhäuser im Land Berlin 2015 nach Kostenarten sowie Typ </t>
  </si>
  <si>
    <t>Kosten der Krankenhäuser im Land Berlin 2015 nach Kostenarten sowie Kostenkennziffern</t>
  </si>
  <si>
    <t>Personalkosten der Krankenhäuser je Vollkraft im Land Berlin 2015, 2014 und 2013</t>
  </si>
  <si>
    <t>1 Personalkosten der Krankenhäuser im Land Berlin 2015 nach Personalgruppen</t>
  </si>
  <si>
    <t>2 Personalkosten, Materialaufwand und sonstige betriebliche Aufwendungen aus Sachkosten 
   der allgemeinen Krankenhäuser im Land Berlin 2015 nach Förderung der Krankenhäuser</t>
  </si>
  <si>
    <r>
      <t xml:space="preserve">Erschienen im </t>
    </r>
    <r>
      <rPr>
        <b/>
        <sz val="8"/>
        <rFont val="Arial"/>
        <family val="2"/>
      </rPr>
      <t>Februar 2017</t>
    </r>
  </si>
  <si>
    <t>Berichtsjahr 2015</t>
  </si>
  <si>
    <t>Berichtsjahr 2014</t>
  </si>
  <si>
    <t>Berichtsjahr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</si>
</sst>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7" formatCode="#,##0.0;;\–"/>
    <numFmt numFmtId="178" formatCode="###,##0"/>
    <numFmt numFmtId="179" formatCode="#\ ##0;\–\ #\ ##0;\–"/>
    <numFmt numFmtId="180" formatCode="0.000000"/>
    <numFmt numFmtId="181" formatCode="#\ ###\ ###\ ##0"/>
    <numFmt numFmtId="182" formatCode="#\ ###\ ##0;"/>
    <numFmt numFmtId="183" formatCode="#,###,###,\ ##0"/>
  </numFmts>
  <fonts count="5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6"/>
      <color indexed="23"/>
      <name val="Arial"/>
      <family val="2"/>
    </font>
    <font>
      <sz val="8"/>
      <name val="MetaNormalLF-Roman"/>
      <family val="2"/>
    </font>
    <font>
      <sz val="9"/>
      <name val="Arial"/>
      <family val="2"/>
    </font>
    <font>
      <sz val="8.5"/>
      <color indexed="10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sz val="8.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89999084444715716"/>
        <bgColor indexed="64"/>
      </patternFill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54">
    <xf numFmtId="0" fontId="0" fillId="0" borderId="0"/>
    <xf numFmtId="173" fontId="29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30" fillId="0" borderId="0" applyNumberFormat="0" applyFill="0" applyAlignment="0" applyProtection="0">
      <alignment vertical="top"/>
      <protection locked="0"/>
    </xf>
    <xf numFmtId="0" fontId="22" fillId="0" borderId="0"/>
    <xf numFmtId="0" fontId="12" fillId="0" borderId="0" applyNumberFormat="0" applyFill="0" applyBorder="0" applyProtection="0"/>
    <xf numFmtId="0" fontId="18" fillId="0" borderId="0" applyNumberFormat="0" applyFill="0" applyBorder="0" applyAlignment="0" applyProtection="0">
      <alignment horizontal="right"/>
    </xf>
    <xf numFmtId="0" fontId="12" fillId="0" borderId="0" applyFill="0" applyBorder="0" applyAlignment="0" applyProtection="0"/>
    <xf numFmtId="0" fontId="12" fillId="0" borderId="0" applyNumberFormat="0" applyFill="0" applyBorder="0" applyProtection="0"/>
    <xf numFmtId="0" fontId="13" fillId="0" borderId="0" applyFill="0" applyBorder="0"/>
    <xf numFmtId="49" fontId="13" fillId="0" borderId="1" applyNumberFormat="0" applyFill="0" applyAlignment="0">
      <alignment horizontal="left" wrapText="1"/>
    </xf>
    <xf numFmtId="0" fontId="18" fillId="0" borderId="0"/>
    <xf numFmtId="0" fontId="3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1" fillId="0" borderId="0"/>
    <xf numFmtId="0" fontId="18" fillId="0" borderId="0"/>
    <xf numFmtId="0" fontId="10" fillId="0" borderId="0"/>
    <xf numFmtId="0" fontId="50" fillId="0" borderId="0"/>
    <xf numFmtId="0" fontId="10" fillId="0" borderId="0"/>
    <xf numFmtId="0" fontId="50" fillId="0" borderId="0"/>
    <xf numFmtId="0" fontId="9" fillId="0" borderId="0"/>
    <xf numFmtId="0" fontId="8" fillId="0" borderId="0"/>
    <xf numFmtId="0" fontId="18" fillId="0" borderId="0"/>
    <xf numFmtId="0" fontId="8" fillId="0" borderId="0"/>
    <xf numFmtId="0" fontId="8" fillId="0" borderId="0"/>
    <xf numFmtId="0" fontId="18" fillId="0" borderId="0"/>
    <xf numFmtId="0" fontId="8" fillId="0" borderId="0"/>
    <xf numFmtId="0" fontId="18" fillId="0" borderId="0"/>
    <xf numFmtId="0" fontId="8" fillId="0" borderId="0"/>
    <xf numFmtId="0" fontId="7" fillId="0" borderId="0"/>
    <xf numFmtId="0" fontId="6" fillId="0" borderId="0"/>
    <xf numFmtId="0" fontId="5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8" fillId="0" borderId="0"/>
    <xf numFmtId="173" fontId="22" fillId="0" borderId="0"/>
    <xf numFmtId="173" fontId="22" fillId="0" borderId="0"/>
    <xf numFmtId="9" fontId="18" fillId="0" borderId="0" applyFont="0" applyFill="0" applyBorder="0" applyAlignment="0" applyProtection="0"/>
    <xf numFmtId="173" fontId="18" fillId="0" borderId="0"/>
    <xf numFmtId="0" fontId="1" fillId="0" borderId="0"/>
    <xf numFmtId="0" fontId="1" fillId="0" borderId="0"/>
  </cellStyleXfs>
  <cellXfs count="297">
    <xf numFmtId="0" fontId="0" fillId="0" borderId="0" xfId="0"/>
    <xf numFmtId="0" fontId="13" fillId="0" borderId="0" xfId="0" applyFont="1" applyBorder="1"/>
    <xf numFmtId="0" fontId="13" fillId="0" borderId="0" xfId="0" applyFont="1"/>
    <xf numFmtId="165" fontId="15" fillId="0" borderId="0" xfId="9" applyNumberFormat="1" applyFont="1" applyBorder="1" applyAlignment="1">
      <alignment horizontal="right"/>
    </xf>
    <xf numFmtId="165" fontId="15" fillId="0" borderId="0" xfId="9" applyNumberFormat="1" applyFont="1" applyBorder="1" applyAlignment="1"/>
    <xf numFmtId="167" fontId="13" fillId="0" borderId="0" xfId="0" applyNumberFormat="1" applyFont="1" applyAlignment="1"/>
    <xf numFmtId="0" fontId="15" fillId="0" borderId="0" xfId="0" applyFont="1" applyBorder="1" applyAlignment="1">
      <alignment horizontal="center"/>
    </xf>
    <xf numFmtId="164" fontId="16" fillId="0" borderId="0" xfId="0" applyNumberFormat="1" applyFont="1" applyBorder="1" applyAlignment="1">
      <alignment horizontal="right"/>
    </xf>
    <xf numFmtId="170" fontId="16" fillId="0" borderId="0" xfId="8" applyNumberFormat="1" applyFont="1" applyBorder="1" applyAlignment="1"/>
    <xf numFmtId="164" fontId="16" fillId="0" borderId="0" xfId="8" applyNumberFormat="1" applyFont="1" applyBorder="1" applyAlignment="1"/>
    <xf numFmtId="164" fontId="16" fillId="0" borderId="0" xfId="0" applyNumberFormat="1" applyFont="1" applyBorder="1" applyAlignment="1"/>
    <xf numFmtId="164" fontId="17" fillId="0" borderId="0" xfId="9" applyNumberFormat="1" applyFont="1" applyAlignment="1">
      <alignment horizontal="right"/>
    </xf>
    <xf numFmtId="171" fontId="15" fillId="0" borderId="0" xfId="6" applyNumberFormat="1" applyFont="1" applyBorder="1" applyAlignment="1">
      <alignment horizontal="right"/>
    </xf>
    <xf numFmtId="167" fontId="13" fillId="0" borderId="0" xfId="9" applyNumberFormat="1" applyFont="1" applyBorder="1" applyAlignment="1">
      <alignment horizontal="right"/>
    </xf>
    <xf numFmtId="164" fontId="17" fillId="0" borderId="0" xfId="0" applyNumberFormat="1" applyFont="1" applyBorder="1" applyAlignment="1">
      <alignment horizontal="right"/>
    </xf>
    <xf numFmtId="164" fontId="17" fillId="0" borderId="0" xfId="0" applyNumberFormat="1" applyFont="1"/>
    <xf numFmtId="1" fontId="13" fillId="0" borderId="0" xfId="0" applyNumberFormat="1" applyFont="1"/>
    <xf numFmtId="1" fontId="13" fillId="0" borderId="0" xfId="9" applyNumberFormat="1" applyFont="1" applyBorder="1" applyAlignment="1">
      <alignment horizontal="right"/>
    </xf>
    <xf numFmtId="164" fontId="13" fillId="0" borderId="0" xfId="0" applyNumberFormat="1" applyFont="1" applyBorder="1"/>
    <xf numFmtId="0" fontId="15" fillId="0" borderId="0" xfId="0" applyFont="1"/>
    <xf numFmtId="0" fontId="15" fillId="0" borderId="2" xfId="0" applyFont="1" applyBorder="1" applyAlignment="1">
      <alignment horizontal="center" vertical="center" wrapText="1"/>
    </xf>
    <xf numFmtId="166" fontId="15" fillId="0" borderId="0" xfId="9" applyNumberFormat="1" applyFont="1" applyBorder="1" applyAlignment="1">
      <alignment horizontal="right"/>
    </xf>
    <xf numFmtId="167" fontId="15" fillId="0" borderId="0" xfId="9" applyNumberFormat="1" applyFont="1" applyBorder="1" applyAlignment="1">
      <alignment horizontal="right"/>
    </xf>
    <xf numFmtId="167" fontId="15" fillId="0" borderId="0" xfId="0" applyNumberFormat="1" applyFont="1" applyAlignment="1"/>
    <xf numFmtId="167" fontId="13" fillId="0" borderId="0" xfId="0" applyNumberFormat="1" applyFont="1" applyBorder="1" applyAlignment="1"/>
    <xf numFmtId="0" fontId="13" fillId="0" borderId="0" xfId="0" applyFont="1" applyBorder="1" applyAlignment="1"/>
    <xf numFmtId="167" fontId="19" fillId="0" borderId="0" xfId="0" applyNumberFormat="1" applyFont="1" applyAlignment="1">
      <alignment horizontal="left"/>
    </xf>
    <xf numFmtId="0" fontId="15" fillId="0" borderId="0" xfId="0" applyFont="1" applyBorder="1" applyAlignment="1">
      <alignment vertical="center"/>
    </xf>
    <xf numFmtId="168" fontId="15" fillId="0" borderId="0" xfId="0" applyNumberFormat="1" applyFont="1" applyBorder="1" applyAlignment="1"/>
    <xf numFmtId="168" fontId="15" fillId="0" borderId="0" xfId="0" applyNumberFormat="1" applyFont="1" applyBorder="1" applyAlignment="1">
      <alignment horizontal="left" indent="3"/>
    </xf>
    <xf numFmtId="168" fontId="15" fillId="0" borderId="0" xfId="0" applyNumberFormat="1" applyFont="1" applyBorder="1" applyAlignment="1">
      <alignment horizontal="left" indent="1"/>
    </xf>
    <xf numFmtId="168" fontId="15" fillId="0" borderId="0" xfId="0" applyNumberFormat="1" applyFont="1" applyBorder="1" applyAlignment="1">
      <alignment horizontal="left" indent="2"/>
    </xf>
    <xf numFmtId="0" fontId="15" fillId="0" borderId="0" xfId="0" applyFont="1" applyBorder="1"/>
    <xf numFmtId="49" fontId="15" fillId="0" borderId="0" xfId="0" applyNumberFormat="1" applyFont="1" applyBorder="1" applyAlignment="1">
      <alignment horizontal="left" indent="5"/>
    </xf>
    <xf numFmtId="168" fontId="15" fillId="0" borderId="0" xfId="0" applyNumberFormat="1" applyFont="1" applyBorder="1" applyAlignment="1">
      <alignment horizontal="left" indent="5"/>
    </xf>
    <xf numFmtId="168" fontId="15" fillId="0" borderId="0" xfId="0" applyNumberFormat="1" applyFont="1" applyBorder="1" applyAlignment="1">
      <alignment horizontal="left" indent="4"/>
    </xf>
    <xf numFmtId="168" fontId="15" fillId="0" borderId="0" xfId="0" applyNumberFormat="1" applyFont="1" applyBorder="1" applyAlignment="1">
      <alignment horizontal="left"/>
    </xf>
    <xf numFmtId="172" fontId="15" fillId="0" borderId="0" xfId="9" applyNumberFormat="1" applyFont="1" applyBorder="1" applyAlignment="1">
      <alignment horizontal="right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169" fontId="15" fillId="0" borderId="0" xfId="9" applyNumberFormat="1" applyFont="1" applyAlignment="1"/>
    <xf numFmtId="164" fontId="16" fillId="0" borderId="0" xfId="9" applyNumberFormat="1" applyFont="1" applyAlignment="1">
      <alignment horizontal="right"/>
    </xf>
    <xf numFmtId="49" fontId="15" fillId="0" borderId="0" xfId="11" applyNumberFormat="1" applyFont="1" applyBorder="1" applyAlignment="1">
      <alignment horizontal="left" indent="3"/>
    </xf>
    <xf numFmtId="164" fontId="16" fillId="0" borderId="0" xfId="9" applyNumberFormat="1" applyFont="1" applyBorder="1" applyAlignment="1">
      <alignment horizontal="right"/>
    </xf>
    <xf numFmtId="0" fontId="19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164" fontId="16" fillId="0" borderId="0" xfId="7" applyNumberFormat="1" applyFont="1" applyFill="1" applyBorder="1">
      <alignment horizontal="right"/>
    </xf>
    <xf numFmtId="0" fontId="15" fillId="0" borderId="0" xfId="0" applyFont="1" applyBorder="1" applyAlignment="1">
      <alignment horizontal="center" vertical="center"/>
    </xf>
    <xf numFmtId="0" fontId="14" fillId="0" borderId="0" xfId="0" applyNumberFormat="1" applyFont="1" applyBorder="1"/>
    <xf numFmtId="0" fontId="28" fillId="0" borderId="0" xfId="0" applyFont="1" applyBorder="1"/>
    <xf numFmtId="167" fontId="15" fillId="0" borderId="0" xfId="9" applyNumberFormat="1" applyFont="1" applyBorder="1" applyAlignment="1">
      <alignment horizontal="left" indent="2"/>
    </xf>
    <xf numFmtId="0" fontId="14" fillId="0" borderId="0" xfId="0" applyFont="1"/>
    <xf numFmtId="178" fontId="15" fillId="0" borderId="0" xfId="9" applyNumberFormat="1" applyFont="1" applyBorder="1" applyAlignment="1">
      <alignment horizontal="right"/>
    </xf>
    <xf numFmtId="175" fontId="15" fillId="0" borderId="0" xfId="0" applyNumberFormat="1" applyFont="1" applyBorder="1" applyAlignment="1"/>
    <xf numFmtId="174" fontId="16" fillId="0" borderId="0" xfId="9" applyNumberFormat="1" applyFont="1" applyAlignment="1"/>
    <xf numFmtId="0" fontId="23" fillId="0" borderId="0" xfId="0" applyFont="1"/>
    <xf numFmtId="174" fontId="15" fillId="0" borderId="0" xfId="9" applyNumberFormat="1" applyFont="1" applyAlignment="1"/>
    <xf numFmtId="172" fontId="13" fillId="0" borderId="0" xfId="9" applyNumberFormat="1" applyFont="1" applyAlignment="1"/>
    <xf numFmtId="176" fontId="38" fillId="0" borderId="0" xfId="0" applyNumberFormat="1" applyFont="1" applyBorder="1" applyAlignment="1"/>
    <xf numFmtId="165" fontId="14" fillId="0" borderId="0" xfId="0" applyNumberFormat="1" applyFont="1" applyBorder="1"/>
    <xf numFmtId="177" fontId="16" fillId="0" borderId="0" xfId="9" applyNumberFormat="1" applyFont="1" applyBorder="1" applyAlignment="1"/>
    <xf numFmtId="3" fontId="13" fillId="0" borderId="0" xfId="9" applyNumberFormat="1" applyFont="1" applyBorder="1" applyAlignment="1"/>
    <xf numFmtId="0" fontId="0" fillId="0" borderId="0" xfId="0" applyBorder="1"/>
    <xf numFmtId="176" fontId="15" fillId="0" borderId="0" xfId="9" applyNumberFormat="1" applyFont="1" applyBorder="1" applyAlignment="1">
      <alignment horizontal="right"/>
    </xf>
    <xf numFmtId="166" fontId="14" fillId="0" borderId="0" xfId="0" applyNumberFormat="1" applyFont="1" applyBorder="1"/>
    <xf numFmtId="176" fontId="13" fillId="0" borderId="0" xfId="0" applyNumberFormat="1" applyFont="1" applyBorder="1" applyAlignment="1"/>
    <xf numFmtId="176" fontId="0" fillId="0" borderId="0" xfId="0" applyNumberFormat="1"/>
    <xf numFmtId="0" fontId="0" fillId="0" borderId="0" xfId="0" applyFill="1" applyProtection="1">
      <protection locked="0"/>
    </xf>
    <xf numFmtId="0" fontId="37" fillId="0" borderId="0" xfId="0" applyFont="1" applyFill="1" applyBorder="1" applyProtection="1">
      <protection locked="0"/>
    </xf>
    <xf numFmtId="0" fontId="0" fillId="0" borderId="0" xfId="0" applyProtection="1"/>
    <xf numFmtId="0" fontId="14" fillId="0" borderId="0" xfId="0" applyFont="1" applyProtection="1">
      <protection locked="0"/>
    </xf>
    <xf numFmtId="0" fontId="14" fillId="0" borderId="0" xfId="0" applyFont="1" applyProtection="1"/>
    <xf numFmtId="0" fontId="41" fillId="0" borderId="0" xfId="0" applyNumberFormat="1" applyFont="1" applyBorder="1"/>
    <xf numFmtId="0" fontId="42" fillId="0" borderId="0" xfId="0" applyFont="1" applyBorder="1"/>
    <xf numFmtId="0" fontId="42" fillId="0" borderId="0" xfId="0" applyFont="1"/>
    <xf numFmtId="1" fontId="15" fillId="0" borderId="0" xfId="9" applyNumberFormat="1" applyFont="1" applyBorder="1" applyAlignment="1">
      <alignment horizontal="right"/>
    </xf>
    <xf numFmtId="1" fontId="13" fillId="0" borderId="0" xfId="0" applyNumberFormat="1" applyFont="1" applyBorder="1" applyAlignment="1"/>
    <xf numFmtId="0" fontId="24" fillId="0" borderId="0" xfId="0" applyFont="1" applyFill="1" applyBorder="1" applyAlignment="1">
      <alignment horizontal="left"/>
    </xf>
    <xf numFmtId="0" fontId="21" fillId="0" borderId="0" xfId="0" applyFont="1" applyFill="1" applyBorder="1"/>
    <xf numFmtId="0" fontId="21" fillId="0" borderId="0" xfId="0" applyFont="1" applyFill="1"/>
    <xf numFmtId="0" fontId="21" fillId="0" borderId="0" xfId="0" applyFont="1" applyFill="1" applyBorder="1" applyAlignment="1">
      <alignment horizontal="right"/>
    </xf>
    <xf numFmtId="168" fontId="30" fillId="0" borderId="0" xfId="2" applyNumberFormat="1" applyFill="1" applyAlignment="1" applyProtection="1">
      <alignment horizontal="left"/>
      <protection locked="0"/>
    </xf>
    <xf numFmtId="49" fontId="30" fillId="0" borderId="0" xfId="2" applyNumberFormat="1" applyFill="1" applyAlignment="1" applyProtection="1">
      <alignment horizontal="left"/>
      <protection locked="0"/>
    </xf>
    <xf numFmtId="0" fontId="30" fillId="0" borderId="0" xfId="2" applyFill="1" applyAlignment="1" applyProtection="1">
      <alignment horizontal="right"/>
    </xf>
    <xf numFmtId="0" fontId="21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31" fillId="0" borderId="0" xfId="0" applyFont="1" applyFill="1" applyAlignment="1" applyProtection="1">
      <alignment horizontal="right"/>
      <protection locked="0"/>
    </xf>
    <xf numFmtId="49" fontId="30" fillId="0" borderId="0" xfId="2" applyNumberFormat="1" applyFill="1" applyAlignment="1" applyProtection="1">
      <alignment horizontal="right" wrapText="1" indent="1"/>
      <protection locked="0"/>
    </xf>
    <xf numFmtId="0" fontId="34" fillId="0" borderId="0" xfId="2" applyFont="1" applyFill="1" applyAlignment="1" applyProtection="1">
      <alignment horizontal="right"/>
      <protection locked="0"/>
    </xf>
    <xf numFmtId="0" fontId="30" fillId="0" borderId="0" xfId="2" applyFill="1" applyAlignment="1" applyProtection="1">
      <alignment horizontal="right"/>
      <protection locked="0"/>
    </xf>
    <xf numFmtId="0" fontId="34" fillId="0" borderId="0" xfId="2" applyFont="1" applyFill="1" applyAlignment="1" applyProtection="1"/>
    <xf numFmtId="0" fontId="21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>
      <alignment horizontal="right"/>
    </xf>
    <xf numFmtId="0" fontId="27" fillId="0" borderId="0" xfId="0" applyFont="1" applyAlignment="1" applyProtection="1">
      <alignment wrapText="1"/>
      <protection locked="0"/>
    </xf>
    <xf numFmtId="0" fontId="18" fillId="0" borderId="0" xfId="0" applyFont="1"/>
    <xf numFmtId="0" fontId="18" fillId="0" borderId="0" xfId="0" applyFont="1" applyBorder="1"/>
    <xf numFmtId="0" fontId="15" fillId="0" borderId="0" xfId="0" applyNumberFormat="1" applyFont="1" applyBorder="1"/>
    <xf numFmtId="0" fontId="15" fillId="0" borderId="0" xfId="0" applyFont="1" applyAlignment="1">
      <alignment horizontal="right"/>
    </xf>
    <xf numFmtId="0" fontId="25" fillId="0" borderId="0" xfId="0" applyFont="1" applyProtection="1"/>
    <xf numFmtId="0" fontId="20" fillId="0" borderId="0" xfId="0" applyFont="1" applyAlignment="1" applyProtection="1">
      <alignment wrapText="1"/>
      <protection locked="0"/>
    </xf>
    <xf numFmtId="0" fontId="14" fillId="0" borderId="0" xfId="0" applyFont="1" applyBorder="1" applyProtection="1">
      <protection locked="0"/>
    </xf>
    <xf numFmtId="0" fontId="39" fillId="0" borderId="0" xfId="0" applyFont="1" applyProtection="1"/>
    <xf numFmtId="164" fontId="46" fillId="0" borderId="0" xfId="0" applyNumberFormat="1" applyFont="1" applyProtection="1">
      <protection locked="0"/>
    </xf>
    <xf numFmtId="0" fontId="14" fillId="0" borderId="0" xfId="0" applyFont="1" applyAlignment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0" fontId="14" fillId="0" borderId="4" xfId="0" applyFont="1" applyFill="1" applyBorder="1" applyProtection="1">
      <protection locked="0"/>
    </xf>
    <xf numFmtId="0" fontId="27" fillId="0" borderId="0" xfId="0" applyFont="1" applyProtection="1"/>
    <xf numFmtId="0" fontId="34" fillId="0" borderId="0" xfId="4" applyFont="1" applyAlignment="1" applyProtection="1">
      <alignment horizontal="left" vertical="center" wrapText="1"/>
    </xf>
    <xf numFmtId="0" fontId="14" fillId="0" borderId="0" xfId="0" applyFont="1" applyAlignment="1" applyProtection="1">
      <alignment wrapText="1"/>
      <protection locked="0"/>
    </xf>
    <xf numFmtId="179" fontId="15" fillId="0" borderId="0" xfId="9" applyNumberFormat="1" applyFont="1" applyBorder="1" applyAlignment="1">
      <alignment horizontal="right"/>
    </xf>
    <xf numFmtId="0" fontId="15" fillId="0" borderId="0" xfId="0" applyFont="1" applyAlignment="1"/>
    <xf numFmtId="179" fontId="15" fillId="0" borderId="2" xfId="0" applyNumberFormat="1" applyFont="1" applyBorder="1" applyAlignment="1">
      <alignment horizontal="center" vertical="center" wrapText="1"/>
    </xf>
    <xf numFmtId="179" fontId="15" fillId="0" borderId="0" xfId="0" applyNumberFormat="1" applyFont="1" applyAlignment="1"/>
    <xf numFmtId="179" fontId="15" fillId="0" borderId="0" xfId="0" applyNumberFormat="1" applyFont="1" applyBorder="1" applyAlignment="1"/>
    <xf numFmtId="179" fontId="15" fillId="0" borderId="0" xfId="9" applyNumberFormat="1" applyFont="1" applyBorder="1" applyAlignment="1"/>
    <xf numFmtId="179" fontId="15" fillId="0" borderId="0" xfId="9" applyNumberFormat="1" applyFont="1" applyAlignment="1">
      <alignment horizontal="right"/>
    </xf>
    <xf numFmtId="179" fontId="15" fillId="0" borderId="0" xfId="0" applyNumberFormat="1" applyFont="1"/>
    <xf numFmtId="179" fontId="15" fillId="0" borderId="0" xfId="9" applyNumberFormat="1" applyFont="1" applyAlignment="1"/>
    <xf numFmtId="166" fontId="15" fillId="0" borderId="0" xfId="0" applyNumberFormat="1" applyFont="1" applyAlignment="1"/>
    <xf numFmtId="166" fontId="15" fillId="0" borderId="0" xfId="0" applyNumberFormat="1" applyFont="1"/>
    <xf numFmtId="166" fontId="15" fillId="0" borderId="0" xfId="9" applyNumberFormat="1" applyFont="1" applyBorder="1" applyAlignment="1"/>
    <xf numFmtId="166" fontId="15" fillId="0" borderId="0" xfId="9" applyNumberFormat="1" applyFont="1" applyAlignment="1"/>
    <xf numFmtId="172" fontId="15" fillId="0" borderId="0" xfId="9" applyNumberFormat="1" applyFont="1" applyBorder="1" applyAlignment="1"/>
    <xf numFmtId="0" fontId="40" fillId="0" borderId="0" xfId="0" applyFont="1" applyFill="1" applyAlignment="1">
      <alignment horizontal="left"/>
    </xf>
    <xf numFmtId="164" fontId="14" fillId="0" borderId="0" xfId="0" applyNumberFormat="1" applyFont="1"/>
    <xf numFmtId="164" fontId="0" fillId="0" borderId="0" xfId="0" applyNumberFormat="1"/>
    <xf numFmtId="0" fontId="14" fillId="0" borderId="0" xfId="0" applyFont="1" applyAlignment="1">
      <alignment wrapText="1"/>
    </xf>
    <xf numFmtId="0" fontId="34" fillId="0" borderId="0" xfId="2" applyFont="1" applyAlignment="1" applyProtection="1">
      <alignment horizontal="right"/>
      <protection locked="0"/>
    </xf>
    <xf numFmtId="0" fontId="31" fillId="0" borderId="0" xfId="2" quotePrefix="1" applyFont="1" applyFill="1" applyBorder="1" applyAlignment="1" applyProtection="1">
      <alignment horizontal="right"/>
    </xf>
    <xf numFmtId="168" fontId="31" fillId="0" borderId="0" xfId="2" applyNumberFormat="1" applyFont="1" applyFill="1" applyBorder="1" applyAlignment="1" applyProtection="1">
      <alignment horizontal="left"/>
      <protection locked="0"/>
    </xf>
    <xf numFmtId="0" fontId="34" fillId="0" borderId="0" xfId="3" applyFont="1" applyFill="1" applyAlignment="1">
      <alignment horizontal="right"/>
    </xf>
    <xf numFmtId="49" fontId="31" fillId="0" borderId="0" xfId="2" applyNumberFormat="1" applyFont="1" applyFill="1" applyAlignment="1" applyProtection="1">
      <alignment horizontal="left" indent="1"/>
      <protection locked="0"/>
    </xf>
    <xf numFmtId="168" fontId="31" fillId="0" borderId="0" xfId="2" applyNumberFormat="1" applyFont="1" applyFill="1" applyAlignment="1" applyProtection="1">
      <alignment horizontal="left"/>
      <protection locked="0"/>
    </xf>
    <xf numFmtId="49" fontId="31" fillId="0" borderId="0" xfId="2" applyNumberFormat="1" applyFont="1" applyFill="1" applyAlignment="1" applyProtection="1">
      <alignment horizontal="left"/>
      <protection locked="0"/>
    </xf>
    <xf numFmtId="49" fontId="31" fillId="0" borderId="0" xfId="2" applyNumberFormat="1" applyFont="1" applyFill="1" applyAlignment="1" applyProtection="1">
      <alignment horizontal="left" wrapText="1" indent="1"/>
      <protection locked="0"/>
    </xf>
    <xf numFmtId="49" fontId="31" fillId="0" borderId="0" xfId="2" applyNumberFormat="1" applyFont="1" applyFill="1" applyAlignment="1" applyProtection="1">
      <alignment horizontal="right" wrapText="1" indent="1"/>
      <protection locked="0"/>
    </xf>
    <xf numFmtId="0" fontId="15" fillId="0" borderId="0" xfId="0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horizontal="left" indent="4"/>
    </xf>
    <xf numFmtId="0" fontId="0" fillId="0" borderId="0" xfId="0" applyAlignment="1"/>
    <xf numFmtId="0" fontId="28" fillId="0" borderId="0" xfId="0" applyFont="1" applyAlignment="1">
      <alignment horizontal="left"/>
    </xf>
    <xf numFmtId="49" fontId="30" fillId="0" borderId="0" xfId="2" applyNumberFormat="1" applyFill="1" applyAlignment="1" applyProtection="1">
      <alignment horizontal="left" indent="1"/>
      <protection locked="0"/>
    </xf>
    <xf numFmtId="1" fontId="16" fillId="0" borderId="0" xfId="8" applyNumberFormat="1" applyFont="1" applyBorder="1" applyAlignment="1"/>
    <xf numFmtId="164" fontId="14" fillId="0" borderId="0" xfId="0" applyNumberFormat="1" applyFont="1" applyBorder="1"/>
    <xf numFmtId="178" fontId="15" fillId="0" borderId="0" xfId="9" applyNumberFormat="1" applyFont="1" applyFill="1" applyBorder="1" applyAlignment="1">
      <alignment horizontal="right"/>
    </xf>
    <xf numFmtId="1" fontId="0" fillId="0" borderId="0" xfId="0" applyNumberFormat="1" applyFill="1"/>
    <xf numFmtId="164" fontId="13" fillId="0" borderId="0" xfId="0" applyNumberFormat="1" applyFont="1"/>
    <xf numFmtId="180" fontId="15" fillId="0" borderId="0" xfId="9" applyNumberFormat="1" applyFont="1" applyBorder="1" applyAlignment="1"/>
    <xf numFmtId="0" fontId="12" fillId="0" borderId="0" xfId="0" applyFont="1" applyAlignment="1" applyProtection="1">
      <alignment vertical="top" wrapText="1"/>
      <protection locked="0"/>
    </xf>
    <xf numFmtId="0" fontId="18" fillId="0" borderId="0" xfId="12" applyAlignment="1" applyProtection="1">
      <alignment wrapText="1"/>
    </xf>
    <xf numFmtId="0" fontId="18" fillId="0" borderId="0" xfId="12" applyProtection="1"/>
    <xf numFmtId="0" fontId="21" fillId="0" borderId="0" xfId="12" applyFont="1" applyAlignment="1" applyProtection="1">
      <alignment wrapText="1"/>
    </xf>
    <xf numFmtId="0" fontId="35" fillId="0" borderId="0" xfId="12" applyFont="1" applyProtection="1"/>
    <xf numFmtId="0" fontId="14" fillId="0" borderId="0" xfId="12" applyFont="1" applyProtection="1">
      <protection locked="0"/>
    </xf>
    <xf numFmtId="0" fontId="14" fillId="0" borderId="0" xfId="12" applyFont="1" applyProtection="1"/>
    <xf numFmtId="0" fontId="35" fillId="0" borderId="0" xfId="12" applyFont="1" applyAlignment="1" applyProtection="1">
      <alignment vertical="center"/>
    </xf>
    <xf numFmtId="0" fontId="14" fillId="0" borderId="0" xfId="12" applyFont="1" applyAlignment="1" applyProtection="1">
      <alignment vertical="center"/>
    </xf>
    <xf numFmtId="0" fontId="35" fillId="0" borderId="0" xfId="12" applyFont="1" applyAlignment="1" applyProtection="1">
      <alignment horizontal="left" vertical="center"/>
    </xf>
    <xf numFmtId="0" fontId="14" fillId="0" borderId="0" xfId="12" applyFont="1" applyAlignment="1" applyProtection="1">
      <alignment horizontal="left" vertical="center"/>
    </xf>
    <xf numFmtId="0" fontId="36" fillId="0" borderId="0" xfId="12" applyFont="1" applyAlignment="1" applyProtection="1">
      <alignment vertical="center"/>
    </xf>
    <xf numFmtId="0" fontId="18" fillId="0" borderId="0" xfId="12" applyAlignment="1" applyProtection="1">
      <alignment vertical="center"/>
    </xf>
    <xf numFmtId="0" fontId="16" fillId="0" borderId="0" xfId="12" applyFont="1" applyAlignment="1" applyProtection="1">
      <alignment vertical="center"/>
    </xf>
    <xf numFmtId="0" fontId="14" fillId="0" borderId="0" xfId="12" applyFont="1" applyAlignment="1" applyProtection="1">
      <alignment vertical="center"/>
      <protection locked="0"/>
    </xf>
    <xf numFmtId="0" fontId="48" fillId="0" borderId="0" xfId="13" applyFont="1" applyProtection="1"/>
    <xf numFmtId="0" fontId="30" fillId="0" borderId="0" xfId="2" applyNumberFormat="1" applyFill="1" applyAlignment="1" applyProtection="1">
      <alignment horizontal="left"/>
      <protection locked="0"/>
    </xf>
    <xf numFmtId="169" fontId="14" fillId="0" borderId="0" xfId="9" applyNumberFormat="1" applyFont="1" applyAlignment="1">
      <alignment wrapText="1"/>
    </xf>
    <xf numFmtId="172" fontId="15" fillId="0" borderId="0" xfId="9" applyNumberFormat="1" applyFont="1" applyFill="1" applyBorder="1" applyAlignment="1"/>
    <xf numFmtId="179" fontId="15" fillId="0" borderId="0" xfId="0" applyNumberFormat="1" applyFont="1" applyFill="1"/>
    <xf numFmtId="167" fontId="15" fillId="0" borderId="0" xfId="9" applyNumberFormat="1" applyFont="1" applyFill="1" applyBorder="1" applyAlignment="1">
      <alignment horizontal="right"/>
    </xf>
    <xf numFmtId="172" fontId="14" fillId="0" borderId="0" xfId="9" applyNumberFormat="1" applyFont="1" applyFill="1" applyBorder="1" applyAlignment="1">
      <alignment horizontal="right"/>
    </xf>
    <xf numFmtId="0" fontId="34" fillId="0" borderId="0" xfId="2" applyFont="1" applyAlignment="1" applyProtection="1"/>
    <xf numFmtId="165" fontId="15" fillId="0" borderId="0" xfId="9" applyNumberFormat="1" applyFont="1" applyFill="1" applyBorder="1" applyAlignment="1">
      <alignment horizontal="right"/>
    </xf>
    <xf numFmtId="181" fontId="51" fillId="0" borderId="0" xfId="19" applyNumberFormat="1" applyFont="1"/>
    <xf numFmtId="0" fontId="30" fillId="0" borderId="0" xfId="2" applyAlignment="1" applyProtection="1"/>
    <xf numFmtId="168" fontId="30" fillId="0" borderId="0" xfId="2" applyNumberFormat="1" applyAlignment="1" applyProtection="1"/>
    <xf numFmtId="168" fontId="14" fillId="0" borderId="0" xfId="0" applyNumberFormat="1" applyFont="1" applyBorder="1" applyAlignment="1"/>
    <xf numFmtId="168" fontId="14" fillId="0" borderId="0" xfId="0" applyNumberFormat="1" applyFont="1" applyBorder="1" applyAlignment="1">
      <alignment horizontal="left"/>
    </xf>
    <xf numFmtId="168" fontId="14" fillId="0" borderId="0" xfId="0" applyNumberFormat="1" applyFont="1" applyBorder="1" applyAlignment="1">
      <alignment horizontal="left" indent="1"/>
    </xf>
    <xf numFmtId="0" fontId="8" fillId="0" borderId="0" xfId="22"/>
    <xf numFmtId="0" fontId="8" fillId="0" borderId="0" xfId="22" applyNumberFormat="1"/>
    <xf numFmtId="3" fontId="8" fillId="0" borderId="0" xfId="22" applyNumberFormat="1"/>
    <xf numFmtId="0" fontId="15" fillId="0" borderId="0" xfId="0" applyFont="1" applyAlignment="1"/>
    <xf numFmtId="164" fontId="16" fillId="0" borderId="0" xfId="9" applyNumberFormat="1" applyFont="1" applyFill="1" applyBorder="1" applyAlignment="1">
      <alignment horizontal="right"/>
    </xf>
    <xf numFmtId="164" fontId="16" fillId="0" borderId="0" xfId="9" applyNumberFormat="1" applyFont="1" applyFill="1" applyBorder="1" applyAlignment="1">
      <alignment horizontal="right"/>
    </xf>
    <xf numFmtId="182" fontId="14" fillId="0" borderId="0" xfId="9" applyNumberFormat="1" applyFont="1" applyFill="1" applyBorder="1" applyAlignment="1">
      <alignment horizontal="right"/>
    </xf>
    <xf numFmtId="172" fontId="15" fillId="0" borderId="0" xfId="9" applyNumberFormat="1" applyFont="1" applyFill="1" applyBorder="1" applyAlignment="1">
      <alignment horizontal="right"/>
    </xf>
    <xf numFmtId="181" fontId="0" fillId="0" borderId="0" xfId="0" applyNumberFormat="1"/>
    <xf numFmtId="165" fontId="14" fillId="0" borderId="0" xfId="9" applyNumberFormat="1" applyFont="1" applyBorder="1" applyAlignment="1">
      <alignment horizontal="right"/>
    </xf>
    <xf numFmtId="0" fontId="0" fillId="0" borderId="0" xfId="0" applyAlignment="1"/>
    <xf numFmtId="179" fontId="15" fillId="0" borderId="0" xfId="9" applyNumberFormat="1" applyFont="1" applyFill="1" applyBorder="1" applyAlignment="1"/>
    <xf numFmtId="164" fontId="14" fillId="0" borderId="0" xfId="0" applyNumberFormat="1" applyFont="1" applyFill="1" applyBorder="1"/>
    <xf numFmtId="179" fontId="15" fillId="0" borderId="0" xfId="9" applyNumberFormat="1" applyFont="1" applyFill="1" applyAlignment="1"/>
    <xf numFmtId="164" fontId="46" fillId="2" borderId="0" xfId="0" applyNumberFormat="1" applyFont="1" applyFill="1" applyProtection="1">
      <protection locked="0"/>
    </xf>
    <xf numFmtId="165" fontId="14" fillId="0" borderId="0" xfId="9" applyNumberFormat="1" applyFont="1" applyFill="1" applyBorder="1" applyAlignment="1">
      <alignment horizontal="right"/>
    </xf>
    <xf numFmtId="0" fontId="14" fillId="0" borderId="0" xfId="47" applyFont="1" applyFill="1"/>
    <xf numFmtId="0" fontId="47" fillId="0" borderId="0" xfId="47" applyFont="1" applyFill="1" applyAlignment="1">
      <alignment vertical="top"/>
    </xf>
    <xf numFmtId="0" fontId="14" fillId="0" borderId="5" xfId="47" applyFont="1" applyFill="1" applyBorder="1" applyAlignment="1">
      <alignment horizontal="left" vertical="top" wrapText="1"/>
    </xf>
    <xf numFmtId="0" fontId="14" fillId="0" borderId="2" xfId="47" applyNumberFormat="1" applyFont="1" applyFill="1" applyBorder="1" applyAlignment="1">
      <alignment horizontal="left" vertical="center" wrapText="1"/>
    </xf>
    <xf numFmtId="0" fontId="14" fillId="0" borderId="3" xfId="47" applyNumberFormat="1" applyFont="1" applyFill="1" applyBorder="1" applyAlignment="1">
      <alignment horizontal="left" vertical="center" wrapText="1"/>
    </xf>
    <xf numFmtId="0" fontId="14" fillId="0" borderId="0" xfId="47" applyFont="1" applyFill="1" applyBorder="1" applyAlignment="1">
      <alignment horizontal="left" vertical="top" wrapText="1"/>
    </xf>
    <xf numFmtId="0" fontId="14" fillId="0" borderId="0" xfId="47" applyNumberFormat="1" applyFont="1" applyFill="1" applyBorder="1" applyAlignment="1">
      <alignment vertical="top" wrapText="1"/>
    </xf>
    <xf numFmtId="0" fontId="14" fillId="0" borderId="0" xfId="47" applyFont="1" applyAlignment="1">
      <alignment horizontal="left" vertical="top"/>
    </xf>
    <xf numFmtId="0" fontId="14" fillId="0" borderId="0" xfId="47" applyNumberFormat="1" applyFont="1" applyAlignment="1">
      <alignment vertical="top" wrapText="1"/>
    </xf>
    <xf numFmtId="0" fontId="18" fillId="0" borderId="0" xfId="47"/>
    <xf numFmtId="0" fontId="14" fillId="0" borderId="0" xfId="47" quotePrefix="1" applyNumberFormat="1" applyFont="1" applyAlignment="1">
      <alignment vertical="top" wrapText="1"/>
    </xf>
    <xf numFmtId="0" fontId="14" fillId="0" borderId="0" xfId="47" applyNumberFormat="1" applyFont="1" applyAlignment="1">
      <alignment wrapText="1"/>
    </xf>
    <xf numFmtId="0" fontId="14" fillId="0" borderId="0" xfId="47" applyFont="1" applyFill="1" applyAlignment="1">
      <alignment horizontal="left" vertical="top"/>
    </xf>
    <xf numFmtId="0" fontId="14" fillId="0" borderId="0" xfId="47" quotePrefix="1" applyNumberFormat="1" applyFont="1" applyFill="1" applyAlignment="1">
      <alignment vertical="top" wrapText="1"/>
    </xf>
    <xf numFmtId="0" fontId="14" fillId="0" borderId="0" xfId="47" applyNumberFormat="1" applyFont="1" applyFill="1" applyAlignment="1">
      <alignment vertical="top" wrapText="1"/>
    </xf>
    <xf numFmtId="0" fontId="14" fillId="0" borderId="0" xfId="47" applyNumberFormat="1" applyFont="1" applyFill="1" applyBorder="1" applyAlignment="1">
      <alignment horizontal="left" vertical="center" wrapText="1"/>
    </xf>
    <xf numFmtId="0" fontId="14" fillId="0" borderId="0" xfId="47" applyFont="1" applyAlignment="1">
      <alignment vertical="top" wrapText="1"/>
    </xf>
    <xf numFmtId="0" fontId="14" fillId="0" borderId="0" xfId="47" applyFont="1"/>
    <xf numFmtId="0" fontId="14" fillId="0" borderId="0" xfId="47" applyFont="1" applyAlignment="1">
      <alignment horizontal="left" vertical="top" wrapText="1"/>
    </xf>
    <xf numFmtId="0" fontId="23" fillId="0" borderId="0" xfId="47" applyFont="1"/>
    <xf numFmtId="0" fontId="18" fillId="0" borderId="0" xfId="47" applyBorder="1"/>
    <xf numFmtId="183" fontId="15" fillId="0" borderId="0" xfId="9" applyNumberFormat="1" applyFont="1" applyFill="1" applyBorder="1" applyAlignment="1">
      <alignment horizontal="right"/>
    </xf>
    <xf numFmtId="164" fontId="16" fillId="0" borderId="0" xfId="9" applyNumberFormat="1" applyFont="1" applyFill="1" applyAlignment="1">
      <alignment horizontal="right"/>
    </xf>
    <xf numFmtId="0" fontId="14" fillId="0" borderId="0" xfId="0" applyNumberFormat="1" applyFont="1" applyFill="1" applyBorder="1"/>
    <xf numFmtId="176" fontId="53" fillId="0" borderId="0" xfId="9" applyNumberFormat="1" applyFont="1" applyFill="1" applyBorder="1" applyAlignment="1">
      <alignment horizontal="right"/>
    </xf>
    <xf numFmtId="3" fontId="13" fillId="0" borderId="0" xfId="9" applyNumberFormat="1" applyFont="1" applyFill="1" applyBorder="1" applyAlignment="1"/>
    <xf numFmtId="3" fontId="53" fillId="0" borderId="0" xfId="9" applyNumberFormat="1" applyFont="1" applyFill="1" applyBorder="1" applyAlignment="1"/>
    <xf numFmtId="181" fontId="15" fillId="0" borderId="0" xfId="9" applyNumberFormat="1" applyFont="1" applyFill="1" applyBorder="1" applyAlignment="1">
      <alignment horizontal="right"/>
    </xf>
    <xf numFmtId="0" fontId="13" fillId="0" borderId="0" xfId="0" applyFont="1" applyFill="1" applyBorder="1"/>
    <xf numFmtId="0" fontId="54" fillId="0" borderId="0" xfId="0" applyFont="1" applyFill="1"/>
    <xf numFmtId="0" fontId="13" fillId="0" borderId="0" xfId="0" applyFont="1" applyFill="1"/>
    <xf numFmtId="181" fontId="51" fillId="0" borderId="0" xfId="19" applyNumberFormat="1" applyFont="1" applyFill="1"/>
    <xf numFmtId="0" fontId="10" fillId="0" borderId="0" xfId="19" applyNumberFormat="1" applyFill="1"/>
    <xf numFmtId="164" fontId="54" fillId="0" borderId="0" xfId="0" applyNumberFormat="1" applyFont="1" applyFill="1"/>
    <xf numFmtId="164" fontId="13" fillId="0" borderId="0" xfId="0" applyNumberFormat="1" applyFont="1" applyFill="1"/>
    <xf numFmtId="0" fontId="15" fillId="0" borderId="2" xfId="0" applyFont="1" applyBorder="1" applyAlignment="1">
      <alignment horizontal="center" vertical="center" wrapText="1"/>
    </xf>
    <xf numFmtId="0" fontId="39" fillId="0" borderId="0" xfId="0" applyFont="1" applyFill="1" applyAlignment="1" applyProtection="1">
      <alignment horizontal="left"/>
      <protection locked="0"/>
    </xf>
    <xf numFmtId="0" fontId="43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39" fillId="0" borderId="0" xfId="0" applyFont="1" applyFill="1" applyAlignment="1" applyProtection="1">
      <alignment horizontal="left" wrapText="1"/>
      <protection locked="0"/>
    </xf>
    <xf numFmtId="0" fontId="16" fillId="0" borderId="0" xfId="12" applyFont="1" applyAlignment="1" applyProtection="1">
      <alignment horizontal="left" wrapText="1"/>
    </xf>
    <xf numFmtId="0" fontId="33" fillId="0" borderId="0" xfId="0" applyFont="1" applyFill="1" applyBorder="1" applyAlignment="1">
      <alignment horizontal="right" vertical="top" textRotation="180"/>
    </xf>
    <xf numFmtId="0" fontId="33" fillId="0" borderId="0" xfId="0" applyFont="1" applyFill="1" applyAlignment="1">
      <alignment horizontal="right" vertical="top" textRotation="180"/>
    </xf>
    <xf numFmtId="0" fontId="20" fillId="0" borderId="0" xfId="0" applyFont="1" applyFill="1" applyBorder="1" applyAlignment="1">
      <alignment horizontal="left"/>
    </xf>
    <xf numFmtId="175" fontId="34" fillId="0" borderId="0" xfId="2" applyNumberFormat="1" applyFont="1" applyFill="1" applyAlignment="1" applyProtection="1"/>
    <xf numFmtId="0" fontId="34" fillId="0" borderId="0" xfId="2" applyFont="1" applyAlignment="1" applyProtection="1"/>
    <xf numFmtId="0" fontId="34" fillId="0" borderId="0" xfId="2" applyFont="1" applyAlignment="1" applyProtection="1">
      <alignment wrapText="1"/>
    </xf>
    <xf numFmtId="0" fontId="34" fillId="0" borderId="0" xfId="2" applyFont="1" applyAlignment="1" applyProtection="1">
      <alignment horizontal="left" vertical="top" wrapText="1"/>
    </xf>
    <xf numFmtId="0" fontId="34" fillId="0" borderId="0" xfId="2" applyFont="1" applyAlignment="1" applyProtection="1">
      <alignment horizontal="left" vertical="top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3" fillId="0" borderId="7" xfId="0" applyFont="1" applyBorder="1" applyAlignment="1"/>
    <xf numFmtId="0" fontId="15" fillId="0" borderId="5" xfId="0" applyFont="1" applyBorder="1" applyAlignment="1">
      <alignment horizontal="center" vertical="center"/>
    </xf>
    <xf numFmtId="0" fontId="28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8" fillId="0" borderId="0" xfId="0" applyFont="1" applyAlignment="1">
      <alignment wrapText="1"/>
    </xf>
    <xf numFmtId="167" fontId="15" fillId="0" borderId="0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0" xfId="0" applyFont="1" applyAlignment="1">
      <alignment wrapText="1"/>
    </xf>
    <xf numFmtId="49" fontId="15" fillId="0" borderId="0" xfId="9" applyNumberFormat="1" applyFont="1" applyFill="1" applyBorder="1" applyAlignment="1">
      <alignment horizontal="center" vertical="center"/>
    </xf>
    <xf numFmtId="49" fontId="15" fillId="0" borderId="0" xfId="9" applyNumberFormat="1" applyFont="1" applyBorder="1" applyAlignment="1">
      <alignment horizontal="center" vertical="center"/>
    </xf>
    <xf numFmtId="175" fontId="34" fillId="0" borderId="0" xfId="2" applyNumberFormat="1" applyFont="1" applyFill="1" applyAlignment="1" applyProtection="1">
      <alignment horizontal="left"/>
    </xf>
    <xf numFmtId="0" fontId="13" fillId="0" borderId="0" xfId="0" applyFont="1" applyAlignment="1"/>
    <xf numFmtId="0" fontId="0" fillId="0" borderId="0" xfId="0" applyAlignment="1"/>
    <xf numFmtId="0" fontId="15" fillId="0" borderId="0" xfId="0" applyFont="1" applyAlignment="1"/>
    <xf numFmtId="0" fontId="28" fillId="0" borderId="0" xfId="0" applyFont="1" applyAlignment="1">
      <alignment horizontal="left"/>
    </xf>
    <xf numFmtId="49" fontId="15" fillId="0" borderId="0" xfId="0" applyNumberFormat="1" applyFont="1" applyBorder="1" applyAlignment="1">
      <alignment horizontal="center" vertical="center"/>
    </xf>
    <xf numFmtId="167" fontId="15" fillId="0" borderId="2" xfId="9" applyNumberFormat="1" applyFont="1" applyBorder="1" applyAlignment="1">
      <alignment horizontal="center" vertical="center"/>
    </xf>
    <xf numFmtId="167" fontId="15" fillId="0" borderId="3" xfId="9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3" fillId="0" borderId="6" xfId="0" applyFont="1" applyBorder="1" applyAlignment="1"/>
    <xf numFmtId="0" fontId="0" fillId="0" borderId="6" xfId="0" applyBorder="1" applyAlignment="1"/>
    <xf numFmtId="0" fontId="15" fillId="0" borderId="7" xfId="0" applyFont="1" applyBorder="1" applyAlignment="1">
      <alignment horizontal="center" vertical="center"/>
    </xf>
    <xf numFmtId="0" fontId="34" fillId="0" borderId="0" xfId="2" applyFont="1" applyAlignment="1" applyProtection="1">
      <alignment horizontal="left" vertical="center" wrapText="1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4" fillId="0" borderId="0" xfId="2" applyFont="1" applyAlignment="1" applyProtection="1">
      <alignment horizontal="left" vertical="center"/>
    </xf>
    <xf numFmtId="0" fontId="34" fillId="0" borderId="0" xfId="13" applyFont="1" applyAlignment="1">
      <alignment horizontal="left" vertical="top" wrapText="1"/>
    </xf>
    <xf numFmtId="0" fontId="34" fillId="0" borderId="0" xfId="13" applyFont="1" applyAlignment="1">
      <alignment horizontal="left" vertical="top"/>
    </xf>
    <xf numFmtId="0" fontId="14" fillId="0" borderId="2" xfId="0" applyFont="1" applyBorder="1" applyAlignment="1">
      <alignment horizontal="center" vertical="center" wrapText="1"/>
    </xf>
  </cellXfs>
  <cellStyles count="54">
    <cellStyle name="Besuchter Hyperlink" xfId="14" builtinId="9" customBuiltin="1"/>
    <cellStyle name="Euro" xfId="1"/>
    <cellStyle name="Hyperlink" xfId="2" builtinId="8"/>
    <cellStyle name="Hyperlink 2" xfId="13"/>
    <cellStyle name="Hyperlink_SB_A4-3_j06_BE" xfId="3"/>
    <cellStyle name="Hyperlink_SB_A4-4_j01-09_BB" xfId="4"/>
    <cellStyle name="JGB" xfId="5"/>
    <cellStyle name="JGB 2" xfId="48"/>
    <cellStyle name="JGB 2 2" xfId="49"/>
    <cellStyle name="Prozent 2" xfId="50"/>
    <cellStyle name="Standard" xfId="0" builtinId="0"/>
    <cellStyle name="Standard 10" xfId="22"/>
    <cellStyle name="Standard 10 2" xfId="33"/>
    <cellStyle name="Standard 10 2 2" xfId="47"/>
    <cellStyle name="Standard 11" xfId="30"/>
    <cellStyle name="Standard 11 2" xfId="34"/>
    <cellStyle name="Standard 12" xfId="32"/>
    <cellStyle name="Standard 13" xfId="31"/>
    <cellStyle name="Standard 14" xfId="43"/>
    <cellStyle name="Standard 15" xfId="44"/>
    <cellStyle name="Standard 16" xfId="45"/>
    <cellStyle name="Standard 17" xfId="46"/>
    <cellStyle name="Standard 2" xfId="12"/>
    <cellStyle name="Standard 2 2" xfId="51"/>
    <cellStyle name="Standard 3" xfId="15"/>
    <cellStyle name="Standard 3 2" xfId="19"/>
    <cellStyle name="Standard 3 2 2" xfId="27"/>
    <cellStyle name="Standard 3 2 2 2" xfId="37"/>
    <cellStyle name="Standard 3 2 3" xfId="36"/>
    <cellStyle name="Standard 3 3" xfId="24"/>
    <cellStyle name="Standard 3 3 2" xfId="38"/>
    <cellStyle name="Standard 3 4" xfId="35"/>
    <cellStyle name="Standard 4" xfId="16"/>
    <cellStyle name="Standard 4 2" xfId="52"/>
    <cellStyle name="Standard 5" xfId="18"/>
    <cellStyle name="Standard 5 2" xfId="26"/>
    <cellStyle name="Standard 6" xfId="17"/>
    <cellStyle name="Standard 6 2" xfId="25"/>
    <cellStyle name="Standard 6 2 2" xfId="40"/>
    <cellStyle name="Standard 6 3" xfId="39"/>
    <cellStyle name="Standard 7" xfId="20"/>
    <cellStyle name="Standard 7 2" xfId="28"/>
    <cellStyle name="Standard 8" xfId="21"/>
    <cellStyle name="Standard 8 2" xfId="29"/>
    <cellStyle name="Standard 8 2 2" xfId="42"/>
    <cellStyle name="Standard 8 3" xfId="41"/>
    <cellStyle name="Standard 9" xfId="23"/>
    <cellStyle name="Standard 9 2" xfId="53"/>
    <cellStyle name="Standard_06_94" xfId="6"/>
    <cellStyle name="Standard_ECKDATEN" xfId="7"/>
    <cellStyle name="Standard_erg_reih" xfId="8"/>
    <cellStyle name="Standard_GERÄTE7" xfId="9"/>
    <cellStyle name="Tab_Datenkörper_abs" xfId="10"/>
    <cellStyle name="Tab_Vorspalte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4009911303267139E-2"/>
          <c:w val="0.89507656200651264"/>
          <c:h val="0.64676791993357519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1"/>
                <c:pt idx="0">
                  <c:v>Kosten je Krankenhaus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Titel!$H$16:$AE$16</c:f>
              <c:numCache>
                <c:formatCode>General</c:formatCode>
                <c:ptCount val="24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</c:numCache>
            </c:numRef>
          </c:cat>
          <c:val>
            <c:numRef>
              <c:f>Titel!$H$17:$AE$17</c:f>
              <c:numCache>
                <c:formatCode>0.0</c:formatCode>
                <c:ptCount val="24"/>
                <c:pt idx="0">
                  <c:v>120.10538299982871</c:v>
                </c:pt>
                <c:pt idx="1">
                  <c:v>127.87337308174517</c:v>
                </c:pt>
                <c:pt idx="2">
                  <c:v>136.34634768963329</c:v>
                </c:pt>
                <c:pt idx="3">
                  <c:v>143.34031022009177</c:v>
                </c:pt>
                <c:pt idx="4">
                  <c:v>199.30996125470014</c:v>
                </c:pt>
                <c:pt idx="5">
                  <c:v>193.1294396888425</c:v>
                </c:pt>
                <c:pt idx="6">
                  <c:v>181.11472248202514</c:v>
                </c:pt>
                <c:pt idx="7">
                  <c:v>179.29767093419449</c:v>
                </c:pt>
                <c:pt idx="8">
                  <c:v>174.60530654321539</c:v>
                </c:pt>
                <c:pt idx="9">
                  <c:v>185.86714211991145</c:v>
                </c:pt>
                <c:pt idx="10">
                  <c:v>190.32034141647037</c:v>
                </c:pt>
                <c:pt idx="11">
                  <c:v>183.1808090122403</c:v>
                </c:pt>
                <c:pt idx="12">
                  <c:v>175.26607121553047</c:v>
                </c:pt>
                <c:pt idx="13">
                  <c:v>175.00674831181851</c:v>
                </c:pt>
                <c:pt idx="14">
                  <c:v>172.36200615076959</c:v>
                </c:pt>
                <c:pt idx="15">
                  <c:v>175.65104624865512</c:v>
                </c:pt>
                <c:pt idx="16">
                  <c:v>172.55120155308288</c:v>
                </c:pt>
                <c:pt idx="17">
                  <c:v>169.92397579824163</c:v>
                </c:pt>
                <c:pt idx="18">
                  <c:v>170.05659105761427</c:v>
                </c:pt>
                <c:pt idx="19">
                  <c:v>188.08913559280626</c:v>
                </c:pt>
                <c:pt idx="20">
                  <c:v>192.28834762298527</c:v>
                </c:pt>
                <c:pt idx="21">
                  <c:v>199.88959393799524</c:v>
                </c:pt>
                <c:pt idx="22">
                  <c:v>209.84898727388105</c:v>
                </c:pt>
                <c:pt idx="23">
                  <c:v>220.09615888472442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Titel!$F$18:$G$18</c:f>
              <c:strCache>
                <c:ptCount val="1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Titel!$H$16:$AE$16</c:f>
              <c:numCache>
                <c:formatCode>General</c:formatCode>
                <c:ptCount val="24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</c:numCache>
            </c:numRef>
          </c:cat>
          <c:val>
            <c:numRef>
              <c:f>Titel!$H$18:$AE$18</c:f>
              <c:numCache>
                <c:formatCode>0.0</c:formatCode>
                <c:ptCount val="24"/>
                <c:pt idx="0">
                  <c:v>116.01123595505618</c:v>
                </c:pt>
                <c:pt idx="1">
                  <c:v>127.99719101123597</c:v>
                </c:pt>
                <c:pt idx="2">
                  <c:v>140.09456460674156</c:v>
                </c:pt>
                <c:pt idx="3">
                  <c:v>156.17977528089887</c:v>
                </c:pt>
                <c:pt idx="4">
                  <c:v>184.73678296836326</c:v>
                </c:pt>
                <c:pt idx="5">
                  <c:v>200.84269662921349</c:v>
                </c:pt>
                <c:pt idx="6">
                  <c:v>206.17809016341604</c:v>
                </c:pt>
                <c:pt idx="7">
                  <c:v>216.03353432576719</c:v>
                </c:pt>
                <c:pt idx="8">
                  <c:v>225.68818700870736</c:v>
                </c:pt>
                <c:pt idx="9">
                  <c:v>234.13750719556162</c:v>
                </c:pt>
                <c:pt idx="10">
                  <c:v>237.96980982256036</c:v>
                </c:pt>
                <c:pt idx="11">
                  <c:v>244.83204097470124</c:v>
                </c:pt>
                <c:pt idx="12">
                  <c:v>247.24521839595502</c:v>
                </c:pt>
                <c:pt idx="13">
                  <c:v>250.22007121470045</c:v>
                </c:pt>
                <c:pt idx="14">
                  <c:v>255.72171168587639</c:v>
                </c:pt>
                <c:pt idx="15">
                  <c:v>255.95986017735751</c:v>
                </c:pt>
                <c:pt idx="16">
                  <c:v>264.12453267386343</c:v>
                </c:pt>
                <c:pt idx="17">
                  <c:v>270.24881844111445</c:v>
                </c:pt>
                <c:pt idx="18">
                  <c:v>274.52605860688101</c:v>
                </c:pt>
                <c:pt idx="19">
                  <c:v>299.3599256940048</c:v>
                </c:pt>
                <c:pt idx="20">
                  <c:v>310.95499438202245</c:v>
                </c:pt>
                <c:pt idx="21">
                  <c:v>323.98543534823386</c:v>
                </c:pt>
                <c:pt idx="22">
                  <c:v>333.39407814269663</c:v>
                </c:pt>
                <c:pt idx="23">
                  <c:v>346.43880260928927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Titel!$F$19:$G$19</c:f>
              <c:strCache>
                <c:ptCount val="1"/>
                <c:pt idx="0">
                  <c:v>Kosten je Fall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Titel!$H$16:$AE$16</c:f>
              <c:numCache>
                <c:formatCode>General</c:formatCode>
                <c:ptCount val="24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</c:numCache>
            </c:numRef>
          </c:cat>
          <c:val>
            <c:numRef>
              <c:f>Titel!$H$19:$AE$19</c:f>
              <c:numCache>
                <c:formatCode>0.0</c:formatCode>
                <c:ptCount val="24"/>
                <c:pt idx="0">
                  <c:v>111.03805935476217</c:v>
                </c:pt>
                <c:pt idx="1">
                  <c:v>119.05733951878278</c:v>
                </c:pt>
                <c:pt idx="2">
                  <c:v>123.77585562166777</c:v>
                </c:pt>
                <c:pt idx="3">
                  <c:v>133.10049449609684</c:v>
                </c:pt>
                <c:pt idx="4">
                  <c:v>128.4622201175481</c:v>
                </c:pt>
                <c:pt idx="5">
                  <c:v>122.55044012668854</c:v>
                </c:pt>
                <c:pt idx="6">
                  <c:v>118.17582134066444</c:v>
                </c:pt>
                <c:pt idx="7">
                  <c:v>116.11822728684773</c:v>
                </c:pt>
                <c:pt idx="8">
                  <c:v>115.2455243217868</c:v>
                </c:pt>
                <c:pt idx="9">
                  <c:v>114.19930160493195</c:v>
                </c:pt>
                <c:pt idx="10">
                  <c:v>111.31357499640208</c:v>
                </c:pt>
                <c:pt idx="11">
                  <c:v>110.80112523560913</c:v>
                </c:pt>
                <c:pt idx="12">
                  <c:v>109.05621735390487</c:v>
                </c:pt>
                <c:pt idx="13">
                  <c:v>108.80760895568169</c:v>
                </c:pt>
                <c:pt idx="14">
                  <c:v>108.25691404260149</c:v>
                </c:pt>
                <c:pt idx="15">
                  <c:v>107.14207444171517</c:v>
                </c:pt>
                <c:pt idx="16">
                  <c:v>108.03213834351318</c:v>
                </c:pt>
                <c:pt idx="17">
                  <c:v>107.68782381997686</c:v>
                </c:pt>
                <c:pt idx="18">
                  <c:v>107.77854525299352</c:v>
                </c:pt>
                <c:pt idx="19">
                  <c:v>116.69973692535349</c:v>
                </c:pt>
                <c:pt idx="20">
                  <c:v>120.54744998288776</c:v>
                </c:pt>
                <c:pt idx="21">
                  <c:v>123.54207508320545</c:v>
                </c:pt>
                <c:pt idx="22">
                  <c:v>124.98096641786793</c:v>
                </c:pt>
                <c:pt idx="23">
                  <c:v>129.2605497099546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834944"/>
        <c:axId val="62844928"/>
      </c:lineChart>
      <c:catAx>
        <c:axId val="6283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84492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62844928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834944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351651582971216"/>
          <c:y val="0.79559266875080104"/>
          <c:w val="0.71793217237886753"/>
          <c:h val="0.1442517118123070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Grafiken!$J$5:$J$10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Grafiken!$L$5:$L$10</c:f>
              <c:numCache>
                <c:formatCode>0.0</c:formatCode>
                <c:ptCount val="6"/>
                <c:pt idx="0">
                  <c:v>34.204935313386173</c:v>
                </c:pt>
                <c:pt idx="1">
                  <c:v>28.018650789713934</c:v>
                </c:pt>
                <c:pt idx="2">
                  <c:v>14.000083885562042</c:v>
                </c:pt>
                <c:pt idx="3">
                  <c:v>10.779693524861447</c:v>
                </c:pt>
                <c:pt idx="4">
                  <c:v>6.5309467238522476</c:v>
                </c:pt>
                <c:pt idx="5">
                  <c:v>6.4656897626241516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384635850058798E-2"/>
          <c:y val="0.13385868587053346"/>
          <c:w val="0.82435923238407471"/>
          <c:h val="0.683072999956986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Grafiken!$J$38</c:f>
              <c:strCache>
                <c:ptCount val="1"/>
                <c:pt idx="0">
                  <c:v>Personalkosten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Grafiken!$K$38:$M$38</c:f>
              <c:numCache>
                <c:formatCode>#\ ##0</c:formatCode>
                <c:ptCount val="3"/>
                <c:pt idx="0">
                  <c:v>2424.8346160000001</c:v>
                </c:pt>
                <c:pt idx="1">
                  <c:v>73.397673999999995</c:v>
                </c:pt>
                <c:pt idx="2">
                  <c:v>32.244784000000003</c:v>
                </c:pt>
              </c:numCache>
            </c:numRef>
          </c:val>
        </c:ser>
        <c:ser>
          <c:idx val="1"/>
          <c:order val="1"/>
          <c:tx>
            <c:strRef>
              <c:f>Grafiken!$J$39</c:f>
              <c:strCache>
                <c:ptCount val="1"/>
                <c:pt idx="0">
                  <c:v>Materialaufwand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Grafiken!$K$39:$M$39</c:f>
              <c:numCache>
                <c:formatCode>#\ ##0</c:formatCode>
                <c:ptCount val="3"/>
                <c:pt idx="0">
                  <c:v>1202.3330000000001</c:v>
                </c:pt>
                <c:pt idx="1">
                  <c:v>77.494</c:v>
                </c:pt>
                <c:pt idx="2">
                  <c:v>37.122999999999998</c:v>
                </c:pt>
              </c:numCache>
            </c:numRef>
          </c:val>
        </c:ser>
        <c:ser>
          <c:idx val="2"/>
          <c:order val="2"/>
          <c:tx>
            <c:strRef>
              <c:f>Grafiken!$J$40</c:f>
              <c:strCache>
                <c:ptCount val="1"/>
                <c:pt idx="0">
                  <c:v>Sonstige betriebliche Aufwendungen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Grafiken!$K$40:$M$40</c:f>
              <c:numCache>
                <c:formatCode>#\ ##0</c:formatCode>
                <c:ptCount val="3"/>
                <c:pt idx="0">
                  <c:v>525.02200000000005</c:v>
                </c:pt>
                <c:pt idx="1">
                  <c:v>26.131</c:v>
                </c:pt>
                <c:pt idx="2">
                  <c:v>13.032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32032"/>
        <c:axId val="37533568"/>
      </c:barChart>
      <c:catAx>
        <c:axId val="3753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753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33568"/>
        <c:scaling>
          <c:orientation val="minMax"/>
          <c:max val="22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1.9230775250017294E-2"/>
              <c:y val="3.5433181553964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7532032"/>
        <c:crosses val="autoZero"/>
        <c:crossBetween val="between"/>
        <c:minorUnit val="4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7179514466745059E-2"/>
          <c:y val="0.93504229100740288"/>
          <c:w val="0.57179505076718096"/>
          <c:h val="4.330722189929023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528967254408062E-2"/>
          <c:y val="6.8337319862368823E-2"/>
          <c:w val="0.84760705289672555"/>
          <c:h val="0.71754185855487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'2'!$Q$35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'2'!$P$36:$P$44</c:f>
              <c:strCache>
                <c:ptCount val="9"/>
                <c:pt idx="0">
                  <c:v>unter 100</c:v>
                </c:pt>
                <c:pt idx="1">
                  <c:v>100 bis unter 150</c:v>
                </c:pt>
                <c:pt idx="2">
                  <c:v>150 bis unter 200</c:v>
                </c:pt>
                <c:pt idx="3">
                  <c:v>200 bis unter 250</c:v>
                </c:pt>
                <c:pt idx="4">
                  <c:v>250 bis unter 300</c:v>
                </c:pt>
                <c:pt idx="5">
                  <c:v>300 bis unter 400</c:v>
                </c:pt>
                <c:pt idx="6">
                  <c:v>400 bis unter 500</c:v>
                </c:pt>
                <c:pt idx="7">
                  <c:v>500 bis unter 600</c:v>
                </c:pt>
                <c:pt idx="8">
                  <c:v>600 und mehr</c:v>
                </c:pt>
              </c:strCache>
            </c:strRef>
          </c:cat>
          <c:val>
            <c:numRef>
              <c:f>'2'!$Q$36:$Q$44</c:f>
              <c:numCache>
                <c:formatCode>#\ ##0;\–\ #\ ##0;\–</c:formatCode>
                <c:ptCount val="9"/>
                <c:pt idx="0">
                  <c:v>3.0322483111111111</c:v>
                </c:pt>
                <c:pt idx="1">
                  <c:v>13</c:v>
                </c:pt>
                <c:pt idx="2">
                  <c:v>42</c:v>
                </c:pt>
                <c:pt idx="3">
                  <c:v>30</c:v>
                </c:pt>
                <c:pt idx="4">
                  <c:v>36</c:v>
                </c:pt>
                <c:pt idx="5">
                  <c:v>54</c:v>
                </c:pt>
                <c:pt idx="6">
                  <c:v>81</c:v>
                </c:pt>
                <c:pt idx="7">
                  <c:v>103</c:v>
                </c:pt>
                <c:pt idx="8">
                  <c:v>523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63131008"/>
        <c:axId val="145396864"/>
      </c:barChart>
      <c:catAx>
        <c:axId val="6313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9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3968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;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3131008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</xdr:colOff>
      <xdr:row>13</xdr:row>
      <xdr:rowOff>411480</xdr:rowOff>
    </xdr:from>
    <xdr:to>
      <xdr:col>3</xdr:col>
      <xdr:colOff>76200</xdr:colOff>
      <xdr:row>33</xdr:row>
      <xdr:rowOff>60960</xdr:rowOff>
    </xdr:to>
    <xdr:graphicFrame macro="">
      <xdr:nvGraphicFramePr>
        <xdr:cNvPr id="419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30480</xdr:colOff>
      <xdr:row>13</xdr:row>
      <xdr:rowOff>220980</xdr:rowOff>
    </xdr:from>
    <xdr:to>
      <xdr:col>2</xdr:col>
      <xdr:colOff>624840</xdr:colOff>
      <xdr:row>13</xdr:row>
      <xdr:rowOff>365760</xdr:rowOff>
    </xdr:to>
    <xdr:sp macro="" textlink="">
      <xdr:nvSpPr>
        <xdr:cNvPr id="41989" name="Text Box 5"/>
        <xdr:cNvSpPr txBox="1">
          <a:spLocks noChangeArrowheads="1"/>
        </xdr:cNvSpPr>
      </xdr:nvSpPr>
      <xdr:spPr bwMode="auto">
        <a:xfrm>
          <a:off x="2697480" y="5935980"/>
          <a:ext cx="6400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 ≙ 100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3939540</xdr:colOff>
      <xdr:row>0</xdr:row>
      <xdr:rowOff>0</xdr:rowOff>
    </xdr:from>
    <xdr:to>
      <xdr:col>1</xdr:col>
      <xdr:colOff>5173980</xdr:colOff>
      <xdr:row>0</xdr:row>
      <xdr:rowOff>830580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290060" y="0"/>
          <a:ext cx="123444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617220</xdr:colOff>
      <xdr:row>26</xdr:row>
      <xdr:rowOff>129540</xdr:rowOff>
    </xdr:to>
    <xdr:graphicFrame macro="">
      <xdr:nvGraphicFramePr>
        <xdr:cNvPr id="358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60960</xdr:rowOff>
    </xdr:from>
    <xdr:to>
      <xdr:col>7</xdr:col>
      <xdr:colOff>396240</xdr:colOff>
      <xdr:row>54</xdr:row>
      <xdr:rowOff>144780</xdr:rowOff>
    </xdr:to>
    <xdr:graphicFrame macro="">
      <xdr:nvGraphicFramePr>
        <xdr:cNvPr id="358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83820</xdr:rowOff>
    </xdr:from>
    <xdr:to>
      <xdr:col>13</xdr:col>
      <xdr:colOff>358140</xdr:colOff>
      <xdr:row>58</xdr:row>
      <xdr:rowOff>83820</xdr:rowOff>
    </xdr:to>
    <xdr:graphicFrame macro="">
      <xdr:nvGraphicFramePr>
        <xdr:cNvPr id="430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34</xdr:row>
      <xdr:rowOff>45720</xdr:rowOff>
    </xdr:from>
    <xdr:to>
      <xdr:col>1</xdr:col>
      <xdr:colOff>312420</xdr:colOff>
      <xdr:row>35</xdr:row>
      <xdr:rowOff>15240</xdr:rowOff>
    </xdr:to>
    <xdr:sp macro="" textlink="">
      <xdr:nvSpPr>
        <xdr:cNvPr id="43010" name="Text Box 2"/>
        <xdr:cNvSpPr txBox="1">
          <a:spLocks noChangeArrowheads="1"/>
        </xdr:cNvSpPr>
      </xdr:nvSpPr>
      <xdr:spPr bwMode="auto">
        <a:xfrm>
          <a:off x="60960" y="6027420"/>
          <a:ext cx="5181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1775460</xdr:colOff>
          <xdr:row>45</xdr:row>
          <xdr:rowOff>152400</xdr:rowOff>
        </xdr:to>
        <xdr:sp macro="" textlink="">
          <xdr:nvSpPr>
            <xdr:cNvPr id="43009" name="Object 1" hidden="1">
              <a:extLst>
                <a:ext uri="{63B3BB69-23CF-44E3-9099-C40C66FF867C}">
                  <a14:compatExt spid="_x0000_s43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21_2015.pdf" TargetMode="External"/><Relationship Id="rId1" Type="http://schemas.openxmlformats.org/officeDocument/2006/relationships/hyperlink" Target="https://www.statistik-berlin-brandenburg.de/publikationen/Metadaten/MD_23121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E33"/>
  <sheetViews>
    <sheetView tabSelected="1" zoomScaleNormal="100" workbookViewId="0"/>
  </sheetViews>
  <sheetFormatPr baseColWidth="10" defaultColWidth="11.5546875" defaultRowHeight="13.2"/>
  <cols>
    <col min="1" max="1" width="38.88671875" style="69" customWidth="1"/>
    <col min="2" max="2" width="0.6640625" style="69" customWidth="1"/>
    <col min="3" max="3" width="52" style="69" customWidth="1"/>
    <col min="4" max="4" width="5.5546875" style="69" bestFit="1" customWidth="1"/>
    <col min="5" max="7" width="11.5546875" style="69" customWidth="1"/>
    <col min="8" max="27" width="5.44140625" style="69" bestFit="1" customWidth="1"/>
    <col min="28" max="29" width="6.44140625" style="69" customWidth="1"/>
    <col min="30" max="30" width="6.77734375" style="69" customWidth="1"/>
    <col min="31" max="31" width="7.109375" style="69" customWidth="1"/>
    <col min="32" max="16384" width="11.5546875" style="69"/>
  </cols>
  <sheetData>
    <row r="1" spans="1:31" ht="60" customHeight="1">
      <c r="A1"/>
      <c r="D1" s="231" t="s">
        <v>131</v>
      </c>
    </row>
    <row r="2" spans="1:31" ht="40.200000000000003" customHeight="1">
      <c r="B2" s="99" t="s">
        <v>60</v>
      </c>
      <c r="D2" s="232"/>
    </row>
    <row r="3" spans="1:31" ht="34.799999999999997">
      <c r="B3" s="99" t="s">
        <v>61</v>
      </c>
      <c r="D3" s="232"/>
    </row>
    <row r="4" spans="1:31" ht="6.6" customHeight="1">
      <c r="D4" s="232"/>
    </row>
    <row r="5" spans="1:31" ht="20.399999999999999">
      <c r="C5" s="68" t="s">
        <v>323</v>
      </c>
      <c r="D5" s="232"/>
    </row>
    <row r="6" spans="1:31" s="71" customFormat="1" ht="34.950000000000003" customHeight="1">
      <c r="D6" s="232"/>
    </row>
    <row r="7" spans="1:31" ht="84" customHeight="1">
      <c r="C7" s="148" t="s">
        <v>324</v>
      </c>
      <c r="D7" s="232"/>
    </row>
    <row r="8" spans="1:31" ht="15">
      <c r="C8" s="107"/>
      <c r="D8" s="232"/>
    </row>
    <row r="9" spans="1:31" ht="15">
      <c r="C9" s="94"/>
      <c r="D9" s="232"/>
    </row>
    <row r="10" spans="1:31" ht="7.2" customHeight="1">
      <c r="D10" s="232"/>
    </row>
    <row r="11" spans="1:31" ht="30">
      <c r="C11" s="94" t="s">
        <v>319</v>
      </c>
      <c r="D11" s="232"/>
    </row>
    <row r="12" spans="1:31" ht="66" customHeight="1"/>
    <row r="13" spans="1:31" ht="36" customHeight="1">
      <c r="C13" s="100" t="s">
        <v>331</v>
      </c>
    </row>
    <row r="14" spans="1:31" ht="61.8">
      <c r="C14" s="102"/>
      <c r="E14" s="70"/>
      <c r="F14" s="109" t="s">
        <v>322</v>
      </c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</row>
    <row r="15" spans="1:31">
      <c r="C15" s="102"/>
      <c r="E15" s="70"/>
      <c r="F15" s="70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</row>
    <row r="16" spans="1:31">
      <c r="E16" s="105"/>
      <c r="F16" s="67"/>
      <c r="G16" s="67"/>
      <c r="H16" s="106">
        <v>1992</v>
      </c>
      <c r="I16" s="106">
        <v>1993</v>
      </c>
      <c r="J16" s="106">
        <v>1994</v>
      </c>
      <c r="K16" s="106">
        <v>1995</v>
      </c>
      <c r="L16" s="106">
        <v>1996</v>
      </c>
      <c r="M16" s="106">
        <v>1997</v>
      </c>
      <c r="N16" s="106">
        <v>1998</v>
      </c>
      <c r="O16" s="106">
        <v>1999</v>
      </c>
      <c r="P16" s="106">
        <v>2000</v>
      </c>
      <c r="Q16" s="106">
        <v>2001</v>
      </c>
      <c r="R16" s="106">
        <v>2002</v>
      </c>
      <c r="S16" s="106">
        <v>2003</v>
      </c>
      <c r="T16" s="106">
        <v>2004</v>
      </c>
      <c r="U16" s="106">
        <v>2005</v>
      </c>
      <c r="V16" s="106">
        <v>2006</v>
      </c>
      <c r="W16" s="106">
        <v>2007</v>
      </c>
      <c r="X16" s="106">
        <v>2008</v>
      </c>
      <c r="Y16" s="106">
        <v>2009</v>
      </c>
      <c r="Z16" s="106">
        <v>2010</v>
      </c>
      <c r="AA16" s="106">
        <v>2011</v>
      </c>
      <c r="AB16" s="106">
        <v>2012</v>
      </c>
      <c r="AC16" s="106">
        <v>2013</v>
      </c>
      <c r="AD16" s="106">
        <v>2014</v>
      </c>
      <c r="AE16" s="106">
        <v>2015</v>
      </c>
    </row>
    <row r="17" spans="5:31">
      <c r="E17" s="105"/>
      <c r="F17" s="230" t="s">
        <v>129</v>
      </c>
      <c r="G17" s="230"/>
      <c r="H17" s="103">
        <v>120.10538299982871</v>
      </c>
      <c r="I17" s="103">
        <v>127.87337308174517</v>
      </c>
      <c r="J17" s="103">
        <v>136.34634768963329</v>
      </c>
      <c r="K17" s="103">
        <v>143.34031022009177</v>
      </c>
      <c r="L17" s="103">
        <v>199.30996125470014</v>
      </c>
      <c r="M17" s="103">
        <v>193.1294396888425</v>
      </c>
      <c r="N17" s="103">
        <v>181.11472248202514</v>
      </c>
      <c r="O17" s="103">
        <v>179.29767093419449</v>
      </c>
      <c r="P17" s="103">
        <v>174.60530654321539</v>
      </c>
      <c r="Q17" s="103">
        <v>185.86714211991145</v>
      </c>
      <c r="R17" s="103">
        <v>190.32034141647037</v>
      </c>
      <c r="S17" s="103">
        <v>183.1808090122403</v>
      </c>
      <c r="T17" s="103">
        <v>175.26607121553047</v>
      </c>
      <c r="U17" s="103">
        <v>175.00674831181851</v>
      </c>
      <c r="V17" s="103">
        <v>172.36200615076959</v>
      </c>
      <c r="W17" s="103">
        <v>175.65104624865512</v>
      </c>
      <c r="X17" s="103">
        <v>172.55120155308288</v>
      </c>
      <c r="Y17" s="103">
        <v>169.92397579824163</v>
      </c>
      <c r="Z17" s="103">
        <v>170.05659105761427</v>
      </c>
      <c r="AA17" s="103">
        <v>188.08913559280626</v>
      </c>
      <c r="AB17" s="103">
        <v>192.28834762298527</v>
      </c>
      <c r="AC17" s="103">
        <v>199.88959393799524</v>
      </c>
      <c r="AD17" s="103">
        <v>209.84898727388105</v>
      </c>
      <c r="AE17" s="192">
        <v>220.09615888472442</v>
      </c>
    </row>
    <row r="18" spans="5:31">
      <c r="E18" s="104"/>
      <c r="F18" s="233" t="s">
        <v>128</v>
      </c>
      <c r="G18" s="230"/>
      <c r="H18" s="103">
        <v>116.01123595505618</v>
      </c>
      <c r="I18" s="103">
        <v>127.99719101123597</v>
      </c>
      <c r="J18" s="103">
        <v>140.09456460674156</v>
      </c>
      <c r="K18" s="103">
        <v>156.17977528089887</v>
      </c>
      <c r="L18" s="103">
        <v>184.73678296836326</v>
      </c>
      <c r="M18" s="103">
        <v>200.84269662921349</v>
      </c>
      <c r="N18" s="103">
        <v>206.17809016341604</v>
      </c>
      <c r="O18" s="103">
        <v>216.03353432576719</v>
      </c>
      <c r="P18" s="103">
        <v>225.68818700870736</v>
      </c>
      <c r="Q18" s="103">
        <v>234.13750719556162</v>
      </c>
      <c r="R18" s="103">
        <v>237.96980982256036</v>
      </c>
      <c r="S18" s="103">
        <v>244.83204097470124</v>
      </c>
      <c r="T18" s="103">
        <v>247.24521839595502</v>
      </c>
      <c r="U18" s="103">
        <v>250.22007121470045</v>
      </c>
      <c r="V18" s="103">
        <v>255.72171168587639</v>
      </c>
      <c r="W18" s="103">
        <v>255.95986017735751</v>
      </c>
      <c r="X18" s="103">
        <v>264.12453267386343</v>
      </c>
      <c r="Y18" s="103">
        <v>270.24881844111445</v>
      </c>
      <c r="Z18" s="103">
        <v>274.52605860688101</v>
      </c>
      <c r="AA18" s="103">
        <v>299.3599256940048</v>
      </c>
      <c r="AB18" s="103">
        <v>310.95499438202245</v>
      </c>
      <c r="AC18" s="103">
        <v>323.98543534823386</v>
      </c>
      <c r="AD18" s="103">
        <v>333.39407814269663</v>
      </c>
      <c r="AE18" s="103">
        <v>346.43880260928927</v>
      </c>
    </row>
    <row r="19" spans="5:31">
      <c r="F19" s="230" t="s">
        <v>126</v>
      </c>
      <c r="G19" s="230"/>
      <c r="H19" s="103">
        <v>111.03805935476217</v>
      </c>
      <c r="I19" s="103">
        <v>119.05733951878278</v>
      </c>
      <c r="J19" s="103">
        <v>123.77585562166777</v>
      </c>
      <c r="K19" s="103">
        <v>133.10049449609684</v>
      </c>
      <c r="L19" s="103">
        <v>128.4622201175481</v>
      </c>
      <c r="M19" s="103">
        <v>122.55044012668854</v>
      </c>
      <c r="N19" s="103">
        <v>118.17582134066444</v>
      </c>
      <c r="O19" s="103">
        <v>116.11822728684773</v>
      </c>
      <c r="P19" s="103">
        <v>115.2455243217868</v>
      </c>
      <c r="Q19" s="103">
        <v>114.19930160493195</v>
      </c>
      <c r="R19" s="103">
        <v>111.31357499640208</v>
      </c>
      <c r="S19" s="103">
        <v>110.80112523560913</v>
      </c>
      <c r="T19" s="103">
        <v>109.05621735390487</v>
      </c>
      <c r="U19" s="103">
        <v>108.80760895568169</v>
      </c>
      <c r="V19" s="103">
        <v>108.25691404260149</v>
      </c>
      <c r="W19" s="103">
        <v>107.14207444171517</v>
      </c>
      <c r="X19" s="103">
        <v>108.03213834351318</v>
      </c>
      <c r="Y19" s="103">
        <v>107.68782381997686</v>
      </c>
      <c r="Z19" s="103">
        <v>107.77854525299352</v>
      </c>
      <c r="AA19" s="103">
        <v>116.69973692535349</v>
      </c>
      <c r="AB19" s="103">
        <v>120.54744998288776</v>
      </c>
      <c r="AC19" s="103">
        <v>123.54207508320545</v>
      </c>
      <c r="AD19" s="103">
        <v>124.98096641786793</v>
      </c>
      <c r="AE19" s="103">
        <v>129.2605497099546</v>
      </c>
    </row>
    <row r="20" spans="5:31">
      <c r="AC20" s="103"/>
    </row>
    <row r="32" spans="5:31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1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6"/>
  <sheetViews>
    <sheetView zoomScaleNormal="100" workbookViewId="0">
      <selection sqref="A1:C1"/>
    </sheetView>
  </sheetViews>
  <sheetFormatPr baseColWidth="10" defaultRowHeight="13.2"/>
  <cols>
    <col min="1" max="1" width="6.6640625" style="203" customWidth="1"/>
    <col min="2" max="2" width="63.88671875" style="203" customWidth="1"/>
    <col min="3" max="3" width="11" style="203" bestFit="1" customWidth="1"/>
    <col min="4" max="16384" width="11.5546875" style="203"/>
  </cols>
  <sheetData>
    <row r="1" spans="1:3" s="194" customFormat="1" ht="12">
      <c r="A1" s="241" t="s">
        <v>321</v>
      </c>
      <c r="B1" s="242"/>
      <c r="C1" s="242"/>
    </row>
    <row r="2" spans="1:3" s="194" customFormat="1" ht="6" customHeight="1">
      <c r="A2" s="195"/>
    </row>
    <row r="3" spans="1:3" s="194" customFormat="1" ht="10.199999999999999">
      <c r="A3" s="196" t="s">
        <v>314</v>
      </c>
      <c r="B3" s="197" t="s">
        <v>144</v>
      </c>
      <c r="C3" s="198" t="s">
        <v>145</v>
      </c>
    </row>
    <row r="4" spans="1:3" s="194" customFormat="1" ht="9.75" customHeight="1">
      <c r="A4" s="199"/>
      <c r="B4" s="200"/>
      <c r="C4" s="200"/>
    </row>
    <row r="5" spans="1:3" ht="12" customHeight="1">
      <c r="A5" s="201">
        <v>1010</v>
      </c>
      <c r="B5" s="202" t="s">
        <v>150</v>
      </c>
      <c r="C5" s="202" t="s">
        <v>151</v>
      </c>
    </row>
    <row r="6" spans="1:3" ht="3.9" customHeight="1">
      <c r="A6" s="201"/>
      <c r="B6" s="202"/>
      <c r="C6" s="202"/>
    </row>
    <row r="7" spans="1:3" ht="12" customHeight="1">
      <c r="A7" s="201">
        <v>1020</v>
      </c>
      <c r="B7" s="204" t="s">
        <v>152</v>
      </c>
      <c r="C7" s="202" t="s">
        <v>153</v>
      </c>
    </row>
    <row r="8" spans="1:3" ht="3.9" customHeight="1">
      <c r="A8" s="201"/>
      <c r="B8" s="204"/>
      <c r="C8" s="202"/>
    </row>
    <row r="9" spans="1:3" ht="22.2" customHeight="1">
      <c r="A9" s="201">
        <v>1050</v>
      </c>
      <c r="B9" s="204" t="s">
        <v>266</v>
      </c>
      <c r="C9" s="202" t="s">
        <v>154</v>
      </c>
    </row>
    <row r="10" spans="1:3" ht="3.9" customHeight="1">
      <c r="A10" s="201"/>
      <c r="B10" s="204"/>
      <c r="C10" s="202"/>
    </row>
    <row r="11" spans="1:3" ht="12" customHeight="1">
      <c r="A11" s="201">
        <v>1051</v>
      </c>
      <c r="B11" s="204" t="s">
        <v>155</v>
      </c>
      <c r="C11" s="202" t="s">
        <v>156</v>
      </c>
    </row>
    <row r="12" spans="1:3" ht="3.9" customHeight="1">
      <c r="A12" s="201"/>
      <c r="B12" s="204"/>
      <c r="C12" s="202"/>
    </row>
    <row r="13" spans="1:3" ht="12" customHeight="1">
      <c r="A13" s="201">
        <v>1053</v>
      </c>
      <c r="B13" s="204" t="s">
        <v>157</v>
      </c>
      <c r="C13" s="202" t="s">
        <v>154</v>
      </c>
    </row>
    <row r="14" spans="1:3" ht="3.9" customHeight="1">
      <c r="A14" s="201"/>
      <c r="B14" s="204"/>
      <c r="C14" s="202"/>
    </row>
    <row r="15" spans="1:3" ht="22.2" customHeight="1">
      <c r="A15" s="201">
        <v>2026</v>
      </c>
      <c r="B15" s="204" t="s">
        <v>267</v>
      </c>
      <c r="C15" s="202" t="s">
        <v>158</v>
      </c>
    </row>
    <row r="16" spans="1:3" ht="3.9" customHeight="1">
      <c r="A16" s="201"/>
      <c r="B16" s="204"/>
      <c r="C16" s="205"/>
    </row>
    <row r="17" spans="1:3" ht="22.2" customHeight="1">
      <c r="A17" s="201">
        <v>2027</v>
      </c>
      <c r="B17" s="204" t="s">
        <v>268</v>
      </c>
      <c r="C17" s="202" t="s">
        <v>159</v>
      </c>
    </row>
    <row r="18" spans="1:3" ht="3.9" customHeight="1">
      <c r="A18" s="201"/>
      <c r="B18" s="204"/>
      <c r="C18" s="202"/>
    </row>
    <row r="19" spans="1:3" ht="12" customHeight="1">
      <c r="A19" s="201">
        <v>2028</v>
      </c>
      <c r="B19" s="204" t="s">
        <v>160</v>
      </c>
      <c r="C19" s="202" t="s">
        <v>151</v>
      </c>
    </row>
    <row r="20" spans="1:3" ht="3.9" customHeight="1">
      <c r="A20" s="201"/>
      <c r="B20" s="204"/>
      <c r="C20" s="202"/>
    </row>
    <row r="21" spans="1:3" ht="12" customHeight="1">
      <c r="A21" s="201">
        <v>2029</v>
      </c>
      <c r="B21" s="204" t="s">
        <v>161</v>
      </c>
      <c r="C21" s="202" t="s">
        <v>162</v>
      </c>
    </row>
    <row r="22" spans="1:3" ht="3.9" customHeight="1">
      <c r="A22" s="201"/>
      <c r="B22" s="204"/>
      <c r="C22" s="202"/>
    </row>
    <row r="23" spans="1:3" ht="12" customHeight="1">
      <c r="A23" s="206">
        <v>2031</v>
      </c>
      <c r="B23" s="207" t="s">
        <v>163</v>
      </c>
      <c r="C23" s="208" t="s">
        <v>164</v>
      </c>
    </row>
    <row r="24" spans="1:3" ht="3.9" customHeight="1">
      <c r="A24" s="206"/>
      <c r="B24" s="207"/>
      <c r="C24" s="208"/>
    </row>
    <row r="25" spans="1:3" ht="12" customHeight="1">
      <c r="A25" s="201">
        <v>2032</v>
      </c>
      <c r="B25" s="204" t="s">
        <v>165</v>
      </c>
      <c r="C25" s="202" t="s">
        <v>166</v>
      </c>
    </row>
    <row r="26" spans="1:3" ht="3.9" customHeight="1">
      <c r="A26" s="201"/>
      <c r="B26" s="204"/>
      <c r="C26" s="202"/>
    </row>
    <row r="27" spans="1:3" ht="12" customHeight="1">
      <c r="A27" s="201">
        <v>2033</v>
      </c>
      <c r="B27" s="204" t="s">
        <v>167</v>
      </c>
      <c r="C27" s="202" t="s">
        <v>153</v>
      </c>
    </row>
    <row r="28" spans="1:3" ht="3.9" customHeight="1">
      <c r="A28" s="201"/>
      <c r="B28" s="204"/>
      <c r="C28" s="202"/>
    </row>
    <row r="29" spans="1:3" ht="12" customHeight="1">
      <c r="A29" s="201">
        <v>2034</v>
      </c>
      <c r="B29" s="204" t="s">
        <v>168</v>
      </c>
      <c r="C29" s="202" t="s">
        <v>169</v>
      </c>
    </row>
    <row r="30" spans="1:3" ht="3.9" customHeight="1">
      <c r="A30" s="201"/>
      <c r="B30" s="204"/>
      <c r="C30" s="202"/>
    </row>
    <row r="31" spans="1:3" ht="22.2" customHeight="1">
      <c r="A31" s="201">
        <v>2035</v>
      </c>
      <c r="B31" s="204" t="s">
        <v>269</v>
      </c>
      <c r="C31" s="202" t="s">
        <v>170</v>
      </c>
    </row>
    <row r="32" spans="1:3" ht="3.9" customHeight="1">
      <c r="A32" s="201"/>
      <c r="B32" s="204"/>
      <c r="C32" s="202"/>
    </row>
    <row r="33" spans="1:3" ht="12" customHeight="1">
      <c r="A33" s="201">
        <v>2039</v>
      </c>
      <c r="B33" s="204" t="s">
        <v>171</v>
      </c>
      <c r="C33" s="202" t="s">
        <v>172</v>
      </c>
    </row>
    <row r="34" spans="1:3" ht="3.9" customHeight="1">
      <c r="A34" s="201"/>
      <c r="B34" s="204"/>
      <c r="C34" s="202"/>
    </row>
    <row r="35" spans="1:3" ht="12" customHeight="1">
      <c r="A35" s="201">
        <v>2506</v>
      </c>
      <c r="B35" s="204" t="s">
        <v>173</v>
      </c>
      <c r="C35" s="202" t="s">
        <v>174</v>
      </c>
    </row>
    <row r="36" spans="1:3" ht="3.9" customHeight="1">
      <c r="A36" s="201"/>
      <c r="B36" s="204"/>
      <c r="C36" s="202"/>
    </row>
    <row r="37" spans="1:3" ht="12" customHeight="1">
      <c r="A37" s="201">
        <v>2509</v>
      </c>
      <c r="B37" s="204" t="s">
        <v>175</v>
      </c>
      <c r="C37" s="202" t="s">
        <v>176</v>
      </c>
    </row>
    <row r="38" spans="1:3" ht="3.9" customHeight="1">
      <c r="A38" s="201"/>
      <c r="B38" s="204"/>
      <c r="C38" s="202"/>
    </row>
    <row r="39" spans="1:3" ht="12" customHeight="1">
      <c r="A39" s="201">
        <v>2514</v>
      </c>
      <c r="B39" s="204" t="s">
        <v>177</v>
      </c>
      <c r="C39" s="202" t="s">
        <v>178</v>
      </c>
    </row>
    <row r="40" spans="1:3" ht="3.9" customHeight="1">
      <c r="A40" s="201"/>
      <c r="B40" s="204"/>
      <c r="C40" s="202"/>
    </row>
    <row r="41" spans="1:3" ht="12" customHeight="1">
      <c r="A41" s="201">
        <v>2515</v>
      </c>
      <c r="B41" s="204" t="s">
        <v>179</v>
      </c>
      <c r="C41" s="202" t="s">
        <v>180</v>
      </c>
    </row>
    <row r="42" spans="1:3" ht="3.9" customHeight="1">
      <c r="A42" s="201"/>
      <c r="B42" s="204"/>
      <c r="C42" s="202"/>
    </row>
    <row r="43" spans="1:3" ht="12" customHeight="1">
      <c r="A43" s="201">
        <v>2516</v>
      </c>
      <c r="B43" s="204" t="s">
        <v>181</v>
      </c>
      <c r="C43" s="202" t="s">
        <v>182</v>
      </c>
    </row>
    <row r="44" spans="1:3" ht="3.9" customHeight="1">
      <c r="A44" s="201"/>
      <c r="B44" s="204"/>
      <c r="C44" s="202"/>
    </row>
    <row r="45" spans="1:3" ht="12" customHeight="1">
      <c r="A45" s="201">
        <v>2517</v>
      </c>
      <c r="B45" s="204" t="s">
        <v>183</v>
      </c>
      <c r="C45" s="202" t="s">
        <v>184</v>
      </c>
    </row>
    <row r="46" spans="1:3" ht="3.9" customHeight="1">
      <c r="A46" s="201"/>
      <c r="B46" s="204"/>
      <c r="C46" s="202"/>
    </row>
    <row r="47" spans="1:3" ht="12" customHeight="1">
      <c r="A47" s="201">
        <v>2518</v>
      </c>
      <c r="B47" s="204" t="s">
        <v>185</v>
      </c>
      <c r="C47" s="202" t="s">
        <v>186</v>
      </c>
    </row>
    <row r="48" spans="1:3" ht="3.9" customHeight="1">
      <c r="A48" s="201"/>
      <c r="B48" s="204"/>
      <c r="C48" s="202"/>
    </row>
    <row r="49" spans="1:3" ht="12" customHeight="1">
      <c r="A49" s="201">
        <v>2520</v>
      </c>
      <c r="B49" s="204" t="s">
        <v>187</v>
      </c>
      <c r="C49" s="202" t="s">
        <v>188</v>
      </c>
    </row>
    <row r="50" spans="1:3" ht="3.9" customHeight="1">
      <c r="A50" s="201"/>
      <c r="B50" s="204"/>
      <c r="C50" s="202"/>
    </row>
    <row r="51" spans="1:3" ht="12" customHeight="1">
      <c r="A51" s="201">
        <v>2521</v>
      </c>
      <c r="B51" s="204" t="s">
        <v>189</v>
      </c>
      <c r="C51" s="202" t="s">
        <v>190</v>
      </c>
    </row>
    <row r="52" spans="1:3" ht="3.9" customHeight="1">
      <c r="A52" s="201"/>
      <c r="B52" s="204"/>
      <c r="C52" s="202"/>
    </row>
    <row r="53" spans="1:3" ht="12" customHeight="1">
      <c r="A53" s="201">
        <v>2522</v>
      </c>
      <c r="B53" s="204" t="s">
        <v>191</v>
      </c>
      <c r="C53" s="202" t="s">
        <v>192</v>
      </c>
    </row>
    <row r="54" spans="1:3" ht="3.9" customHeight="1">
      <c r="A54" s="201"/>
      <c r="B54" s="204"/>
      <c r="C54" s="202"/>
    </row>
    <row r="55" spans="1:3" ht="12" customHeight="1">
      <c r="A55" s="201">
        <v>2523</v>
      </c>
      <c r="B55" s="204" t="s">
        <v>193</v>
      </c>
      <c r="C55" s="202" t="s">
        <v>194</v>
      </c>
    </row>
    <row r="56" spans="1:3" ht="3.9" customHeight="1">
      <c r="A56" s="201"/>
      <c r="B56" s="204"/>
      <c r="C56" s="202"/>
    </row>
    <row r="57" spans="1:3" ht="12" customHeight="1">
      <c r="A57" s="201">
        <v>2524</v>
      </c>
      <c r="B57" s="204" t="s">
        <v>195</v>
      </c>
      <c r="C57" s="202" t="s">
        <v>154</v>
      </c>
    </row>
    <row r="58" spans="1:3" ht="3.9" customHeight="1">
      <c r="A58" s="201"/>
      <c r="B58" s="204"/>
      <c r="C58" s="202"/>
    </row>
    <row r="59" spans="1:3" ht="12" customHeight="1">
      <c r="A59" s="201">
        <v>2525</v>
      </c>
      <c r="B59" s="204" t="s">
        <v>196</v>
      </c>
      <c r="C59" s="202" t="s">
        <v>197</v>
      </c>
    </row>
    <row r="60" spans="1:3" ht="3.9" customHeight="1">
      <c r="A60" s="201"/>
      <c r="B60" s="204"/>
      <c r="C60" s="202"/>
    </row>
    <row r="61" spans="1:3" ht="12" customHeight="1">
      <c r="A61" s="201">
        <v>2526</v>
      </c>
      <c r="B61" s="204" t="s">
        <v>198</v>
      </c>
      <c r="C61" s="202" t="s">
        <v>199</v>
      </c>
    </row>
    <row r="62" spans="1:3" ht="3.9" customHeight="1">
      <c r="A62" s="201"/>
      <c r="B62" s="204"/>
      <c r="C62" s="202"/>
    </row>
    <row r="63" spans="1:3" ht="12" customHeight="1">
      <c r="A63" s="201">
        <v>2527</v>
      </c>
      <c r="B63" s="204" t="s">
        <v>200</v>
      </c>
      <c r="C63" s="202" t="s">
        <v>201</v>
      </c>
    </row>
    <row r="64" spans="1:3" ht="3.9" customHeight="1">
      <c r="A64" s="201"/>
      <c r="B64" s="204"/>
      <c r="C64" s="202"/>
    </row>
    <row r="65" spans="1:3" ht="12" customHeight="1">
      <c r="A65" s="201">
        <v>2528</v>
      </c>
      <c r="B65" s="204" t="s">
        <v>202</v>
      </c>
      <c r="C65" s="202" t="s">
        <v>203</v>
      </c>
    </row>
    <row r="66" spans="1:3" ht="3.9" customHeight="1">
      <c r="A66" s="201"/>
      <c r="B66" s="204"/>
      <c r="C66" s="202"/>
    </row>
    <row r="67" spans="1:3" ht="22.2" customHeight="1">
      <c r="A67" s="201">
        <v>2529</v>
      </c>
      <c r="B67" s="204" t="s">
        <v>270</v>
      </c>
      <c r="C67" s="202" t="s">
        <v>151</v>
      </c>
    </row>
    <row r="68" spans="1:3" ht="3.9" customHeight="1">
      <c r="A68" s="201"/>
      <c r="B68" s="204"/>
      <c r="C68" s="202"/>
    </row>
    <row r="69" spans="1:3" ht="12" customHeight="1">
      <c r="A69" s="201">
        <v>2530</v>
      </c>
      <c r="B69" s="204" t="s">
        <v>204</v>
      </c>
      <c r="C69" s="202" t="s">
        <v>151</v>
      </c>
    </row>
    <row r="70" spans="1:3" ht="3.9" customHeight="1">
      <c r="A70" s="201"/>
      <c r="B70" s="204"/>
      <c r="C70" s="202"/>
    </row>
    <row r="71" spans="1:3" ht="22.2" customHeight="1">
      <c r="A71" s="201">
        <v>2534</v>
      </c>
      <c r="B71" s="204" t="s">
        <v>271</v>
      </c>
      <c r="C71" s="202" t="s">
        <v>162</v>
      </c>
    </row>
    <row r="72" spans="1:3" ht="3.9" customHeight="1">
      <c r="A72" s="201"/>
      <c r="B72" s="204"/>
      <c r="C72" s="202"/>
    </row>
    <row r="73" spans="1:3" ht="22.2" customHeight="1">
      <c r="A73" s="201">
        <v>2536</v>
      </c>
      <c r="B73" s="204" t="s">
        <v>272</v>
      </c>
      <c r="C73" s="202" t="s">
        <v>176</v>
      </c>
    </row>
    <row r="74" spans="1:3" ht="3.9" customHeight="1">
      <c r="A74" s="201"/>
      <c r="B74" s="204"/>
      <c r="C74" s="205"/>
    </row>
    <row r="75" spans="1:3" ht="12" customHeight="1">
      <c r="A75" s="201">
        <v>2537</v>
      </c>
      <c r="B75" s="204" t="s">
        <v>205</v>
      </c>
      <c r="C75" s="205" t="s">
        <v>206</v>
      </c>
    </row>
    <row r="76" spans="1:3" ht="3.9" customHeight="1">
      <c r="A76" s="201"/>
      <c r="B76" s="204"/>
      <c r="C76" s="205"/>
    </row>
    <row r="77" spans="1:3" ht="12" customHeight="1">
      <c r="A77" s="201">
        <v>2538</v>
      </c>
      <c r="B77" s="204" t="s">
        <v>333</v>
      </c>
      <c r="C77" s="205" t="s">
        <v>169</v>
      </c>
    </row>
    <row r="78" spans="1:3" ht="3.9" customHeight="1">
      <c r="A78" s="201"/>
      <c r="B78" s="204"/>
      <c r="C78" s="205"/>
    </row>
    <row r="79" spans="1:3" ht="22.2" customHeight="1">
      <c r="A79" s="201">
        <v>2539</v>
      </c>
      <c r="B79" s="204" t="s">
        <v>273</v>
      </c>
      <c r="C79" s="202" t="s">
        <v>169</v>
      </c>
    </row>
    <row r="80" spans="1:3" ht="3.9" customHeight="1">
      <c r="A80" s="201"/>
      <c r="B80" s="204"/>
      <c r="C80" s="205"/>
    </row>
    <row r="81" spans="1:3" ht="12" customHeight="1">
      <c r="A81" s="201">
        <v>2540</v>
      </c>
      <c r="B81" s="204" t="s">
        <v>207</v>
      </c>
      <c r="C81" s="205" t="s">
        <v>208</v>
      </c>
    </row>
    <row r="82" spans="1:3" ht="3.9" customHeight="1">
      <c r="A82" s="201"/>
      <c r="B82" s="204"/>
      <c r="C82" s="205"/>
    </row>
    <row r="83" spans="1:3" ht="12" customHeight="1">
      <c r="A83" s="201">
        <v>3100</v>
      </c>
      <c r="B83" s="204" t="s">
        <v>209</v>
      </c>
      <c r="C83" s="205" t="s">
        <v>201</v>
      </c>
    </row>
    <row r="84" spans="1:3" ht="3.9" customHeight="1">
      <c r="A84" s="201"/>
      <c r="B84" s="204"/>
      <c r="C84" s="205"/>
    </row>
    <row r="85" spans="1:3" ht="12" customHeight="1">
      <c r="A85" s="201">
        <v>3101</v>
      </c>
      <c r="B85" s="204" t="s">
        <v>210</v>
      </c>
      <c r="C85" s="205" t="s">
        <v>194</v>
      </c>
    </row>
    <row r="86" spans="1:3" ht="3.9" customHeight="1">
      <c r="A86" s="201"/>
      <c r="B86" s="204"/>
      <c r="C86" s="205"/>
    </row>
    <row r="87" spans="1:3" ht="12" customHeight="1">
      <c r="A87" s="201">
        <v>3106</v>
      </c>
      <c r="B87" s="204" t="s">
        <v>211</v>
      </c>
      <c r="C87" s="205" t="s">
        <v>212</v>
      </c>
    </row>
    <row r="88" spans="1:3" ht="3.9" customHeight="1">
      <c r="A88" s="201"/>
      <c r="B88" s="204"/>
      <c r="C88" s="205"/>
    </row>
    <row r="89" spans="1:3" ht="12" customHeight="1">
      <c r="A89" s="294" t="s">
        <v>321</v>
      </c>
      <c r="B89" s="295"/>
      <c r="C89" s="295"/>
    </row>
    <row r="90" spans="1:3" ht="6" customHeight="1">
      <c r="A90" s="195"/>
      <c r="B90" s="194"/>
      <c r="C90" s="194"/>
    </row>
    <row r="91" spans="1:3" ht="10.199999999999999" customHeight="1">
      <c r="A91" s="196" t="s">
        <v>314</v>
      </c>
      <c r="B91" s="197" t="s">
        <v>144</v>
      </c>
      <c r="C91" s="198" t="s">
        <v>145</v>
      </c>
    </row>
    <row r="92" spans="1:3" ht="9.6" customHeight="1">
      <c r="A92" s="199"/>
      <c r="B92" s="209"/>
      <c r="C92" s="209"/>
    </row>
    <row r="93" spans="1:3" ht="12" customHeight="1">
      <c r="A93" s="201">
        <v>3107</v>
      </c>
      <c r="B93" s="204" t="s">
        <v>274</v>
      </c>
      <c r="C93" s="205" t="s">
        <v>188</v>
      </c>
    </row>
    <row r="94" spans="1:3" ht="3.9" customHeight="1">
      <c r="A94" s="201"/>
      <c r="B94" s="204"/>
      <c r="C94" s="205"/>
    </row>
    <row r="95" spans="1:3" ht="12" customHeight="1">
      <c r="A95" s="201">
        <v>3111</v>
      </c>
      <c r="B95" s="204" t="s">
        <v>213</v>
      </c>
      <c r="C95" s="205" t="s">
        <v>214</v>
      </c>
    </row>
    <row r="96" spans="1:3" ht="3.9" customHeight="1">
      <c r="A96" s="201"/>
      <c r="B96" s="204"/>
      <c r="C96" s="205"/>
    </row>
    <row r="97" spans="1:3" ht="12" customHeight="1">
      <c r="A97" s="201">
        <v>3117</v>
      </c>
      <c r="B97" s="204" t="s">
        <v>215</v>
      </c>
      <c r="C97" s="205" t="s">
        <v>216</v>
      </c>
    </row>
    <row r="98" spans="1:3" ht="3.9" customHeight="1">
      <c r="A98" s="201"/>
      <c r="B98" s="204"/>
      <c r="C98" s="205"/>
    </row>
    <row r="99" spans="1:3" ht="12" customHeight="1">
      <c r="A99" s="201">
        <v>3124</v>
      </c>
      <c r="B99" s="204" t="s">
        <v>217</v>
      </c>
      <c r="C99" s="205" t="s">
        <v>216</v>
      </c>
    </row>
    <row r="100" spans="1:3" ht="3.9" customHeight="1">
      <c r="A100" s="201"/>
      <c r="B100" s="204"/>
      <c r="C100" s="205"/>
    </row>
    <row r="101" spans="1:3" ht="12" customHeight="1">
      <c r="A101" s="201">
        <v>3128</v>
      </c>
      <c r="B101" s="204" t="s">
        <v>218</v>
      </c>
      <c r="C101" s="205" t="s">
        <v>219</v>
      </c>
    </row>
    <row r="102" spans="1:3" ht="3.9" customHeight="1">
      <c r="A102" s="201"/>
      <c r="B102" s="204"/>
      <c r="C102" s="205"/>
    </row>
    <row r="103" spans="1:3" ht="12" customHeight="1">
      <c r="A103" s="201">
        <v>3129</v>
      </c>
      <c r="B103" s="204" t="s">
        <v>220</v>
      </c>
      <c r="C103" s="205" t="s">
        <v>221</v>
      </c>
    </row>
    <row r="104" spans="1:3" ht="3.9" customHeight="1">
      <c r="A104" s="201"/>
      <c r="B104" s="204"/>
      <c r="C104" s="205"/>
    </row>
    <row r="105" spans="1:3" ht="12" customHeight="1">
      <c r="A105" s="201">
        <v>3130</v>
      </c>
      <c r="B105" s="204" t="s">
        <v>222</v>
      </c>
      <c r="C105" s="205" t="s">
        <v>223</v>
      </c>
    </row>
    <row r="106" spans="1:3" ht="3.9" customHeight="1">
      <c r="A106" s="201"/>
      <c r="B106" s="204"/>
      <c r="C106" s="205"/>
    </row>
    <row r="107" spans="1:3" ht="12" customHeight="1">
      <c r="A107" s="201">
        <v>3133</v>
      </c>
      <c r="B107" s="204" t="s">
        <v>224</v>
      </c>
      <c r="C107" s="205" t="s">
        <v>225</v>
      </c>
    </row>
    <row r="108" spans="1:3" ht="3.9" customHeight="1">
      <c r="A108" s="201"/>
      <c r="B108" s="204"/>
      <c r="C108" s="205"/>
    </row>
    <row r="109" spans="1:3" ht="12" customHeight="1">
      <c r="A109" s="201">
        <v>3134</v>
      </c>
      <c r="B109" s="204" t="s">
        <v>226</v>
      </c>
      <c r="C109" s="205" t="s">
        <v>197</v>
      </c>
    </row>
    <row r="110" spans="1:3" ht="3.9" customHeight="1">
      <c r="A110" s="201"/>
      <c r="B110" s="204"/>
      <c r="C110" s="205"/>
    </row>
    <row r="111" spans="1:3" ht="12" customHeight="1">
      <c r="A111" s="201">
        <v>3140</v>
      </c>
      <c r="B111" s="204" t="s">
        <v>334</v>
      </c>
      <c r="C111" s="205" t="s">
        <v>156</v>
      </c>
    </row>
    <row r="112" spans="1:3" ht="3.9" customHeight="1">
      <c r="A112" s="201"/>
      <c r="B112" s="204"/>
      <c r="C112" s="205"/>
    </row>
    <row r="113" spans="1:3" ht="12" customHeight="1">
      <c r="A113" s="201">
        <v>3141</v>
      </c>
      <c r="B113" s="204" t="s">
        <v>227</v>
      </c>
      <c r="C113" s="205" t="s">
        <v>156</v>
      </c>
    </row>
    <row r="114" spans="1:3" ht="3.9" customHeight="1">
      <c r="A114" s="201"/>
      <c r="B114" s="204"/>
      <c r="C114" s="205"/>
    </row>
    <row r="115" spans="1:3" ht="12" customHeight="1">
      <c r="A115" s="201">
        <v>3142</v>
      </c>
      <c r="B115" s="204" t="s">
        <v>228</v>
      </c>
      <c r="C115" s="205" t="s">
        <v>229</v>
      </c>
    </row>
    <row r="116" spans="1:3" ht="3.9" customHeight="1">
      <c r="A116" s="201"/>
      <c r="B116" s="204"/>
      <c r="C116" s="205"/>
    </row>
    <row r="117" spans="1:3" ht="12" customHeight="1">
      <c r="A117" s="201">
        <v>3145</v>
      </c>
      <c r="B117" s="204" t="s">
        <v>230</v>
      </c>
      <c r="C117" s="205" t="s">
        <v>156</v>
      </c>
    </row>
    <row r="118" spans="1:3" ht="3.9" customHeight="1">
      <c r="A118" s="201"/>
      <c r="B118" s="204"/>
      <c r="C118" s="205"/>
    </row>
    <row r="119" spans="1:3" ht="22.2" customHeight="1">
      <c r="A119" s="201">
        <v>3147</v>
      </c>
      <c r="B119" s="204" t="s">
        <v>275</v>
      </c>
      <c r="C119" s="202" t="s">
        <v>231</v>
      </c>
    </row>
    <row r="120" spans="1:3" ht="3.9" customHeight="1">
      <c r="A120" s="201"/>
      <c r="B120" s="204"/>
      <c r="C120" s="205"/>
    </row>
    <row r="121" spans="1:3" ht="12" customHeight="1">
      <c r="A121" s="201">
        <v>3169</v>
      </c>
      <c r="B121" s="204" t="s">
        <v>232</v>
      </c>
      <c r="C121" s="205" t="s">
        <v>233</v>
      </c>
    </row>
    <row r="122" spans="1:3" ht="3.9" customHeight="1">
      <c r="A122" s="201"/>
      <c r="B122" s="204"/>
      <c r="C122" s="205"/>
    </row>
    <row r="123" spans="1:3" ht="12" customHeight="1">
      <c r="A123" s="201">
        <v>3173</v>
      </c>
      <c r="B123" s="204" t="s">
        <v>234</v>
      </c>
      <c r="C123" s="205" t="s">
        <v>235</v>
      </c>
    </row>
    <row r="124" spans="1:3" ht="3.9" customHeight="1">
      <c r="A124" s="201"/>
      <c r="B124" s="204"/>
      <c r="C124" s="205"/>
    </row>
    <row r="125" spans="1:3" ht="12" customHeight="1">
      <c r="A125" s="201">
        <v>3174</v>
      </c>
      <c r="B125" s="204" t="s">
        <v>236</v>
      </c>
      <c r="C125" s="205" t="s">
        <v>237</v>
      </c>
    </row>
    <row r="126" spans="1:3" ht="3.9" customHeight="1">
      <c r="A126" s="201"/>
      <c r="B126" s="204"/>
      <c r="C126" s="205"/>
    </row>
    <row r="127" spans="1:3" ht="12" customHeight="1">
      <c r="A127" s="201">
        <v>3184</v>
      </c>
      <c r="B127" s="204" t="s">
        <v>238</v>
      </c>
      <c r="C127" s="205" t="s">
        <v>239</v>
      </c>
    </row>
    <row r="128" spans="1:3" ht="3.9" customHeight="1">
      <c r="A128" s="201"/>
      <c r="B128" s="204"/>
      <c r="C128" s="205"/>
    </row>
    <row r="129" spans="1:3" ht="12" customHeight="1">
      <c r="A129" s="201">
        <v>3189</v>
      </c>
      <c r="B129" s="204" t="s">
        <v>240</v>
      </c>
      <c r="C129" s="205" t="s">
        <v>241</v>
      </c>
    </row>
    <row r="130" spans="1:3" ht="3.9" customHeight="1">
      <c r="A130" s="201"/>
      <c r="B130" s="204"/>
      <c r="C130" s="205"/>
    </row>
    <row r="131" spans="1:3" ht="12" customHeight="1">
      <c r="A131" s="201">
        <v>3192</v>
      </c>
      <c r="B131" s="204" t="s">
        <v>242</v>
      </c>
      <c r="C131" s="205" t="s">
        <v>243</v>
      </c>
    </row>
    <row r="132" spans="1:3" ht="3.9" customHeight="1">
      <c r="A132" s="201"/>
      <c r="B132" s="204"/>
      <c r="C132" s="205"/>
    </row>
    <row r="133" spans="1:3" ht="12" customHeight="1">
      <c r="A133" s="201">
        <v>3520</v>
      </c>
      <c r="B133" s="204" t="s">
        <v>244</v>
      </c>
      <c r="C133" s="205" t="s">
        <v>245</v>
      </c>
    </row>
    <row r="134" spans="1:3" ht="3.9" customHeight="1">
      <c r="A134" s="201"/>
      <c r="B134" s="204"/>
      <c r="C134" s="205"/>
    </row>
    <row r="135" spans="1:3" ht="12" customHeight="1">
      <c r="A135" s="201">
        <v>3525</v>
      </c>
      <c r="B135" s="204" t="s">
        <v>246</v>
      </c>
      <c r="C135" s="205" t="s">
        <v>176</v>
      </c>
    </row>
    <row r="136" spans="1:3" ht="3.9" customHeight="1">
      <c r="A136" s="201"/>
      <c r="B136" s="204"/>
      <c r="C136" s="205"/>
    </row>
    <row r="137" spans="1:3" ht="12" customHeight="1">
      <c r="A137" s="201">
        <v>3526</v>
      </c>
      <c r="B137" s="204" t="s">
        <v>247</v>
      </c>
      <c r="C137" s="205" t="s">
        <v>248</v>
      </c>
    </row>
    <row r="138" spans="1:3" ht="3.9" customHeight="1">
      <c r="A138" s="201"/>
      <c r="B138" s="204"/>
      <c r="C138" s="205"/>
    </row>
    <row r="139" spans="1:3" ht="12" customHeight="1">
      <c r="A139" s="201">
        <v>3528</v>
      </c>
      <c r="B139" s="204" t="s">
        <v>249</v>
      </c>
      <c r="C139" s="205" t="s">
        <v>250</v>
      </c>
    </row>
    <row r="140" spans="1:3" ht="3.9" customHeight="1">
      <c r="A140" s="201"/>
      <c r="B140" s="204"/>
      <c r="C140" s="205"/>
    </row>
    <row r="141" spans="1:3" ht="22.2" customHeight="1">
      <c r="A141" s="201">
        <v>4201</v>
      </c>
      <c r="B141" s="204" t="s">
        <v>276</v>
      </c>
      <c r="C141" s="202" t="s">
        <v>251</v>
      </c>
    </row>
    <row r="142" spans="1:3" ht="3.9" customHeight="1">
      <c r="A142" s="201"/>
      <c r="B142" s="204"/>
      <c r="C142" s="205"/>
    </row>
    <row r="143" spans="1:3" ht="12" customHeight="1">
      <c r="A143" s="201">
        <v>4202</v>
      </c>
      <c r="B143" s="204" t="s">
        <v>252</v>
      </c>
      <c r="C143" s="205" t="s">
        <v>251</v>
      </c>
    </row>
    <row r="144" spans="1:3" ht="3.9" customHeight="1">
      <c r="A144" s="201"/>
      <c r="B144" s="204"/>
      <c r="C144" s="205"/>
    </row>
    <row r="145" spans="1:3" ht="12" customHeight="1">
      <c r="A145" s="201">
        <v>4203</v>
      </c>
      <c r="B145" s="204" t="s">
        <v>253</v>
      </c>
      <c r="C145" s="205" t="s">
        <v>206</v>
      </c>
    </row>
    <row r="146" spans="1:3" ht="3.9" customHeight="1">
      <c r="A146" s="201"/>
      <c r="B146" s="204"/>
      <c r="C146" s="205"/>
    </row>
    <row r="147" spans="1:3" ht="12" customHeight="1">
      <c r="A147" s="201">
        <v>4204</v>
      </c>
      <c r="B147" s="204" t="s">
        <v>254</v>
      </c>
      <c r="C147" s="205" t="s">
        <v>208</v>
      </c>
    </row>
    <row r="148" spans="1:3" ht="3.9" customHeight="1">
      <c r="A148" s="201"/>
      <c r="B148" s="204"/>
      <c r="C148" s="205"/>
    </row>
    <row r="149" spans="1:3" ht="22.2" customHeight="1">
      <c r="A149" s="201">
        <v>4215</v>
      </c>
      <c r="B149" s="204" t="s">
        <v>277</v>
      </c>
      <c r="C149" s="202" t="s">
        <v>233</v>
      </c>
    </row>
    <row r="150" spans="1:3" ht="3.9" customHeight="1">
      <c r="A150" s="201"/>
      <c r="B150" s="204"/>
      <c r="C150" s="205"/>
    </row>
    <row r="151" spans="1:3" ht="12" customHeight="1">
      <c r="A151" s="201">
        <v>4227</v>
      </c>
      <c r="B151" s="204" t="s">
        <v>255</v>
      </c>
      <c r="C151" s="205" t="s">
        <v>184</v>
      </c>
    </row>
    <row r="152" spans="1:3" ht="3.9" customHeight="1">
      <c r="A152" s="201"/>
      <c r="B152" s="204"/>
      <c r="C152" s="205"/>
    </row>
    <row r="153" spans="1:3" ht="22.2" customHeight="1">
      <c r="A153" s="201">
        <v>4241</v>
      </c>
      <c r="B153" s="204" t="s">
        <v>278</v>
      </c>
      <c r="C153" s="202" t="s">
        <v>256</v>
      </c>
    </row>
    <row r="154" spans="1:3" ht="3.9" customHeight="1">
      <c r="A154" s="201"/>
      <c r="B154" s="204"/>
      <c r="C154" s="205"/>
    </row>
    <row r="155" spans="1:3" ht="12" customHeight="1">
      <c r="A155" s="201">
        <v>4257</v>
      </c>
      <c r="B155" s="204" t="s">
        <v>257</v>
      </c>
      <c r="C155" s="205" t="s">
        <v>258</v>
      </c>
    </row>
    <row r="156" spans="1:3" ht="3.9" customHeight="1">
      <c r="A156" s="201"/>
      <c r="B156" s="204"/>
      <c r="C156" s="205"/>
    </row>
    <row r="157" spans="1:3" ht="12" customHeight="1">
      <c r="A157" s="201">
        <v>4258</v>
      </c>
      <c r="B157" s="204" t="s">
        <v>259</v>
      </c>
      <c r="C157" s="205" t="s">
        <v>260</v>
      </c>
    </row>
    <row r="158" spans="1:3" ht="3.9" customHeight="1">
      <c r="A158" s="201"/>
      <c r="B158" s="204"/>
      <c r="C158" s="205"/>
    </row>
    <row r="159" spans="1:3" ht="12" customHeight="1">
      <c r="A159" s="201">
        <v>5208</v>
      </c>
      <c r="B159" s="204" t="s">
        <v>261</v>
      </c>
      <c r="C159" s="205" t="s">
        <v>156</v>
      </c>
    </row>
    <row r="160" spans="1:3" ht="3.9" customHeight="1">
      <c r="A160" s="201"/>
      <c r="B160" s="204"/>
      <c r="C160" s="205"/>
    </row>
    <row r="161" spans="1:3" ht="12" customHeight="1">
      <c r="A161" s="201">
        <v>5511</v>
      </c>
      <c r="B161" s="204" t="s">
        <v>262</v>
      </c>
      <c r="C161" s="205" t="s">
        <v>182</v>
      </c>
    </row>
    <row r="162" spans="1:3" ht="3.9" customHeight="1">
      <c r="A162" s="201"/>
      <c r="B162" s="204"/>
      <c r="C162" s="205"/>
    </row>
    <row r="163" spans="1:3" ht="12" customHeight="1">
      <c r="A163" s="201">
        <v>5512</v>
      </c>
      <c r="B163" s="204" t="s">
        <v>263</v>
      </c>
      <c r="C163" s="205" t="s">
        <v>172</v>
      </c>
    </row>
    <row r="164" spans="1:3" ht="3.9" customHeight="1">
      <c r="A164" s="201"/>
      <c r="B164" s="204"/>
      <c r="C164" s="205"/>
    </row>
    <row r="165" spans="1:3" ht="12" customHeight="1">
      <c r="A165" s="201">
        <v>5513</v>
      </c>
      <c r="B165" s="204" t="s">
        <v>264</v>
      </c>
      <c r="C165" s="205" t="s">
        <v>182</v>
      </c>
    </row>
    <row r="166" spans="1:3" ht="3.9" customHeight="1">
      <c r="A166" s="201"/>
      <c r="B166" s="204"/>
      <c r="C166" s="205"/>
    </row>
    <row r="167" spans="1:3" ht="12" customHeight="1">
      <c r="A167" s="201">
        <v>5518</v>
      </c>
      <c r="B167" s="204" t="s">
        <v>315</v>
      </c>
      <c r="C167" s="205" t="s">
        <v>245</v>
      </c>
    </row>
    <row r="168" spans="1:3" ht="3.9" customHeight="1"/>
    <row r="169" spans="1:3" ht="12" customHeight="1">
      <c r="A169" s="201">
        <v>5601</v>
      </c>
      <c r="B169" s="210" t="s">
        <v>316</v>
      </c>
      <c r="C169" s="211" t="s">
        <v>151</v>
      </c>
    </row>
    <row r="170" spans="1:3" ht="3.9" customHeight="1"/>
    <row r="171" spans="1:3" ht="12" customHeight="1">
      <c r="A171" s="212">
        <v>5606</v>
      </c>
      <c r="B171" s="210" t="s">
        <v>317</v>
      </c>
      <c r="C171" s="211" t="s">
        <v>318</v>
      </c>
    </row>
    <row r="172" spans="1:3">
      <c r="A172" s="213"/>
    </row>
    <row r="173" spans="1:3">
      <c r="A173" s="213"/>
    </row>
    <row r="178" spans="1:3">
      <c r="A178" s="214"/>
      <c r="B178" s="214"/>
      <c r="C178" s="214"/>
    </row>
    <row r="179" spans="1:3">
      <c r="A179" s="214"/>
      <c r="B179" s="214"/>
      <c r="C179" s="214"/>
    </row>
    <row r="180" spans="1:3">
      <c r="A180" s="214"/>
      <c r="B180" s="214"/>
      <c r="C180" s="214"/>
    </row>
    <row r="181" spans="1:3">
      <c r="A181" s="214"/>
      <c r="B181" s="214"/>
      <c r="C181" s="214"/>
    </row>
    <row r="182" spans="1:3">
      <c r="A182" s="214"/>
      <c r="B182" s="214"/>
      <c r="C182" s="214"/>
    </row>
    <row r="183" spans="1:3">
      <c r="A183" s="214"/>
      <c r="B183" s="214"/>
      <c r="C183" s="214"/>
    </row>
    <row r="184" spans="1:3">
      <c r="A184" s="214"/>
      <c r="B184" s="214"/>
      <c r="C184" s="214"/>
    </row>
    <row r="185" spans="1:3">
      <c r="A185" s="214"/>
      <c r="B185" s="214"/>
      <c r="C185" s="214"/>
    </row>
    <row r="186" spans="1:3">
      <c r="A186" s="214"/>
      <c r="B186" s="214"/>
      <c r="C186" s="214"/>
    </row>
    <row r="187" spans="1:3">
      <c r="A187" s="214"/>
      <c r="B187" s="214"/>
      <c r="C187" s="214"/>
    </row>
    <row r="188" spans="1:3">
      <c r="A188" s="214"/>
      <c r="B188" s="214"/>
      <c r="C188" s="214"/>
    </row>
    <row r="189" spans="1:3">
      <c r="A189" s="214"/>
      <c r="B189" s="214"/>
      <c r="C189" s="214"/>
    </row>
    <row r="190" spans="1:3">
      <c r="A190" s="214"/>
      <c r="B190" s="214"/>
      <c r="C190" s="214"/>
    </row>
    <row r="191" spans="1:3">
      <c r="A191" s="214"/>
      <c r="B191" s="214"/>
      <c r="C191" s="214"/>
    </row>
    <row r="192" spans="1:3">
      <c r="A192" s="214"/>
      <c r="B192" s="214"/>
      <c r="C192" s="214"/>
    </row>
    <row r="193" spans="1:3">
      <c r="A193" s="214"/>
      <c r="B193" s="214"/>
      <c r="C193" s="214"/>
    </row>
    <row r="194" spans="1:3">
      <c r="A194" s="214"/>
      <c r="B194" s="214"/>
      <c r="C194" s="214"/>
    </row>
    <row r="195" spans="1:3">
      <c r="A195" s="214"/>
      <c r="B195" s="214"/>
      <c r="C195" s="214"/>
    </row>
    <row r="196" spans="1:3">
      <c r="A196" s="214"/>
      <c r="B196" s="214"/>
      <c r="C196" s="214"/>
    </row>
    <row r="197" spans="1:3">
      <c r="A197" s="214"/>
      <c r="B197" s="214"/>
      <c r="C197" s="214"/>
    </row>
    <row r="198" spans="1:3">
      <c r="A198" s="214"/>
      <c r="B198" s="214"/>
      <c r="C198" s="214"/>
    </row>
    <row r="199" spans="1:3">
      <c r="A199" s="214"/>
      <c r="B199" s="214"/>
      <c r="C199" s="214"/>
    </row>
    <row r="200" spans="1:3">
      <c r="A200" s="214"/>
      <c r="B200" s="214"/>
      <c r="C200" s="214"/>
    </row>
    <row r="201" spans="1:3">
      <c r="A201" s="214"/>
      <c r="B201" s="214"/>
      <c r="C201" s="214"/>
    </row>
    <row r="202" spans="1:3">
      <c r="A202" s="214"/>
      <c r="B202" s="214"/>
      <c r="C202" s="214"/>
    </row>
    <row r="203" spans="1:3">
      <c r="A203" s="214"/>
      <c r="B203" s="214"/>
      <c r="C203" s="214"/>
    </row>
    <row r="204" spans="1:3">
      <c r="A204" s="214"/>
      <c r="B204" s="214"/>
      <c r="C204" s="214"/>
    </row>
    <row r="205" spans="1:3">
      <c r="A205" s="214"/>
      <c r="B205" s="214"/>
      <c r="C205" s="214"/>
    </row>
    <row r="206" spans="1:3">
      <c r="A206" s="214"/>
      <c r="B206" s="214"/>
      <c r="C206" s="214"/>
    </row>
    <row r="207" spans="1:3">
      <c r="A207" s="214"/>
      <c r="B207" s="214"/>
      <c r="C207" s="214"/>
    </row>
    <row r="208" spans="1:3">
      <c r="A208" s="214"/>
      <c r="B208" s="214"/>
      <c r="C208" s="214"/>
    </row>
    <row r="209" spans="1:3">
      <c r="A209" s="214"/>
      <c r="B209" s="214"/>
      <c r="C209" s="214"/>
    </row>
    <row r="210" spans="1:3">
      <c r="A210" s="214"/>
      <c r="B210" s="214"/>
      <c r="C210" s="214"/>
    </row>
    <row r="211" spans="1:3">
      <c r="A211" s="214"/>
      <c r="B211" s="214"/>
      <c r="C211" s="214"/>
    </row>
    <row r="212" spans="1:3">
      <c r="A212" s="214"/>
      <c r="B212" s="214"/>
      <c r="C212" s="214"/>
    </row>
    <row r="213" spans="1:3">
      <c r="A213" s="214"/>
      <c r="B213" s="214"/>
      <c r="C213" s="214"/>
    </row>
    <row r="214" spans="1:3">
      <c r="A214" s="214"/>
      <c r="B214" s="214"/>
      <c r="C214" s="214"/>
    </row>
    <row r="215" spans="1:3">
      <c r="A215" s="214"/>
      <c r="B215" s="214"/>
      <c r="C215" s="214"/>
    </row>
    <row r="216" spans="1:3">
      <c r="A216" s="214"/>
      <c r="B216" s="214"/>
      <c r="C216" s="214"/>
    </row>
    <row r="217" spans="1:3">
      <c r="A217" s="214"/>
      <c r="B217" s="214"/>
      <c r="C217" s="214"/>
    </row>
    <row r="218" spans="1:3">
      <c r="A218" s="214"/>
      <c r="B218" s="214"/>
      <c r="C218" s="214"/>
    </row>
    <row r="219" spans="1:3">
      <c r="A219" s="214"/>
      <c r="B219" s="214"/>
      <c r="C219" s="214"/>
    </row>
    <row r="220" spans="1:3">
      <c r="A220" s="214"/>
      <c r="B220" s="214"/>
      <c r="C220" s="214"/>
    </row>
    <row r="221" spans="1:3">
      <c r="A221" s="214"/>
      <c r="B221" s="214"/>
      <c r="C221" s="214"/>
    </row>
    <row r="222" spans="1:3">
      <c r="A222" s="214"/>
      <c r="B222" s="214"/>
      <c r="C222" s="214"/>
    </row>
    <row r="223" spans="1:3">
      <c r="A223" s="214"/>
      <c r="B223" s="214"/>
      <c r="C223" s="214"/>
    </row>
    <row r="224" spans="1:3">
      <c r="A224" s="214"/>
      <c r="B224" s="214"/>
      <c r="C224" s="214"/>
    </row>
    <row r="225" spans="1:3">
      <c r="A225" s="214"/>
      <c r="B225" s="214"/>
      <c r="C225" s="214"/>
    </row>
    <row r="226" spans="1:3">
      <c r="A226" s="214"/>
      <c r="B226" s="214"/>
      <c r="C226" s="214"/>
    </row>
    <row r="227" spans="1:3">
      <c r="A227" s="214"/>
      <c r="B227" s="214"/>
      <c r="C227" s="214"/>
    </row>
    <row r="228" spans="1:3">
      <c r="A228" s="214"/>
      <c r="B228" s="214"/>
      <c r="C228" s="214"/>
    </row>
    <row r="229" spans="1:3">
      <c r="A229" s="214"/>
      <c r="B229" s="214"/>
      <c r="C229" s="214"/>
    </row>
    <row r="230" spans="1:3">
      <c r="A230" s="214"/>
      <c r="B230" s="214"/>
      <c r="C230" s="214"/>
    </row>
    <row r="231" spans="1:3">
      <c r="A231" s="214"/>
      <c r="B231" s="214"/>
      <c r="C231" s="214"/>
    </row>
    <row r="232" spans="1:3">
      <c r="A232" s="214"/>
      <c r="B232" s="214"/>
      <c r="C232" s="214"/>
    </row>
    <row r="233" spans="1:3">
      <c r="A233" s="214"/>
      <c r="B233" s="214"/>
      <c r="C233" s="214"/>
    </row>
    <row r="234" spans="1:3">
      <c r="A234" s="214"/>
      <c r="B234" s="214"/>
      <c r="C234" s="214"/>
    </row>
    <row r="235" spans="1:3">
      <c r="A235" s="214"/>
      <c r="B235" s="214"/>
      <c r="C235" s="214"/>
    </row>
    <row r="236" spans="1:3">
      <c r="A236" s="214"/>
      <c r="B236" s="214"/>
      <c r="C236" s="214"/>
    </row>
    <row r="237" spans="1:3">
      <c r="A237" s="214"/>
      <c r="B237" s="214"/>
      <c r="C237" s="214"/>
    </row>
    <row r="238" spans="1:3">
      <c r="A238" s="214"/>
      <c r="B238" s="214"/>
      <c r="C238" s="214"/>
    </row>
    <row r="239" spans="1:3">
      <c r="A239" s="214"/>
      <c r="B239" s="214"/>
      <c r="C239" s="214"/>
    </row>
    <row r="240" spans="1:3">
      <c r="A240" s="214"/>
      <c r="B240" s="214"/>
      <c r="C240" s="214"/>
    </row>
    <row r="241" spans="1:3">
      <c r="A241" s="214"/>
      <c r="B241" s="214"/>
      <c r="C241" s="214"/>
    </row>
    <row r="242" spans="1:3">
      <c r="A242" s="214"/>
      <c r="B242" s="214"/>
      <c r="C242" s="214"/>
    </row>
    <row r="243" spans="1:3">
      <c r="A243" s="214"/>
      <c r="B243" s="214"/>
      <c r="C243" s="214"/>
    </row>
    <row r="244" spans="1:3">
      <c r="A244" s="214"/>
      <c r="B244" s="214"/>
      <c r="C244" s="214"/>
    </row>
    <row r="245" spans="1:3">
      <c r="A245" s="214"/>
      <c r="B245" s="214"/>
      <c r="C245" s="214"/>
    </row>
    <row r="246" spans="1:3">
      <c r="A246" s="214"/>
      <c r="B246" s="214"/>
      <c r="C246" s="214"/>
    </row>
    <row r="247" spans="1:3">
      <c r="A247" s="214"/>
      <c r="B247" s="214"/>
      <c r="C247" s="214"/>
    </row>
    <row r="248" spans="1:3">
      <c r="A248" s="214"/>
      <c r="B248" s="214"/>
      <c r="C248" s="214"/>
    </row>
    <row r="249" spans="1:3">
      <c r="A249" s="214"/>
      <c r="B249" s="214"/>
      <c r="C249" s="214"/>
    </row>
    <row r="250" spans="1:3">
      <c r="A250" s="214"/>
      <c r="B250" s="214"/>
      <c r="C250" s="214"/>
    </row>
    <row r="251" spans="1:3">
      <c r="A251" s="214"/>
      <c r="B251" s="214"/>
      <c r="C251" s="214"/>
    </row>
    <row r="252" spans="1:3">
      <c r="A252" s="214"/>
      <c r="B252" s="214"/>
      <c r="C252" s="214"/>
    </row>
    <row r="253" spans="1:3">
      <c r="A253" s="214"/>
      <c r="B253" s="214"/>
      <c r="C253" s="214"/>
    </row>
    <row r="254" spans="1:3">
      <c r="A254" s="214"/>
      <c r="B254" s="214"/>
      <c r="C254" s="214"/>
    </row>
    <row r="255" spans="1:3">
      <c r="A255" s="214"/>
      <c r="B255" s="214"/>
      <c r="C255" s="214"/>
    </row>
    <row r="256" spans="1:3">
      <c r="A256" s="214"/>
      <c r="B256" s="214"/>
      <c r="C256" s="214"/>
    </row>
    <row r="257" spans="1:3">
      <c r="A257" s="214"/>
      <c r="B257" s="214"/>
      <c r="C257" s="214"/>
    </row>
    <row r="258" spans="1:3">
      <c r="A258" s="214"/>
      <c r="B258" s="214"/>
      <c r="C258" s="214"/>
    </row>
    <row r="259" spans="1:3">
      <c r="A259" s="214"/>
      <c r="B259" s="214"/>
      <c r="C259" s="214"/>
    </row>
    <row r="260" spans="1:3">
      <c r="A260" s="214"/>
      <c r="B260" s="214"/>
      <c r="C260" s="214"/>
    </row>
    <row r="261" spans="1:3">
      <c r="A261" s="214"/>
      <c r="B261" s="214"/>
      <c r="C261" s="214"/>
    </row>
    <row r="262" spans="1:3">
      <c r="A262" s="214"/>
      <c r="B262" s="214"/>
      <c r="C262" s="214"/>
    </row>
    <row r="263" spans="1:3">
      <c r="A263" s="214"/>
      <c r="B263" s="214"/>
      <c r="C263" s="214"/>
    </row>
    <row r="264" spans="1:3">
      <c r="A264" s="214"/>
      <c r="B264" s="214"/>
      <c r="C264" s="214"/>
    </row>
    <row r="265" spans="1:3">
      <c r="A265" s="214"/>
      <c r="B265" s="214"/>
      <c r="C265" s="214"/>
    </row>
    <row r="266" spans="1:3">
      <c r="A266" s="214"/>
      <c r="B266" s="214"/>
      <c r="C266" s="214"/>
    </row>
    <row r="267" spans="1:3">
      <c r="A267" s="214"/>
      <c r="B267" s="214"/>
      <c r="C267" s="214"/>
    </row>
    <row r="268" spans="1:3">
      <c r="A268" s="214"/>
      <c r="B268" s="214"/>
      <c r="C268" s="214"/>
    </row>
    <row r="269" spans="1:3">
      <c r="A269" s="214"/>
      <c r="B269" s="214"/>
      <c r="C269" s="214"/>
    </row>
    <row r="270" spans="1:3">
      <c r="A270" s="214"/>
      <c r="B270" s="214"/>
      <c r="C270" s="214"/>
    </row>
    <row r="271" spans="1:3">
      <c r="A271" s="214"/>
      <c r="B271" s="214"/>
      <c r="C271" s="214"/>
    </row>
    <row r="272" spans="1:3">
      <c r="A272" s="214"/>
      <c r="B272" s="214"/>
      <c r="C272" s="214"/>
    </row>
    <row r="273" spans="1:3">
      <c r="A273" s="214"/>
      <c r="B273" s="214"/>
      <c r="C273" s="214"/>
    </row>
    <row r="274" spans="1:3">
      <c r="A274" s="214"/>
      <c r="B274" s="214"/>
      <c r="C274" s="214"/>
    </row>
    <row r="275" spans="1:3">
      <c r="A275" s="214"/>
      <c r="B275" s="214"/>
      <c r="C275" s="214"/>
    </row>
    <row r="276" spans="1:3">
      <c r="A276" s="214"/>
      <c r="B276" s="214"/>
      <c r="C276" s="214"/>
    </row>
  </sheetData>
  <mergeCells count="2">
    <mergeCell ref="A1:C1"/>
    <mergeCell ref="A89:C89"/>
  </mergeCells>
  <hyperlinks>
    <hyperlink ref="A1:C1" location="Inhaltsverzeichnis!B29:C29" display="Krankenhäuser in Berlin"/>
    <hyperlink ref="A89:C89" location="Inhaltsverzeichnis!A58:C58" display="Krankenhäuser in Berli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15 –  Berlin  &amp;G</oddFooter>
  </headerFooter>
  <rowBreaks count="1" manualBreakCount="1">
    <brk id="88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21875" style="203" customWidth="1"/>
    <col min="2" max="2" width="2" style="203" customWidth="1"/>
    <col min="3" max="3" width="29.5546875" style="203" customWidth="1"/>
    <col min="4" max="4" width="2.21875" style="203" customWidth="1"/>
    <col min="5" max="5" width="29.21875" style="203" customWidth="1"/>
    <col min="6" max="6" width="2" style="203" customWidth="1"/>
    <col min="7" max="7" width="30" style="203" customWidth="1"/>
    <col min="8" max="8" width="5.21875" style="203" customWidth="1"/>
    <col min="9" max="9" width="16.21875" style="203" customWidth="1"/>
    <col min="10" max="16384" width="11.5546875" style="20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30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1775460</xdr:colOff>
                <xdr:row>45</xdr:row>
                <xdr:rowOff>152400</xdr:rowOff>
              </to>
            </anchor>
          </objectPr>
        </oleObject>
      </mc:Choice>
      <mc:Fallback>
        <oleObject progId="Word.Document.8" shapeId="430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49" customWidth="1"/>
    <col min="2" max="2" width="25.6640625" style="150" customWidth="1"/>
    <col min="3" max="3" width="15.6640625" style="150" customWidth="1"/>
    <col min="4" max="4" width="1.6640625" style="150" customWidth="1"/>
    <col min="5" max="5" width="25.6640625" style="150" customWidth="1"/>
    <col min="6" max="16384" width="11.44140625" style="150"/>
  </cols>
  <sheetData>
    <row r="3" spans="1:2">
      <c r="B3" s="149"/>
    </row>
    <row r="4" spans="1:2">
      <c r="B4" s="149"/>
    </row>
    <row r="5" spans="1:2">
      <c r="B5" s="149"/>
    </row>
    <row r="6" spans="1:2">
      <c r="B6" s="149"/>
    </row>
    <row r="7" spans="1:2">
      <c r="B7" s="149"/>
    </row>
    <row r="8" spans="1:2">
      <c r="B8" s="149"/>
    </row>
    <row r="9" spans="1:2">
      <c r="B9" s="149"/>
    </row>
    <row r="10" spans="1:2">
      <c r="B10" s="149"/>
    </row>
    <row r="11" spans="1:2">
      <c r="B11" s="149"/>
    </row>
    <row r="12" spans="1:2">
      <c r="B12" s="149"/>
    </row>
    <row r="13" spans="1:2">
      <c r="B13" s="149"/>
    </row>
    <row r="14" spans="1:2">
      <c r="B14" s="149"/>
    </row>
    <row r="15" spans="1:2">
      <c r="B15" s="149"/>
    </row>
    <row r="16" spans="1:2">
      <c r="A16" s="150"/>
      <c r="B16" s="149"/>
    </row>
    <row r="17" spans="1:2">
      <c r="A17" s="150"/>
      <c r="B17" s="149"/>
    </row>
    <row r="18" spans="1:2">
      <c r="A18" s="150"/>
      <c r="B18" s="149"/>
    </row>
    <row r="19" spans="1:2">
      <c r="B19" s="151"/>
    </row>
    <row r="20" spans="1:2">
      <c r="B20" s="149"/>
    </row>
    <row r="21" spans="1:2">
      <c r="A21" s="152" t="s">
        <v>73</v>
      </c>
      <c r="B21" s="149"/>
    </row>
    <row r="23" spans="1:2" ht="11.1" customHeight="1">
      <c r="A23" s="150"/>
      <c r="B23" s="152" t="s">
        <v>72</v>
      </c>
    </row>
    <row r="24" spans="1:2" ht="11.1" customHeight="1">
      <c r="A24" s="150"/>
      <c r="B24" s="153" t="s">
        <v>323</v>
      </c>
    </row>
    <row r="25" spans="1:2" ht="11.1" customHeight="1">
      <c r="A25" s="150"/>
    </row>
    <row r="26" spans="1:2" ht="11.1" customHeight="1">
      <c r="A26" s="150"/>
      <c r="B26" s="153" t="s">
        <v>119</v>
      </c>
    </row>
    <row r="27" spans="1:2" ht="11.1" customHeight="1">
      <c r="A27" s="150"/>
      <c r="B27" s="153" t="s">
        <v>347</v>
      </c>
    </row>
    <row r="28" spans="1:2" ht="11.1" customHeight="1">
      <c r="A28" s="150"/>
      <c r="B28" s="154"/>
    </row>
    <row r="29" spans="1:2" ht="11.1" customHeight="1">
      <c r="A29" s="150"/>
      <c r="B29" s="152"/>
    </row>
    <row r="30" spans="1:2" ht="11.1" customHeight="1">
      <c r="A30" s="150"/>
      <c r="B30" s="154"/>
    </row>
    <row r="31" spans="1:2" ht="11.1" customHeight="1">
      <c r="A31" s="150"/>
      <c r="B31" s="154"/>
    </row>
    <row r="32" spans="1:2" ht="11.1" customHeight="1">
      <c r="A32" s="150"/>
      <c r="B32" s="153"/>
    </row>
    <row r="33" spans="1:5" ht="80.400000000000006" customHeight="1">
      <c r="A33" s="150"/>
    </row>
    <row r="34" spans="1:5" ht="10.95" customHeight="1">
      <c r="A34" s="155" t="s">
        <v>120</v>
      </c>
      <c r="B34" s="156"/>
      <c r="C34" s="156"/>
      <c r="D34" s="157" t="s">
        <v>78</v>
      </c>
      <c r="E34" s="158"/>
    </row>
    <row r="35" spans="1:5" ht="10.95" customHeight="1">
      <c r="A35" s="156"/>
      <c r="B35" s="156"/>
      <c r="C35" s="156"/>
      <c r="D35" s="158"/>
      <c r="E35" s="158"/>
    </row>
    <row r="36" spans="1:5" ht="10.95" customHeight="1">
      <c r="A36" s="156"/>
      <c r="B36" s="159" t="s">
        <v>74</v>
      </c>
      <c r="C36" s="156"/>
      <c r="D36" s="158">
        <v>0</v>
      </c>
      <c r="E36" s="158" t="s">
        <v>121</v>
      </c>
    </row>
    <row r="37" spans="1:5" ht="10.95" customHeight="1">
      <c r="A37" s="156"/>
      <c r="B37" s="156" t="s">
        <v>122</v>
      </c>
      <c r="C37" s="156"/>
      <c r="D37" s="156"/>
      <c r="E37" s="158" t="s">
        <v>123</v>
      </c>
    </row>
    <row r="38" spans="1:5" ht="10.95" customHeight="1">
      <c r="A38" s="156"/>
      <c r="B38" s="156" t="s">
        <v>75</v>
      </c>
      <c r="C38" s="156"/>
      <c r="D38" s="156"/>
      <c r="E38" s="158" t="s">
        <v>79</v>
      </c>
    </row>
    <row r="39" spans="1:5" ht="10.95" customHeight="1">
      <c r="A39" s="156"/>
      <c r="B39" s="156" t="s">
        <v>76</v>
      </c>
      <c r="C39" s="156"/>
      <c r="D39" s="158" t="s">
        <v>80</v>
      </c>
      <c r="E39" s="158" t="s">
        <v>81</v>
      </c>
    </row>
    <row r="40" spans="1:5" ht="10.95" customHeight="1">
      <c r="A40" s="156"/>
      <c r="B40" s="156" t="s">
        <v>77</v>
      </c>
      <c r="C40" s="156"/>
      <c r="D40" s="158" t="s">
        <v>82</v>
      </c>
      <c r="E40" s="158" t="s">
        <v>83</v>
      </c>
    </row>
    <row r="41" spans="1:5" ht="10.95" customHeight="1">
      <c r="A41" s="156"/>
      <c r="B41" s="159"/>
      <c r="C41" s="160"/>
      <c r="D41" s="158" t="s">
        <v>84</v>
      </c>
      <c r="E41" s="158" t="s">
        <v>85</v>
      </c>
    </row>
    <row r="42" spans="1:5" ht="10.95" customHeight="1">
      <c r="A42" s="156"/>
      <c r="B42" s="156" t="s">
        <v>310</v>
      </c>
      <c r="C42" s="160"/>
      <c r="D42" s="158" t="s">
        <v>86</v>
      </c>
      <c r="E42" s="158" t="s">
        <v>87</v>
      </c>
    </row>
    <row r="43" spans="1:5" ht="10.95" customHeight="1">
      <c r="A43" s="156"/>
      <c r="B43" s="156" t="s">
        <v>311</v>
      </c>
      <c r="C43" s="160"/>
      <c r="D43" s="158" t="s">
        <v>88</v>
      </c>
      <c r="E43" s="158" t="s">
        <v>89</v>
      </c>
    </row>
    <row r="44" spans="1:5" ht="10.95" customHeight="1">
      <c r="A44" s="160"/>
      <c r="B44" s="161"/>
      <c r="C44" s="160"/>
      <c r="D44" s="156"/>
      <c r="E44" s="158" t="s">
        <v>124</v>
      </c>
    </row>
    <row r="45" spans="1:5" ht="10.95" customHeight="1">
      <c r="A45" s="160"/>
      <c r="B45" s="161"/>
      <c r="C45" s="160"/>
      <c r="D45" s="158" t="s">
        <v>90</v>
      </c>
      <c r="E45" s="158" t="s">
        <v>91</v>
      </c>
    </row>
    <row r="46" spans="1:5" ht="10.95" customHeight="1">
      <c r="A46" s="160"/>
      <c r="B46" s="161"/>
      <c r="C46" s="160"/>
      <c r="D46" s="158" t="s">
        <v>92</v>
      </c>
      <c r="E46" s="158" t="s">
        <v>93</v>
      </c>
    </row>
    <row r="47" spans="1:5" ht="10.95" customHeight="1">
      <c r="A47" s="160"/>
      <c r="B47" s="161"/>
      <c r="C47" s="160"/>
      <c r="D47" s="158" t="s">
        <v>94</v>
      </c>
      <c r="E47" s="158" t="s">
        <v>95</v>
      </c>
    </row>
    <row r="48" spans="1:5" ht="10.95" customHeight="1">
      <c r="A48" s="160"/>
      <c r="B48" s="161"/>
      <c r="C48" s="160"/>
      <c r="D48" s="158" t="s">
        <v>96</v>
      </c>
      <c r="E48" s="158" t="s">
        <v>97</v>
      </c>
    </row>
    <row r="49" spans="1:5" ht="10.95" customHeight="1">
      <c r="A49" s="160"/>
      <c r="B49" s="161"/>
      <c r="C49" s="160"/>
      <c r="D49" s="156"/>
      <c r="E49" s="158"/>
    </row>
    <row r="50" spans="1:5" ht="10.95" customHeight="1">
      <c r="A50" s="160"/>
      <c r="B50" s="161"/>
      <c r="C50" s="160"/>
      <c r="D50" s="156"/>
      <c r="E50" s="158"/>
    </row>
    <row r="51" spans="1:5" ht="10.95" customHeight="1">
      <c r="A51" s="156"/>
      <c r="B51" s="159" t="s">
        <v>125</v>
      </c>
      <c r="C51" s="160"/>
    </row>
    <row r="52" spans="1:5" ht="10.95" customHeight="1">
      <c r="A52" s="156"/>
      <c r="B52" s="162" t="s">
        <v>325</v>
      </c>
      <c r="C52" s="160"/>
    </row>
    <row r="53" spans="1:5" ht="10.95" customHeight="1">
      <c r="A53" s="156"/>
      <c r="B53" s="162"/>
      <c r="C53" s="160"/>
    </row>
    <row r="54" spans="1:5" ht="30" customHeight="1">
      <c r="A54" s="156"/>
      <c r="B54" s="162"/>
      <c r="C54" s="160"/>
    </row>
    <row r="55" spans="1:5" ht="18" customHeight="1">
      <c r="A55" s="150"/>
      <c r="B55" s="234" t="s">
        <v>312</v>
      </c>
      <c r="C55" s="234"/>
      <c r="D55" s="234"/>
    </row>
    <row r="56" spans="1:5" ht="18" customHeight="1">
      <c r="A56" s="160"/>
      <c r="B56" s="234"/>
      <c r="C56" s="234"/>
      <c r="D56" s="234"/>
    </row>
    <row r="57" spans="1:5" ht="10.95" customHeight="1">
      <c r="A57" s="160"/>
      <c r="B57" s="163" t="s">
        <v>313</v>
      </c>
      <c r="C57" s="160"/>
    </row>
    <row r="58" spans="1:5" ht="10.95" customHeight="1">
      <c r="A58" s="160"/>
      <c r="C58" s="16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37"/>
  <sheetViews>
    <sheetView zoomScaleNormal="100" workbookViewId="0">
      <selection sqref="A1:B1"/>
    </sheetView>
  </sheetViews>
  <sheetFormatPr baseColWidth="10" defaultColWidth="11.5546875" defaultRowHeight="12"/>
  <cols>
    <col min="1" max="1" width="5.109375" style="93" customWidth="1"/>
    <col min="2" max="2" width="76.88671875" style="79" customWidth="1"/>
    <col min="3" max="3" width="4.33203125" style="92" customWidth="1"/>
    <col min="4" max="4" width="9.5546875" style="79" customWidth="1"/>
    <col min="5" max="16384" width="11.5546875" style="79"/>
  </cols>
  <sheetData>
    <row r="1" spans="1:7" ht="100.2" customHeight="1">
      <c r="A1" s="237" t="s">
        <v>55</v>
      </c>
      <c r="B1" s="237"/>
      <c r="C1" s="77"/>
      <c r="D1" s="235" t="s">
        <v>132</v>
      </c>
      <c r="E1" s="78"/>
      <c r="F1" s="78"/>
      <c r="G1" s="78"/>
    </row>
    <row r="2" spans="1:7" ht="12" customHeight="1">
      <c r="A2" s="80"/>
      <c r="B2" s="78"/>
      <c r="C2" s="80" t="s">
        <v>56</v>
      </c>
      <c r="D2" s="235"/>
      <c r="E2" s="78"/>
      <c r="F2" s="78"/>
      <c r="G2" s="78"/>
    </row>
    <row r="3" spans="1:7" ht="12" customHeight="1">
      <c r="A3" s="129"/>
      <c r="B3" s="173" t="s">
        <v>335</v>
      </c>
      <c r="C3" s="128"/>
      <c r="D3" s="235"/>
      <c r="E3" s="78"/>
      <c r="F3" s="78"/>
      <c r="G3" s="78"/>
    </row>
    <row r="4" spans="1:7" ht="12" customHeight="1">
      <c r="A4" s="129"/>
      <c r="B4" s="173" t="s">
        <v>336</v>
      </c>
      <c r="C4" s="128"/>
      <c r="D4" s="235"/>
      <c r="E4" s="78"/>
      <c r="F4" s="78"/>
      <c r="G4" s="78"/>
    </row>
    <row r="5" spans="1:7" ht="12" customHeight="1">
      <c r="A5" s="129"/>
      <c r="B5" s="130"/>
      <c r="C5" s="128"/>
      <c r="D5" s="235"/>
      <c r="E5" s="78"/>
      <c r="F5" s="78"/>
      <c r="G5" s="78"/>
    </row>
    <row r="6" spans="1:7" ht="12" customHeight="1">
      <c r="A6" s="131"/>
      <c r="B6" s="92" t="s">
        <v>108</v>
      </c>
      <c r="C6" s="128"/>
      <c r="D6" s="236"/>
    </row>
    <row r="7" spans="1:7" ht="12" customHeight="1">
      <c r="A7" s="141">
        <v>1</v>
      </c>
      <c r="B7" s="174" t="s">
        <v>337</v>
      </c>
      <c r="C7" s="170">
        <v>4</v>
      </c>
      <c r="D7" s="236"/>
    </row>
    <row r="8" spans="1:7" ht="12" customHeight="1">
      <c r="A8" s="132"/>
      <c r="B8" s="133"/>
      <c r="C8" s="128"/>
      <c r="D8" s="236"/>
    </row>
    <row r="9" spans="1:7" ht="12" customHeight="1">
      <c r="A9" s="141">
        <v>2</v>
      </c>
      <c r="B9" s="173" t="s">
        <v>286</v>
      </c>
      <c r="C9"/>
      <c r="D9" s="236"/>
    </row>
    <row r="10" spans="1:7" ht="12" customHeight="1">
      <c r="A10"/>
      <c r="B10" s="174" t="s">
        <v>338</v>
      </c>
      <c r="C10" s="170">
        <v>4</v>
      </c>
      <c r="D10" s="236"/>
    </row>
    <row r="11" spans="1:7" ht="12" customHeight="1">
      <c r="A11" s="83"/>
      <c r="B11" s="81"/>
      <c r="C11" s="128"/>
      <c r="D11" s="236"/>
    </row>
    <row r="12" spans="1:7" ht="12" customHeight="1">
      <c r="A12" s="141">
        <v>3</v>
      </c>
      <c r="B12" s="174" t="s">
        <v>339</v>
      </c>
      <c r="C12" s="170">
        <v>6</v>
      </c>
      <c r="D12" s="236"/>
    </row>
    <row r="13" spans="1:7" ht="12" customHeight="1">
      <c r="A13" s="84"/>
      <c r="B13" s="85"/>
      <c r="C13" s="128"/>
      <c r="D13" s="236"/>
    </row>
    <row r="14" spans="1:7" ht="12" customHeight="1">
      <c r="A14" s="86"/>
      <c r="B14" s="92" t="s">
        <v>59</v>
      </c>
      <c r="C14" s="128"/>
    </row>
    <row r="15" spans="1:7" ht="12" customHeight="1">
      <c r="A15" s="135" t="s">
        <v>109</v>
      </c>
      <c r="B15" s="173" t="s">
        <v>102</v>
      </c>
      <c r="C15" s="128"/>
    </row>
    <row r="16" spans="1:7" ht="12" customHeight="1">
      <c r="A16" s="132"/>
      <c r="B16" s="174" t="s">
        <v>340</v>
      </c>
      <c r="C16" s="128">
        <v>5</v>
      </c>
    </row>
    <row r="17" spans="1:3" ht="12" customHeight="1">
      <c r="A17" s="132"/>
      <c r="B17" s="133"/>
      <c r="C17" s="128"/>
    </row>
    <row r="18" spans="1:3" ht="12" customHeight="1">
      <c r="A18" s="135" t="s">
        <v>287</v>
      </c>
      <c r="B18" s="173" t="s">
        <v>265</v>
      </c>
      <c r="C18"/>
    </row>
    <row r="19" spans="1:3" ht="12" customHeight="1">
      <c r="A19"/>
      <c r="B19" s="174" t="s">
        <v>341</v>
      </c>
      <c r="C19" s="170">
        <v>6</v>
      </c>
    </row>
    <row r="20" spans="1:3" ht="12" customHeight="1">
      <c r="A20" s="132"/>
      <c r="B20" s="133"/>
      <c r="C20" s="128"/>
    </row>
    <row r="21" spans="1:3" ht="12" customHeight="1">
      <c r="A21" s="135" t="s">
        <v>71</v>
      </c>
      <c r="B21" s="173" t="s">
        <v>342</v>
      </c>
      <c r="C21"/>
    </row>
    <row r="22" spans="1:3" ht="12" customHeight="1">
      <c r="A22"/>
      <c r="B22" s="174" t="s">
        <v>288</v>
      </c>
      <c r="C22" s="170">
        <v>7</v>
      </c>
    </row>
    <row r="23" spans="1:3" ht="12" customHeight="1">
      <c r="A23" s="132"/>
      <c r="B23" s="133"/>
      <c r="C23" s="128"/>
    </row>
    <row r="24" spans="1:3" ht="12" customHeight="1">
      <c r="A24" s="135" t="s">
        <v>57</v>
      </c>
      <c r="B24" s="174" t="s">
        <v>343</v>
      </c>
      <c r="C24" s="170">
        <v>8</v>
      </c>
    </row>
    <row r="25" spans="1:3" ht="12" customHeight="1">
      <c r="A25" s="132"/>
      <c r="B25" s="133"/>
      <c r="C25" s="128"/>
    </row>
    <row r="26" spans="1:3" ht="12" customHeight="1">
      <c r="A26" s="135" t="s">
        <v>58</v>
      </c>
      <c r="B26" s="173" t="s">
        <v>344</v>
      </c>
      <c r="C26"/>
    </row>
    <row r="27" spans="1:3" ht="12" customHeight="1">
      <c r="A27"/>
      <c r="B27" s="174" t="s">
        <v>289</v>
      </c>
      <c r="C27" s="170">
        <v>9</v>
      </c>
    </row>
    <row r="28" spans="1:3" ht="12" customHeight="1">
      <c r="A28" s="136"/>
      <c r="B28" s="134"/>
      <c r="C28" s="128"/>
    </row>
    <row r="29" spans="1:3" ht="12" customHeight="1">
      <c r="A29" s="136"/>
      <c r="B29" s="174" t="s">
        <v>321</v>
      </c>
      <c r="C29" s="170">
        <v>10</v>
      </c>
    </row>
    <row r="30" spans="1:3" ht="15" customHeight="1">
      <c r="A30" s="87"/>
      <c r="B30" s="82"/>
      <c r="C30" s="88"/>
    </row>
    <row r="31" spans="1:3">
      <c r="A31" s="89"/>
      <c r="B31" s="81"/>
      <c r="C31" s="88"/>
    </row>
    <row r="32" spans="1:3" ht="15" customHeight="1">
      <c r="A32" s="87"/>
      <c r="B32" s="81"/>
      <c r="C32" s="90"/>
    </row>
    <row r="33" spans="1:4" ht="15" customHeight="1">
      <c r="A33" s="87"/>
      <c r="B33" s="82"/>
      <c r="C33" s="90"/>
    </row>
    <row r="34" spans="1:4">
      <c r="A34" s="83"/>
      <c r="B34" s="164"/>
      <c r="C34" s="90"/>
      <c r="D34" s="91"/>
    </row>
    <row r="35" spans="1:4">
      <c r="A35" s="91"/>
    </row>
    <row r="36" spans="1:4">
      <c r="A36" s="91"/>
    </row>
    <row r="37" spans="1:4">
      <c r="A37" s="91"/>
    </row>
  </sheetData>
  <mergeCells count="2">
    <mergeCell ref="D1:D13"/>
    <mergeCell ref="A1:B1"/>
  </mergeCells>
  <phoneticPr fontId="14" type="noConversion"/>
  <hyperlinks>
    <hyperlink ref="A14:C14" location="'2'!A1" display="2"/>
    <hyperlink ref="A15:C15" location="'1'!A1" display="1"/>
    <hyperlink ref="B6" location="Grafiken!A1" display="Grafiken"/>
    <hyperlink ref="B16:C16" location="'1'!A1" display="im Land Berlin 1991 bis 2011"/>
    <hyperlink ref="B3" r:id="rId1"/>
    <hyperlink ref="B7" location="Grafiken!A1" display="Personalkosten der Krankenhäuser im Land Berlin 2013 nach Personalgruppen"/>
    <hyperlink ref="C7" location="Grafiken!A1" display="Grafiken!A1"/>
    <hyperlink ref="A7" location="Grafiken!A1" display="Grafiken!A1"/>
    <hyperlink ref="B9:B10" location="Grafiken!A32" display="Personalkosten, Materialaufwand und sonstige betriebliche Aufwendungen aus Sachkosten"/>
    <hyperlink ref="A9" location="Grafiken!A32" display="Grafiken!A32"/>
    <hyperlink ref="C10" location="Grafiken!A32" display="Grafiken!A32"/>
    <hyperlink ref="B12" location="'2'!A34" display="Bereinigte Kosten je Krankenhaus im Land Berlin 2013 nach Größenklassen"/>
    <hyperlink ref="C12" location="'2'!A34" display="'2'!A34"/>
    <hyperlink ref="A12" location="'2'!A34" display="'2'!A34"/>
    <hyperlink ref="B15:B16" location="'1'!A1" display="Grunddaten, Kosten und Kostenkennziffern der Krankenhäuser"/>
    <hyperlink ref="B18:B19" location="'2'!A1" display="Grunddaten, Kosten und Kostenkennziffern der Krankenhäuser im Land Berlin"/>
    <hyperlink ref="A18" location="'2'!A1" display="2"/>
    <hyperlink ref="C19" location="'2'!A1" display="'2'!A1"/>
    <hyperlink ref="B21:B22" location="'3'!A1" display="Kosten der Krankenhäuser im Land Berlin 2013 nach Kostenarten sowie Typ "/>
    <hyperlink ref="A21" location="'3'!A1" display="3"/>
    <hyperlink ref="C22" location="'3'!A1" display="'3'!A1"/>
    <hyperlink ref="B24" location="'4'!A1" display="Kosten der Krankenhäuser im Land Berlin 2013 nach Kostenarten sowie Kostenkennziffern"/>
    <hyperlink ref="C24" location="'4'!A1" display="'4'!A1"/>
    <hyperlink ref="A24" location="'4'!A1" display="4"/>
    <hyperlink ref="B26:B27" location="'5'!A1" display="Personalkosten der Krankenhäuser je Vollkraft im Land Berlin 2013 und 2012"/>
    <hyperlink ref="A26" location="'5'!A1" display="5"/>
    <hyperlink ref="C27" location="'5'!A1" display="'5'!A1"/>
    <hyperlink ref="B29" location="Berichtskreis!A1" display="Krankenhäuser in Berlin"/>
    <hyperlink ref="C29" location="Berichtskreis!A1" display="Berichtskreis!A1"/>
    <hyperlink ref="B4" r:id="rId2"/>
  </hyperlinks>
  <pageMargins left="0.59055118110236227" right="0.19685039370078741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40"/>
  <sheetViews>
    <sheetView zoomScaleNormal="100" workbookViewId="0">
      <selection sqref="A1:H1"/>
    </sheetView>
  </sheetViews>
  <sheetFormatPr baseColWidth="10" defaultRowHeight="13.2"/>
  <cols>
    <col min="10" max="10" width="26.6640625" bestFit="1" customWidth="1"/>
  </cols>
  <sheetData>
    <row r="1" spans="1:14">
      <c r="A1" s="238" t="s">
        <v>345</v>
      </c>
      <c r="B1" s="239"/>
      <c r="C1" s="239"/>
      <c r="D1" s="239"/>
      <c r="E1" s="239"/>
      <c r="F1" s="239"/>
      <c r="G1" s="239"/>
      <c r="H1" s="239"/>
    </row>
    <row r="2" spans="1:14">
      <c r="A2" s="51"/>
    </row>
    <row r="4" spans="1:14">
      <c r="J4" s="51" t="s">
        <v>26</v>
      </c>
      <c r="K4" s="172">
        <v>2582732889</v>
      </c>
      <c r="N4" s="37"/>
    </row>
    <row r="5" spans="1:14">
      <c r="J5" s="51" t="s">
        <v>30</v>
      </c>
      <c r="K5" s="172">
        <v>883422114</v>
      </c>
      <c r="L5" s="125">
        <f t="shared" ref="L5:L10" si="0">K5/$K$4%</f>
        <v>34.204935313386173</v>
      </c>
      <c r="N5" s="37"/>
    </row>
    <row r="6" spans="1:14">
      <c r="J6" s="51" t="s">
        <v>17</v>
      </c>
      <c r="K6" s="37">
        <v>723646909</v>
      </c>
      <c r="L6" s="125">
        <f t="shared" si="0"/>
        <v>28.018650789713934</v>
      </c>
      <c r="N6" s="37"/>
    </row>
    <row r="7" spans="1:14">
      <c r="J7" s="51" t="s">
        <v>18</v>
      </c>
      <c r="K7" s="37">
        <v>361584771</v>
      </c>
      <c r="L7" s="125">
        <f t="shared" si="0"/>
        <v>14.000083885562042</v>
      </c>
      <c r="N7" s="37"/>
    </row>
    <row r="8" spans="1:14">
      <c r="J8" s="51" t="s">
        <v>19</v>
      </c>
      <c r="K8" s="37">
        <v>278410690</v>
      </c>
      <c r="L8" s="125">
        <f t="shared" si="0"/>
        <v>10.779693524861447</v>
      </c>
      <c r="N8" s="37"/>
    </row>
    <row r="9" spans="1:14">
      <c r="J9" s="51" t="s">
        <v>22</v>
      </c>
      <c r="K9" s="37">
        <v>168676909</v>
      </c>
      <c r="L9" s="125">
        <f t="shared" si="0"/>
        <v>6.5309467238522476</v>
      </c>
      <c r="N9" s="37"/>
    </row>
    <row r="10" spans="1:14">
      <c r="J10" s="51" t="s">
        <v>285</v>
      </c>
      <c r="K10" s="37">
        <v>166991496</v>
      </c>
      <c r="L10" s="125">
        <f t="shared" si="0"/>
        <v>6.4656897626241516</v>
      </c>
      <c r="N10" s="37"/>
    </row>
    <row r="11" spans="1:14">
      <c r="L11" s="126"/>
    </row>
    <row r="16" spans="1:14">
      <c r="K16" s="186"/>
    </row>
    <row r="17" spans="1:11">
      <c r="K17" s="172"/>
    </row>
    <row r="18" spans="1:11">
      <c r="K18" s="172"/>
    </row>
    <row r="19" spans="1:11">
      <c r="K19" s="172"/>
    </row>
    <row r="20" spans="1:11">
      <c r="K20" s="172"/>
    </row>
    <row r="21" spans="1:11">
      <c r="K21" s="172"/>
    </row>
    <row r="22" spans="1:11">
      <c r="K22" s="172"/>
    </row>
    <row r="23" spans="1:11">
      <c r="K23" s="172"/>
    </row>
    <row r="24" spans="1:11">
      <c r="K24" s="172"/>
    </row>
    <row r="25" spans="1:11">
      <c r="K25" s="172"/>
    </row>
    <row r="26" spans="1:11">
      <c r="K26" s="172"/>
    </row>
    <row r="27" spans="1:11">
      <c r="A27" s="53" t="s">
        <v>9</v>
      </c>
      <c r="B27" s="54"/>
      <c r="K27" s="172"/>
    </row>
    <row r="28" spans="1:11">
      <c r="A28" s="55" t="s">
        <v>107</v>
      </c>
      <c r="B28" s="56"/>
      <c r="K28" s="172"/>
    </row>
    <row r="29" spans="1:11">
      <c r="A29" s="55" t="s">
        <v>130</v>
      </c>
      <c r="B29" s="57"/>
    </row>
    <row r="32" spans="1:11" ht="24" customHeight="1">
      <c r="A32" s="240" t="s">
        <v>346</v>
      </c>
      <c r="B32" s="240"/>
      <c r="C32" s="240"/>
      <c r="D32" s="240"/>
      <c r="E32" s="240"/>
      <c r="F32" s="240"/>
      <c r="G32" s="240"/>
      <c r="H32" s="240"/>
    </row>
    <row r="37" spans="10:13" ht="21">
      <c r="K37" s="51" t="s">
        <v>147</v>
      </c>
      <c r="L37" s="127" t="s">
        <v>148</v>
      </c>
      <c r="M37" s="127" t="s">
        <v>149</v>
      </c>
    </row>
    <row r="38" spans="10:13">
      <c r="J38" s="51" t="s">
        <v>26</v>
      </c>
      <c r="K38" s="3">
        <f>'3'!D11/1000</f>
        <v>2424.8346160000001</v>
      </c>
      <c r="L38" s="3">
        <f>'3'!E11/1000</f>
        <v>73.397673999999995</v>
      </c>
      <c r="M38" s="3">
        <f>'3'!F11/1000</f>
        <v>32.244784000000003</v>
      </c>
    </row>
    <row r="39" spans="10:13">
      <c r="J39" s="51" t="s">
        <v>117</v>
      </c>
      <c r="K39" s="3">
        <f>'3'!D24/1000</f>
        <v>1202.3330000000001</v>
      </c>
      <c r="L39" s="3">
        <f>'3'!E24/1000</f>
        <v>77.494</v>
      </c>
      <c r="M39" s="3">
        <f>'3'!F24/1000</f>
        <v>37.122999999999998</v>
      </c>
    </row>
    <row r="40" spans="10:13">
      <c r="J40" s="51" t="s">
        <v>116</v>
      </c>
      <c r="K40" s="3">
        <f>'3'!D38/1000</f>
        <v>525.02200000000005</v>
      </c>
      <c r="L40" s="3">
        <f>'3'!E38/1000</f>
        <v>26.131</v>
      </c>
      <c r="M40" s="3">
        <f>'3'!F38/1000</f>
        <v>13.032</v>
      </c>
    </row>
  </sheetData>
  <mergeCells count="2">
    <mergeCell ref="A1:H1"/>
    <mergeCell ref="A32:H32"/>
  </mergeCells>
  <phoneticPr fontId="14" type="noConversion"/>
  <hyperlinks>
    <hyperlink ref="A1:H1" location="Inhaltsverzeichnis!A7:C7" display="1 Personalkosten der Krankenhäuser im Land Berlin 2014 nach Personalgruppen"/>
    <hyperlink ref="A32:H32" location="Inhaltsverzeichnis!A9:C10" display="Inhaltsverzeichnis!A9:C10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K63"/>
  <sheetViews>
    <sheetView zoomScaleNormal="100" workbookViewId="0">
      <pane ySplit="5" topLeftCell="A6" activePane="bottomLeft" state="frozen"/>
      <selection activeCell="E26" sqref="E26"/>
      <selection pane="bottomLeft" activeCell="A6" sqref="A6:J6"/>
    </sheetView>
  </sheetViews>
  <sheetFormatPr baseColWidth="10" defaultColWidth="11.5546875" defaultRowHeight="10.8"/>
  <cols>
    <col min="1" max="1" width="7.6640625" style="2" customWidth="1"/>
    <col min="2" max="10" width="8.6640625" style="2" customWidth="1"/>
    <col min="11" max="11" width="5.33203125" style="1" customWidth="1"/>
    <col min="12" max="12" width="7.5546875" style="1" customWidth="1"/>
    <col min="13" max="13" width="8" style="1" customWidth="1"/>
    <col min="14" max="14" width="5.88671875" style="1" customWidth="1"/>
    <col min="15" max="15" width="9.109375" style="1" customWidth="1"/>
    <col min="16" max="16" width="8.88671875" style="1" customWidth="1"/>
    <col min="17" max="17" width="7.6640625" style="1" customWidth="1"/>
    <col min="18" max="18" width="6.6640625" style="1" customWidth="1"/>
    <col min="19" max="37" width="11.5546875" style="1" customWidth="1"/>
    <col min="38" max="16384" width="11.5546875" style="2"/>
  </cols>
  <sheetData>
    <row r="1" spans="1:21" ht="12" customHeight="1">
      <c r="A1" s="241" t="s">
        <v>326</v>
      </c>
      <c r="B1" s="242"/>
      <c r="C1" s="242"/>
      <c r="D1" s="242"/>
      <c r="E1" s="242"/>
      <c r="F1" s="242"/>
      <c r="G1" s="242"/>
      <c r="H1" s="242"/>
      <c r="I1" s="242"/>
      <c r="J1" s="242"/>
    </row>
    <row r="2" spans="1:21" ht="12" customHeight="1">
      <c r="A2" s="250"/>
      <c r="B2" s="250"/>
      <c r="C2" s="250"/>
      <c r="D2" s="250"/>
      <c r="E2" s="250"/>
      <c r="F2" s="250"/>
      <c r="G2" s="250"/>
      <c r="H2" s="250"/>
      <c r="I2" s="250"/>
      <c r="J2" s="250"/>
    </row>
    <row r="3" spans="1:21" ht="12" customHeight="1">
      <c r="A3" s="251" t="s">
        <v>0</v>
      </c>
      <c r="B3" s="249" t="s">
        <v>1</v>
      </c>
      <c r="C3" s="249" t="s">
        <v>63</v>
      </c>
      <c r="D3" s="249" t="s">
        <v>64</v>
      </c>
      <c r="E3" s="249" t="s">
        <v>66</v>
      </c>
      <c r="F3" s="247" t="s">
        <v>114</v>
      </c>
      <c r="G3" s="247"/>
      <c r="H3" s="247"/>
      <c r="I3" s="247"/>
      <c r="J3" s="248"/>
    </row>
    <row r="4" spans="1:21" ht="58.5" customHeight="1">
      <c r="A4" s="251"/>
      <c r="B4" s="249"/>
      <c r="C4" s="249"/>
      <c r="D4" s="249"/>
      <c r="E4" s="249"/>
      <c r="F4" s="38" t="s">
        <v>2</v>
      </c>
      <c r="G4" s="20" t="s">
        <v>103</v>
      </c>
      <c r="H4" s="20" t="s">
        <v>3</v>
      </c>
      <c r="I4" s="20" t="s">
        <v>111</v>
      </c>
      <c r="J4" s="39" t="s">
        <v>4</v>
      </c>
    </row>
    <row r="5" spans="1:21" ht="12" customHeight="1">
      <c r="A5" s="251"/>
      <c r="B5" s="249" t="s">
        <v>5</v>
      </c>
      <c r="C5" s="249"/>
      <c r="D5" s="249"/>
      <c r="E5" s="112">
        <v>1000</v>
      </c>
      <c r="F5" s="248" t="s">
        <v>6</v>
      </c>
      <c r="G5" s="256"/>
      <c r="H5" s="257" t="s">
        <v>7</v>
      </c>
      <c r="I5" s="258"/>
      <c r="J5" s="258"/>
    </row>
    <row r="6" spans="1:21" ht="12" customHeight="1">
      <c r="A6" s="245"/>
      <c r="B6" s="246"/>
      <c r="C6" s="246"/>
      <c r="D6" s="246"/>
      <c r="E6" s="246"/>
      <c r="F6" s="246"/>
      <c r="G6" s="246"/>
      <c r="H6" s="246"/>
      <c r="I6" s="246"/>
      <c r="J6" s="246"/>
    </row>
    <row r="7" spans="1:21" ht="12" customHeight="1">
      <c r="A7" s="27"/>
      <c r="B7" s="243" t="s">
        <v>8</v>
      </c>
      <c r="C7" s="243"/>
      <c r="D7" s="243"/>
      <c r="E7" s="243"/>
      <c r="F7" s="244"/>
      <c r="G7" s="244"/>
      <c r="H7" s="244"/>
      <c r="I7" s="244"/>
      <c r="J7" s="244"/>
      <c r="L7" s="3"/>
      <c r="N7" s="7"/>
      <c r="P7" s="8"/>
      <c r="Q7" s="58"/>
      <c r="R7" s="4"/>
      <c r="S7" s="59"/>
      <c r="T7" s="9"/>
      <c r="U7" s="60"/>
    </row>
    <row r="8" spans="1:21" ht="12" customHeight="1">
      <c r="A8" s="6">
        <v>1991</v>
      </c>
      <c r="B8" s="113">
        <v>104</v>
      </c>
      <c r="C8" s="113">
        <v>39895</v>
      </c>
      <c r="D8" s="113">
        <v>630084</v>
      </c>
      <c r="E8" s="113">
        <v>12540</v>
      </c>
      <c r="F8" s="119">
        <v>2280999.371110986</v>
      </c>
      <c r="G8" s="113">
        <v>21932.686260682556</v>
      </c>
      <c r="H8" s="113">
        <v>57175.21461476713</v>
      </c>
      <c r="I8" s="113">
        <v>3620.1512355669815</v>
      </c>
      <c r="J8" s="113">
        <v>182.01990970585379</v>
      </c>
    </row>
    <row r="9" spans="1:21" ht="12" customHeight="1">
      <c r="A9" s="6">
        <v>1992</v>
      </c>
      <c r="B9" s="113">
        <v>98</v>
      </c>
      <c r="C9" s="113">
        <v>37896</v>
      </c>
      <c r="D9" s="113">
        <v>642217</v>
      </c>
      <c r="E9" s="113">
        <v>12238</v>
      </c>
      <c r="F9" s="119">
        <v>2581549.009883272</v>
      </c>
      <c r="G9" s="113">
        <v>26342.336835543592</v>
      </c>
      <c r="H9" s="113">
        <v>68121.97379117817</v>
      </c>
      <c r="I9" s="113">
        <v>4019.7456776810209</v>
      </c>
      <c r="J9" s="113">
        <v>211.16354693403824</v>
      </c>
      <c r="L9" s="37"/>
    </row>
    <row r="10" spans="1:21" ht="12" customHeight="1">
      <c r="A10" s="6">
        <v>1993</v>
      </c>
      <c r="B10" s="113">
        <v>98</v>
      </c>
      <c r="C10" s="113">
        <v>36783</v>
      </c>
      <c r="D10" s="113">
        <v>637698</v>
      </c>
      <c r="E10" s="113">
        <v>11797</v>
      </c>
      <c r="F10" s="119">
        <v>2748514.4414391844</v>
      </c>
      <c r="G10" s="113">
        <v>28046.065728971269</v>
      </c>
      <c r="H10" s="113">
        <v>74722.414524779757</v>
      </c>
      <c r="I10" s="113">
        <v>4310.0557476223912</v>
      </c>
      <c r="J10" s="113">
        <v>232.9803715046809</v>
      </c>
    </row>
    <row r="11" spans="1:21" ht="12" customHeight="1">
      <c r="A11" s="6">
        <v>1994</v>
      </c>
      <c r="B11" s="113">
        <v>96</v>
      </c>
      <c r="C11" s="113">
        <v>35612</v>
      </c>
      <c r="D11" s="113">
        <v>640684</v>
      </c>
      <c r="E11" s="113">
        <v>11273</v>
      </c>
      <c r="F11" s="119">
        <v>2870824</v>
      </c>
      <c r="G11" s="113">
        <v>29904.416666666668</v>
      </c>
      <c r="H11" s="113">
        <v>80614</v>
      </c>
      <c r="I11" s="113">
        <v>4480.8731666214089</v>
      </c>
      <c r="J11" s="113">
        <v>255</v>
      </c>
      <c r="L11" s="46"/>
    </row>
    <row r="12" spans="1:21" ht="12" customHeight="1">
      <c r="A12" s="6">
        <v>1995</v>
      </c>
      <c r="B12" s="114">
        <v>97</v>
      </c>
      <c r="C12" s="113">
        <v>33785</v>
      </c>
      <c r="D12" s="113">
        <v>632886</v>
      </c>
      <c r="E12" s="113">
        <v>10725</v>
      </c>
      <c r="F12" s="119">
        <v>3049522.9109891965</v>
      </c>
      <c r="G12" s="113">
        <v>31438.380525661818</v>
      </c>
      <c r="H12" s="113">
        <v>90262.446122618014</v>
      </c>
      <c r="I12" s="113">
        <v>4818.4391960462126</v>
      </c>
      <c r="J12" s="113">
        <v>284.27828594509748</v>
      </c>
      <c r="L12" s="5"/>
    </row>
    <row r="13" spans="1:21" ht="12" customHeight="1">
      <c r="A13" s="6">
        <v>1996</v>
      </c>
      <c r="B13" s="114">
        <v>68</v>
      </c>
      <c r="C13" s="113">
        <v>28823</v>
      </c>
      <c r="D13" s="113">
        <v>639186.5</v>
      </c>
      <c r="E13" s="113">
        <v>8840</v>
      </c>
      <c r="F13" s="119">
        <v>2972553.9372031312</v>
      </c>
      <c r="G13" s="113">
        <v>43714.028488281343</v>
      </c>
      <c r="H13" s="113">
        <v>103131.31655980054</v>
      </c>
      <c r="I13" s="113">
        <v>4650.5266488221932</v>
      </c>
      <c r="J13" s="113">
        <v>336.25772555251388</v>
      </c>
      <c r="L13" s="5"/>
    </row>
    <row r="14" spans="1:21" ht="12" customHeight="1">
      <c r="A14" s="6">
        <v>1997</v>
      </c>
      <c r="B14" s="114">
        <v>68</v>
      </c>
      <c r="C14" s="113">
        <v>26469</v>
      </c>
      <c r="D14" s="113">
        <v>649243.5</v>
      </c>
      <c r="E14" s="113">
        <v>7876</v>
      </c>
      <c r="F14" s="119">
        <v>2880376.2377098217</v>
      </c>
      <c r="G14" s="113">
        <v>42358.474083967965</v>
      </c>
      <c r="H14" s="113">
        <v>108820.74266915341</v>
      </c>
      <c r="I14" s="113">
        <v>4436.5112724390892</v>
      </c>
      <c r="J14" s="113">
        <v>365.57369505529624</v>
      </c>
      <c r="L14" s="5"/>
    </row>
    <row r="15" spans="1:21" ht="12" customHeight="1">
      <c r="A15" s="6">
        <v>1998</v>
      </c>
      <c r="B15" s="117">
        <v>73</v>
      </c>
      <c r="C15" s="113">
        <v>25110</v>
      </c>
      <c r="D15" s="113">
        <v>677818</v>
      </c>
      <c r="E15" s="113">
        <v>7727</v>
      </c>
      <c r="F15" s="119">
        <v>2899802.6413338585</v>
      </c>
      <c r="G15" s="113">
        <v>39723.323853888469</v>
      </c>
      <c r="H15" s="113">
        <v>115483.96333014629</v>
      </c>
      <c r="I15" s="113">
        <v>4278.1434564054925</v>
      </c>
      <c r="J15" s="113">
        <v>375.28517354870365</v>
      </c>
      <c r="L15" s="5"/>
    </row>
    <row r="16" spans="1:21" ht="12" customHeight="1">
      <c r="A16" s="6">
        <v>1999</v>
      </c>
      <c r="B16" s="113">
        <v>74</v>
      </c>
      <c r="C16" s="113">
        <v>24170</v>
      </c>
      <c r="D16" s="115">
        <v>692263</v>
      </c>
      <c r="E16" s="113">
        <v>7400</v>
      </c>
      <c r="F16" s="119">
        <v>2910034.8772643842</v>
      </c>
      <c r="G16" s="113">
        <v>39324.795638707896</v>
      </c>
      <c r="H16" s="113">
        <v>120398.62959306512</v>
      </c>
      <c r="I16" s="116">
        <v>4203.6554398432936</v>
      </c>
      <c r="J16" s="113">
        <v>393.22404411412606</v>
      </c>
      <c r="L16" s="5"/>
    </row>
    <row r="17" spans="1:21" ht="12" customHeight="1">
      <c r="A17" s="6">
        <v>2000</v>
      </c>
      <c r="B17" s="113">
        <v>76</v>
      </c>
      <c r="C17" s="113">
        <v>23287</v>
      </c>
      <c r="D17" s="115">
        <v>697609</v>
      </c>
      <c r="E17" s="113">
        <v>7085</v>
      </c>
      <c r="F17" s="119">
        <v>2910468.1899756114</v>
      </c>
      <c r="G17" s="113">
        <v>38295.634078626463</v>
      </c>
      <c r="H17" s="113">
        <v>124982.53059542284</v>
      </c>
      <c r="I17" s="116">
        <v>4172.0622726708107</v>
      </c>
      <c r="J17" s="113">
        <v>410.79743421002757</v>
      </c>
      <c r="L17" s="5"/>
    </row>
    <row r="18" spans="1:21" ht="12" customHeight="1">
      <c r="A18" s="6">
        <v>2001</v>
      </c>
      <c r="B18" s="113">
        <v>70</v>
      </c>
      <c r="C18" s="113">
        <v>22620</v>
      </c>
      <c r="D18" s="115">
        <v>690243.5</v>
      </c>
      <c r="E18" s="113">
        <v>6696</v>
      </c>
      <c r="F18" s="119">
        <v>2853596</v>
      </c>
      <c r="G18" s="113">
        <v>40765.657142857141</v>
      </c>
      <c r="H18" s="113">
        <v>126153.66931918656</v>
      </c>
      <c r="I18" s="116">
        <v>4134.1874280598076</v>
      </c>
      <c r="J18" s="113">
        <v>426.17687918489821</v>
      </c>
      <c r="L18" s="5"/>
    </row>
    <row r="19" spans="1:21" ht="12" customHeight="1">
      <c r="A19" s="6">
        <v>2002</v>
      </c>
      <c r="B19" s="113">
        <v>67</v>
      </c>
      <c r="C19" s="113">
        <v>21404</v>
      </c>
      <c r="D19" s="115">
        <v>694028</v>
      </c>
      <c r="E19" s="113">
        <v>6457</v>
      </c>
      <c r="F19" s="119">
        <v>2796738.3459999999</v>
      </c>
      <c r="G19" s="113">
        <v>41742.363373134329</v>
      </c>
      <c r="H19" s="113">
        <v>130664.28452625679</v>
      </c>
      <c r="I19" s="113">
        <v>4029.7197605860283</v>
      </c>
      <c r="J19" s="113">
        <v>433.1524329662164</v>
      </c>
      <c r="L19" s="5"/>
    </row>
    <row r="20" spans="1:21" ht="12" customHeight="1">
      <c r="A20" s="6">
        <v>2003</v>
      </c>
      <c r="B20" s="113">
        <v>69</v>
      </c>
      <c r="C20" s="113">
        <v>20991</v>
      </c>
      <c r="D20" s="115">
        <v>691115</v>
      </c>
      <c r="E20" s="113">
        <v>6221</v>
      </c>
      <c r="F20" s="119">
        <v>2772176.577</v>
      </c>
      <c r="G20" s="113">
        <v>40176.472130434784</v>
      </c>
      <c r="H20" s="113">
        <v>132065.00771759325</v>
      </c>
      <c r="I20" s="113">
        <v>4011.1683042390227</v>
      </c>
      <c r="J20" s="113">
        <v>445.64305991315013</v>
      </c>
    </row>
    <row r="21" spans="1:21" ht="12" customHeight="1">
      <c r="A21" s="6">
        <v>2004</v>
      </c>
      <c r="B21" s="113">
        <v>71</v>
      </c>
      <c r="C21" s="113">
        <v>20531</v>
      </c>
      <c r="D21" s="115">
        <v>691223.5</v>
      </c>
      <c r="E21" s="113">
        <v>6065</v>
      </c>
      <c r="F21" s="21">
        <v>2729279.5839999998</v>
      </c>
      <c r="G21" s="113">
        <v>38440.557521126757</v>
      </c>
      <c r="H21" s="110">
        <v>132934.56646047439</v>
      </c>
      <c r="I21" s="110">
        <v>3948</v>
      </c>
      <c r="J21" s="110">
        <v>450.03552327635833</v>
      </c>
    </row>
    <row r="22" spans="1:21" ht="12" customHeight="1">
      <c r="A22" s="6">
        <v>2005</v>
      </c>
      <c r="B22" s="113">
        <v>71</v>
      </c>
      <c r="C22" s="113">
        <v>20350</v>
      </c>
      <c r="D22" s="113">
        <v>691869</v>
      </c>
      <c r="E22" s="113">
        <v>5983.6189999999997</v>
      </c>
      <c r="F22" s="21">
        <v>2725241.3539999998</v>
      </c>
      <c r="G22" s="113">
        <v>38383.68104225352</v>
      </c>
      <c r="H22" s="110">
        <v>133918.49405405406</v>
      </c>
      <c r="I22" s="110">
        <v>3939</v>
      </c>
      <c r="J22" s="110">
        <v>455.45034769092081</v>
      </c>
      <c r="N22" s="7"/>
      <c r="O22" s="4"/>
      <c r="P22" s="8"/>
      <c r="Q22" s="4"/>
      <c r="R22" s="4"/>
      <c r="S22" s="9"/>
      <c r="T22" s="10"/>
      <c r="U22" s="4"/>
    </row>
    <row r="23" spans="1:21" ht="12" customHeight="1">
      <c r="A23" s="6">
        <v>2006</v>
      </c>
      <c r="B23" s="113">
        <v>72</v>
      </c>
      <c r="C23" s="113">
        <v>19859</v>
      </c>
      <c r="D23" s="113">
        <v>694518</v>
      </c>
      <c r="E23" s="113">
        <v>5847.6229999999996</v>
      </c>
      <c r="F23" s="21">
        <v>2721860.4989999998</v>
      </c>
      <c r="G23" s="113">
        <v>37803.618041666661</v>
      </c>
      <c r="H23" s="110">
        <v>137059.29296540612</v>
      </c>
      <c r="I23" s="110">
        <v>3919.0640112999231</v>
      </c>
      <c r="J23" s="110">
        <v>465.46442870889592</v>
      </c>
      <c r="L23" s="5"/>
      <c r="M23" s="4"/>
      <c r="N23" s="7"/>
      <c r="O23" s="4"/>
      <c r="P23" s="8"/>
      <c r="Q23" s="4"/>
      <c r="R23" s="4"/>
      <c r="S23" s="9"/>
      <c r="T23" s="10"/>
      <c r="U23" s="4"/>
    </row>
    <row r="24" spans="1:21" ht="12" customHeight="1">
      <c r="A24" s="6">
        <v>2007</v>
      </c>
      <c r="B24" s="113">
        <v>71</v>
      </c>
      <c r="C24" s="115">
        <v>19627</v>
      </c>
      <c r="D24" s="115">
        <v>705203</v>
      </c>
      <c r="E24" s="115">
        <v>5871</v>
      </c>
      <c r="F24" s="120">
        <v>2735274.4949999996</v>
      </c>
      <c r="G24" s="113">
        <v>38524.992887323941</v>
      </c>
      <c r="H24" s="118">
        <v>139362.84174861159</v>
      </c>
      <c r="I24" s="110">
        <v>3878.7051317138466</v>
      </c>
      <c r="J24" s="117">
        <v>465.89790637805578</v>
      </c>
      <c r="L24" s="5"/>
      <c r="M24" s="4"/>
      <c r="N24" s="7"/>
      <c r="O24" s="4"/>
      <c r="P24" s="8"/>
      <c r="Q24" s="4"/>
      <c r="R24" s="4"/>
      <c r="S24" s="9"/>
      <c r="T24" s="10"/>
      <c r="U24" s="4"/>
    </row>
    <row r="25" spans="1:21" ht="12" customHeight="1">
      <c r="A25" s="6">
        <v>2008</v>
      </c>
      <c r="B25" s="115">
        <v>74</v>
      </c>
      <c r="C25" s="115">
        <v>19407</v>
      </c>
      <c r="D25" s="115">
        <v>716080.5</v>
      </c>
      <c r="E25" s="115">
        <v>5825</v>
      </c>
      <c r="F25" s="121">
        <v>2800538.412</v>
      </c>
      <c r="G25" s="115">
        <v>37845.113675675675</v>
      </c>
      <c r="H25" s="115">
        <v>144305.58107899211</v>
      </c>
      <c r="I25" s="115">
        <v>3910.9267910521235</v>
      </c>
      <c r="J25" s="115">
        <v>480.75923588397455</v>
      </c>
      <c r="L25" s="5"/>
      <c r="M25" s="4"/>
      <c r="N25" s="7"/>
      <c r="O25" s="4"/>
      <c r="P25" s="8"/>
      <c r="Q25" s="4"/>
      <c r="R25" s="4"/>
      <c r="S25" s="9"/>
      <c r="T25" s="10"/>
      <c r="U25" s="4"/>
    </row>
    <row r="26" spans="1:21" ht="12" customHeight="1">
      <c r="A26" s="6">
        <v>2009</v>
      </c>
      <c r="B26" s="115">
        <v>77</v>
      </c>
      <c r="C26" s="115">
        <v>19668</v>
      </c>
      <c r="D26" s="115">
        <v>736112</v>
      </c>
      <c r="E26" s="115">
        <v>5833.84</v>
      </c>
      <c r="F26" s="121">
        <v>2869704.7220000001</v>
      </c>
      <c r="G26" s="115">
        <v>37268.892493506493</v>
      </c>
      <c r="H26" s="115">
        <v>145907.29723408583</v>
      </c>
      <c r="I26" s="115">
        <v>3898.4620845740865</v>
      </c>
      <c r="J26" s="115">
        <v>491.9066553076533</v>
      </c>
      <c r="L26" s="5"/>
      <c r="M26" s="4"/>
      <c r="N26" s="7"/>
      <c r="O26" s="4"/>
      <c r="P26" s="8"/>
      <c r="Q26" s="4"/>
      <c r="R26" s="4"/>
      <c r="S26" s="9"/>
      <c r="T26" s="10"/>
      <c r="U26" s="4"/>
    </row>
    <row r="27" spans="1:21" ht="12" customHeight="1">
      <c r="A27" s="6">
        <v>2010</v>
      </c>
      <c r="B27" s="115">
        <v>79</v>
      </c>
      <c r="C27" s="115">
        <v>19782</v>
      </c>
      <c r="D27" s="115">
        <v>755185</v>
      </c>
      <c r="E27" s="115">
        <v>5896.7120000000004</v>
      </c>
      <c r="F27" s="121">
        <v>2946540.3080000002</v>
      </c>
      <c r="G27" s="115">
        <v>37297.978582278483</v>
      </c>
      <c r="H27" s="115">
        <v>148950.57668587606</v>
      </c>
      <c r="I27" s="115">
        <v>3901.7463376523638</v>
      </c>
      <c r="J27" s="115">
        <v>499.69208399528412</v>
      </c>
      <c r="L27" s="5"/>
      <c r="M27" s="4"/>
      <c r="N27" s="7"/>
      <c r="O27" s="4"/>
      <c r="P27" s="8"/>
      <c r="Q27" s="4"/>
      <c r="R27" s="4"/>
      <c r="S27" s="9"/>
      <c r="T27" s="10"/>
      <c r="U27" s="4"/>
    </row>
    <row r="28" spans="1:21" ht="12" customHeight="1">
      <c r="A28" s="6">
        <v>2011</v>
      </c>
      <c r="B28" s="117">
        <v>79</v>
      </c>
      <c r="C28" s="115">
        <v>19905</v>
      </c>
      <c r="D28" s="115">
        <v>771418</v>
      </c>
      <c r="E28" s="115">
        <v>5981</v>
      </c>
      <c r="F28" s="122">
        <v>3259015</v>
      </c>
      <c r="G28" s="118">
        <v>41253</v>
      </c>
      <c r="H28" s="118">
        <v>163728.46018588293</v>
      </c>
      <c r="I28" s="118">
        <v>4224.7069682066012</v>
      </c>
      <c r="J28" s="118">
        <v>544.89466644373852</v>
      </c>
      <c r="L28" s="5"/>
      <c r="M28" s="4"/>
      <c r="N28" s="7"/>
      <c r="O28" s="4"/>
      <c r="P28" s="142"/>
      <c r="Q28" s="4"/>
      <c r="R28" s="4"/>
      <c r="S28" s="9"/>
      <c r="T28" s="10"/>
      <c r="U28" s="4"/>
    </row>
    <row r="29" spans="1:21" ht="12" customHeight="1">
      <c r="A29" s="6">
        <v>2012</v>
      </c>
      <c r="B29" s="117">
        <v>81</v>
      </c>
      <c r="C29" s="115">
        <v>20133</v>
      </c>
      <c r="D29" s="115">
        <v>782745</v>
      </c>
      <c r="E29" s="115">
        <v>6034</v>
      </c>
      <c r="F29" s="122">
        <v>3416056</v>
      </c>
      <c r="G29" s="118">
        <v>42174</v>
      </c>
      <c r="H29" s="118">
        <v>169674</v>
      </c>
      <c r="I29" s="118">
        <v>4364</v>
      </c>
      <c r="J29" s="118">
        <v>566</v>
      </c>
      <c r="L29" s="5"/>
      <c r="M29" s="4"/>
      <c r="N29" s="7"/>
      <c r="O29" s="4"/>
      <c r="P29" s="142"/>
      <c r="Q29" s="4"/>
      <c r="R29" s="4"/>
      <c r="S29" s="9"/>
      <c r="T29" s="10"/>
      <c r="U29" s="4"/>
    </row>
    <row r="30" spans="1:21" ht="12" customHeight="1">
      <c r="A30" s="6">
        <v>2013</v>
      </c>
      <c r="B30" s="115">
        <v>81</v>
      </c>
      <c r="C30" s="115">
        <v>20070</v>
      </c>
      <c r="D30" s="115">
        <v>794009</v>
      </c>
      <c r="E30" s="115">
        <v>6022</v>
      </c>
      <c r="F30" s="122">
        <v>3551133.7579999999</v>
      </c>
      <c r="G30" s="115">
        <v>43841.157506172836</v>
      </c>
      <c r="H30" s="115">
        <v>176937.40697558544</v>
      </c>
      <c r="I30" s="115">
        <v>4472.4099575697501</v>
      </c>
      <c r="J30" s="115">
        <v>589.71799688097258</v>
      </c>
    </row>
    <row r="31" spans="1:21" ht="12" customHeight="1">
      <c r="A31" s="6">
        <v>2014</v>
      </c>
      <c r="B31" s="115">
        <v>80</v>
      </c>
      <c r="C31" s="115">
        <v>20021</v>
      </c>
      <c r="D31" s="115">
        <v>813799</v>
      </c>
      <c r="E31" s="115">
        <v>6068</v>
      </c>
      <c r="F31" s="122">
        <v>3682041.9</v>
      </c>
      <c r="G31" s="115">
        <v>46025.52</v>
      </c>
      <c r="H31" s="115">
        <v>183909</v>
      </c>
      <c r="I31" s="115">
        <v>4524.5</v>
      </c>
      <c r="J31" s="115">
        <v>606.84360000000004</v>
      </c>
    </row>
    <row r="32" spans="1:21" ht="12" customHeight="1">
      <c r="A32" s="6">
        <v>2015</v>
      </c>
      <c r="B32" s="115">
        <v>81</v>
      </c>
      <c r="C32" s="115">
        <v>19975</v>
      </c>
      <c r="D32" s="115">
        <v>825288</v>
      </c>
      <c r="E32" s="115">
        <v>6124</v>
      </c>
      <c r="F32" s="122">
        <v>3861873</v>
      </c>
      <c r="G32" s="189">
        <v>48273</v>
      </c>
      <c r="H32" s="189">
        <v>193374</v>
      </c>
      <c r="I32" s="115">
        <v>4679.4273874255941</v>
      </c>
      <c r="J32" s="115">
        <v>630.58759569546942</v>
      </c>
    </row>
    <row r="33" spans="1:21" ht="12" customHeight="1">
      <c r="A33" s="6"/>
      <c r="B33" s="19"/>
      <c r="C33" s="37"/>
      <c r="D33" s="37"/>
      <c r="E33" s="40"/>
      <c r="F33" s="40"/>
      <c r="G33" s="40"/>
      <c r="H33" s="165" t="s">
        <v>319</v>
      </c>
      <c r="I33" s="40"/>
      <c r="J33" s="40"/>
      <c r="L33" s="5"/>
      <c r="M33" s="4"/>
      <c r="N33" s="7"/>
      <c r="O33" s="4"/>
      <c r="P33" s="8"/>
      <c r="Q33" s="4"/>
      <c r="R33" s="4"/>
      <c r="S33" s="9"/>
      <c r="T33" s="10"/>
      <c r="U33" s="4"/>
    </row>
    <row r="34" spans="1:21" ht="12" customHeight="1">
      <c r="A34" s="32"/>
      <c r="B34" s="255" t="s">
        <v>110</v>
      </c>
      <c r="C34" s="255"/>
      <c r="D34" s="255"/>
      <c r="E34" s="255"/>
      <c r="F34" s="255"/>
      <c r="G34" s="255"/>
      <c r="H34" s="255"/>
      <c r="I34" s="255"/>
      <c r="J34" s="255"/>
      <c r="L34" s="3"/>
      <c r="M34" s="4"/>
      <c r="N34" s="7"/>
      <c r="O34" s="4"/>
      <c r="P34" s="8"/>
      <c r="Q34" s="4"/>
      <c r="R34" s="4"/>
      <c r="S34" s="9"/>
      <c r="T34" s="10"/>
      <c r="U34" s="4"/>
    </row>
    <row r="35" spans="1:21" ht="12" customHeight="1">
      <c r="A35" s="6">
        <v>1992</v>
      </c>
      <c r="B35" s="41">
        <v>94.230769230769226</v>
      </c>
      <c r="C35" s="41">
        <v>94.989347035969416</v>
      </c>
      <c r="D35" s="41">
        <v>101.92561626703741</v>
      </c>
      <c r="E35" s="41">
        <v>97.591706539074963</v>
      </c>
      <c r="F35" s="41">
        <v>113.17622628830011</v>
      </c>
      <c r="G35" s="41">
        <v>120.10538299982871</v>
      </c>
      <c r="H35" s="41">
        <v>119.14598703331097</v>
      </c>
      <c r="I35" s="41">
        <v>111.03805935476217</v>
      </c>
      <c r="J35" s="41">
        <v>116.01123595505618</v>
      </c>
      <c r="L35" s="3"/>
      <c r="M35" s="4"/>
      <c r="N35" s="7"/>
      <c r="O35" s="4"/>
      <c r="P35" s="8"/>
      <c r="Q35" s="4"/>
      <c r="R35" s="4"/>
      <c r="S35" s="9"/>
      <c r="T35" s="10"/>
      <c r="U35" s="4"/>
    </row>
    <row r="36" spans="1:21" ht="12" customHeight="1">
      <c r="A36" s="6">
        <v>1993</v>
      </c>
      <c r="B36" s="41">
        <v>94.230769230769226</v>
      </c>
      <c r="C36" s="41">
        <v>92.199523749843337</v>
      </c>
      <c r="D36" s="41">
        <v>101.20841030719714</v>
      </c>
      <c r="E36" s="41">
        <v>94.074960127591709</v>
      </c>
      <c r="F36" s="41">
        <v>120.49606309625987</v>
      </c>
      <c r="G36" s="41">
        <v>127.87337308174517</v>
      </c>
      <c r="H36" s="41">
        <v>130.69022132796781</v>
      </c>
      <c r="I36" s="41">
        <v>119.05733951878278</v>
      </c>
      <c r="J36" s="41">
        <v>127.99719101123597</v>
      </c>
      <c r="L36" s="3"/>
      <c r="M36" s="4"/>
      <c r="N36" s="7"/>
      <c r="O36" s="4"/>
      <c r="P36" s="8"/>
      <c r="Q36" s="4"/>
      <c r="R36" s="4"/>
      <c r="S36" s="9"/>
      <c r="T36" s="10"/>
      <c r="U36" s="4"/>
    </row>
    <row r="37" spans="1:21" ht="12" customHeight="1">
      <c r="A37" s="6">
        <v>1994</v>
      </c>
      <c r="B37" s="41">
        <v>92.307692307692307</v>
      </c>
      <c r="C37" s="41">
        <v>89.264318836946984</v>
      </c>
      <c r="D37" s="41">
        <v>101.68231537382317</v>
      </c>
      <c r="E37" s="41">
        <v>89.896331738436999</v>
      </c>
      <c r="F37" s="41">
        <v>125.85816709812302</v>
      </c>
      <c r="G37" s="41">
        <v>136.34634768963329</v>
      </c>
      <c r="H37" s="41">
        <v>140.99466096132349</v>
      </c>
      <c r="I37" s="41">
        <v>123.77585562166777</v>
      </c>
      <c r="J37" s="41">
        <v>140.09456460674156</v>
      </c>
      <c r="L37" s="3"/>
      <c r="M37" s="4"/>
      <c r="N37" s="7"/>
      <c r="O37" s="4"/>
      <c r="P37" s="8"/>
      <c r="Q37" s="4"/>
      <c r="R37" s="4"/>
      <c r="S37" s="9"/>
      <c r="T37" s="10"/>
      <c r="U37" s="4"/>
    </row>
    <row r="38" spans="1:21" ht="12" customHeight="1">
      <c r="A38" s="6">
        <v>1995</v>
      </c>
      <c r="B38" s="41">
        <v>93.269230769230774</v>
      </c>
      <c r="C38" s="41">
        <v>84.684797593683413</v>
      </c>
      <c r="D38" s="41">
        <v>100.44470261108043</v>
      </c>
      <c r="E38" s="41">
        <v>85.526315789473685</v>
      </c>
      <c r="F38" s="41">
        <v>133.69240472450863</v>
      </c>
      <c r="G38" s="41">
        <v>143.34031022009177</v>
      </c>
      <c r="H38" s="41">
        <v>157.86988598256204</v>
      </c>
      <c r="I38" s="41">
        <v>133.10049449609684</v>
      </c>
      <c r="J38" s="41">
        <v>156.17977528089887</v>
      </c>
      <c r="L38" s="3"/>
      <c r="M38" s="4"/>
      <c r="N38" s="7"/>
      <c r="O38" s="4"/>
      <c r="P38" s="8"/>
      <c r="Q38" s="4"/>
      <c r="R38" s="4"/>
      <c r="S38" s="9"/>
      <c r="T38" s="10"/>
      <c r="U38" s="4"/>
    </row>
    <row r="39" spans="1:21" ht="12" customHeight="1">
      <c r="A39" s="6">
        <v>1996</v>
      </c>
      <c r="B39" s="41">
        <v>65.384615384615387</v>
      </c>
      <c r="C39" s="41">
        <v>72.247148765509465</v>
      </c>
      <c r="D39" s="41">
        <v>101.44464865002126</v>
      </c>
      <c r="E39" s="41">
        <v>70.494417862838915</v>
      </c>
      <c r="F39" s="41">
        <v>130.31805158961163</v>
      </c>
      <c r="G39" s="41">
        <v>199.30996125470014</v>
      </c>
      <c r="H39" s="41">
        <v>180.37766408866952</v>
      </c>
      <c r="I39" s="41">
        <v>128.4622201175481</v>
      </c>
      <c r="J39" s="41">
        <v>184.73678296836326</v>
      </c>
      <c r="L39" s="3"/>
      <c r="M39" s="4"/>
      <c r="N39" s="7"/>
      <c r="O39" s="4"/>
      <c r="P39" s="8"/>
      <c r="Q39" s="4"/>
      <c r="R39" s="4"/>
      <c r="S39" s="9"/>
      <c r="T39" s="10"/>
      <c r="U39" s="4"/>
    </row>
    <row r="40" spans="1:21" ht="12" customHeight="1">
      <c r="A40" s="6">
        <v>1997</v>
      </c>
      <c r="B40" s="41">
        <v>65.384615384615387</v>
      </c>
      <c r="C40" s="41">
        <v>66.346659982453943</v>
      </c>
      <c r="D40" s="41">
        <v>103.04078503818539</v>
      </c>
      <c r="E40" s="41">
        <v>62.807017543859651</v>
      </c>
      <c r="F40" s="41">
        <v>126.2769413350124</v>
      </c>
      <c r="G40" s="41">
        <v>193.1294396888425</v>
      </c>
      <c r="H40" s="41">
        <v>190.32852504771768</v>
      </c>
      <c r="I40" s="41">
        <v>122.55044012668854</v>
      </c>
      <c r="J40" s="41">
        <v>200.84269662921349</v>
      </c>
      <c r="L40" s="3"/>
      <c r="M40" s="4"/>
      <c r="N40" s="7"/>
      <c r="O40" s="4"/>
      <c r="P40" s="8"/>
      <c r="Q40" s="4"/>
      <c r="R40" s="4"/>
      <c r="S40" s="9"/>
      <c r="T40" s="10"/>
      <c r="U40" s="4"/>
    </row>
    <row r="41" spans="1:21" ht="12" customHeight="1">
      <c r="A41" s="6">
        <v>1998</v>
      </c>
      <c r="B41" s="41">
        <v>70.192307692307693</v>
      </c>
      <c r="C41" s="41">
        <v>62.940218072440153</v>
      </c>
      <c r="D41" s="41">
        <v>107.57581528812031</v>
      </c>
      <c r="E41" s="41">
        <v>61.618819776714517</v>
      </c>
      <c r="F41" s="41">
        <v>127.12860328065226</v>
      </c>
      <c r="G41" s="41">
        <v>181.11472248202514</v>
      </c>
      <c r="H41" s="41">
        <v>201.98256203890011</v>
      </c>
      <c r="I41" s="41">
        <v>118.17582134066444</v>
      </c>
      <c r="J41" s="41">
        <v>206.17809016341604</v>
      </c>
      <c r="L41" s="3"/>
      <c r="M41" s="4"/>
      <c r="N41" s="7"/>
      <c r="O41" s="4"/>
      <c r="P41" s="8"/>
      <c r="Q41" s="4"/>
      <c r="R41" s="4"/>
      <c r="S41" s="9"/>
      <c r="T41" s="10"/>
      <c r="U41" s="4"/>
    </row>
    <row r="42" spans="1:21" ht="12" customHeight="1">
      <c r="A42" s="6">
        <v>1999</v>
      </c>
      <c r="B42" s="41">
        <v>71.15384615384616</v>
      </c>
      <c r="C42" s="41">
        <v>60.58403308685299</v>
      </c>
      <c r="D42" s="41">
        <v>109.86836675744821</v>
      </c>
      <c r="E42" s="41">
        <v>59.011164274322169</v>
      </c>
      <c r="F42" s="41">
        <v>127.57718893394606</v>
      </c>
      <c r="G42" s="41">
        <v>179.29767093419449</v>
      </c>
      <c r="H42" s="41">
        <v>210.57836057858668</v>
      </c>
      <c r="I42" s="41">
        <v>116.11822728684773</v>
      </c>
      <c r="J42" s="41">
        <v>216.03353432576719</v>
      </c>
      <c r="L42" s="3"/>
      <c r="M42" s="4"/>
      <c r="N42" s="7"/>
      <c r="O42" s="4"/>
      <c r="P42" s="8"/>
      <c r="Q42" s="4"/>
      <c r="R42" s="4"/>
      <c r="S42" s="9"/>
      <c r="T42" s="10"/>
      <c r="U42" s="4"/>
    </row>
    <row r="43" spans="1:21" ht="12" customHeight="1">
      <c r="A43" s="6">
        <v>2000</v>
      </c>
      <c r="B43" s="41">
        <v>73.07692307692308</v>
      </c>
      <c r="C43" s="41">
        <v>58.37072314826419</v>
      </c>
      <c r="D43" s="41">
        <v>110.7168250582462</v>
      </c>
      <c r="E43" s="41">
        <v>56.499202551834131</v>
      </c>
      <c r="F43" s="41">
        <v>127.59618555081126</v>
      </c>
      <c r="G43" s="41">
        <v>174.60530654321539</v>
      </c>
      <c r="H43" s="41">
        <v>218.59564749782771</v>
      </c>
      <c r="I43" s="41">
        <v>115.2455243217868</v>
      </c>
      <c r="J43" s="41">
        <v>225.68818700870736</v>
      </c>
      <c r="L43" s="3"/>
      <c r="M43" s="4"/>
      <c r="N43" s="7"/>
      <c r="O43" s="4"/>
      <c r="P43" s="8"/>
      <c r="Q43" s="4"/>
      <c r="R43" s="4"/>
      <c r="S43" s="9"/>
      <c r="T43" s="10"/>
      <c r="U43" s="4"/>
    </row>
    <row r="44" spans="1:21" ht="12" customHeight="1">
      <c r="A44" s="6">
        <v>2001</v>
      </c>
      <c r="B44" s="41">
        <v>67.307692307692307</v>
      </c>
      <c r="C44" s="41">
        <v>56.698834440406067</v>
      </c>
      <c r="D44" s="41">
        <v>109.5478539369354</v>
      </c>
      <c r="E44" s="41">
        <v>53.397129186602868</v>
      </c>
      <c r="F44" s="41">
        <v>125.10288411917118</v>
      </c>
      <c r="G44" s="41">
        <v>185.86714211991145</v>
      </c>
      <c r="H44" s="41">
        <v>220.64398038412222</v>
      </c>
      <c r="I44" s="41">
        <v>114.19930160493195</v>
      </c>
      <c r="J44" s="41">
        <v>234.13750719556162</v>
      </c>
      <c r="L44" s="3"/>
      <c r="M44" s="4"/>
      <c r="N44" s="7"/>
      <c r="O44" s="4"/>
      <c r="P44" s="8"/>
      <c r="Q44" s="4"/>
      <c r="R44" s="4"/>
      <c r="S44" s="9"/>
      <c r="T44" s="10"/>
      <c r="U44" s="4"/>
    </row>
    <row r="45" spans="1:21" ht="12" customHeight="1">
      <c r="A45" s="6">
        <v>2002</v>
      </c>
      <c r="B45" s="41">
        <v>64.42307692307692</v>
      </c>
      <c r="C45" s="41">
        <v>53.65083343777416</v>
      </c>
      <c r="D45" s="41">
        <v>110.14848813808952</v>
      </c>
      <c r="E45" s="41">
        <v>51.491228070175438</v>
      </c>
      <c r="F45" s="41">
        <v>122.6102199509953</v>
      </c>
      <c r="G45" s="41">
        <v>190.32034141647037</v>
      </c>
      <c r="H45" s="41">
        <v>228.53308974289186</v>
      </c>
      <c r="I45" s="41">
        <v>111.31357499640208</v>
      </c>
      <c r="J45" s="41">
        <v>237.96980982256036</v>
      </c>
      <c r="L45" s="3"/>
      <c r="M45" s="4"/>
      <c r="N45" s="7"/>
      <c r="O45" s="4"/>
      <c r="P45" s="8"/>
      <c r="Q45" s="4"/>
      <c r="R45" s="4"/>
      <c r="S45" s="9"/>
      <c r="T45" s="10"/>
      <c r="U45" s="4"/>
    </row>
    <row r="46" spans="1:21" ht="12" customHeight="1">
      <c r="A46" s="6">
        <v>2003</v>
      </c>
      <c r="B46" s="41">
        <v>66.34615384615384</v>
      </c>
      <c r="C46" s="41">
        <v>52.615615991978942</v>
      </c>
      <c r="D46" s="41">
        <v>109.68616882828321</v>
      </c>
      <c r="E46" s="41">
        <v>49.609250398724086</v>
      </c>
      <c r="F46" s="41">
        <v>121.53342136389018</v>
      </c>
      <c r="G46" s="41">
        <v>183.1808090122403</v>
      </c>
      <c r="H46" s="41">
        <v>230.98296807002049</v>
      </c>
      <c r="I46" s="41">
        <v>110.80112523560913</v>
      </c>
      <c r="J46" s="41">
        <v>244.83204097470124</v>
      </c>
      <c r="L46" s="3"/>
      <c r="M46" s="4"/>
      <c r="N46" s="7"/>
      <c r="O46" s="4"/>
      <c r="P46" s="8"/>
      <c r="Q46" s="4"/>
      <c r="R46" s="4"/>
      <c r="S46" s="9"/>
      <c r="T46" s="10"/>
      <c r="U46" s="4"/>
    </row>
    <row r="47" spans="1:21" ht="12" customHeight="1">
      <c r="A47" s="6">
        <v>2004</v>
      </c>
      <c r="B47" s="41">
        <v>68.269230769230774</v>
      </c>
      <c r="C47" s="41">
        <v>51.462589296904376</v>
      </c>
      <c r="D47" s="41">
        <v>109.70338875451527</v>
      </c>
      <c r="E47" s="41">
        <v>48.365231259968105</v>
      </c>
      <c r="F47" s="41">
        <v>119.65279861829484</v>
      </c>
      <c r="G47" s="41">
        <v>175.26607121553047</v>
      </c>
      <c r="H47" s="41">
        <v>232.50383467059211</v>
      </c>
      <c r="I47" s="41">
        <v>109.05621735390487</v>
      </c>
      <c r="J47" s="41">
        <v>247.24521839595502</v>
      </c>
      <c r="L47" s="3"/>
      <c r="M47" s="4"/>
      <c r="N47" s="7"/>
      <c r="O47" s="4"/>
      <c r="P47" s="8"/>
      <c r="Q47" s="4"/>
      <c r="R47" s="4"/>
      <c r="S47" s="9"/>
      <c r="T47" s="10"/>
      <c r="U47" s="4"/>
    </row>
    <row r="48" spans="1:21" ht="12" customHeight="1">
      <c r="A48" s="6">
        <v>2005</v>
      </c>
      <c r="B48" s="41">
        <v>68.269230769230774</v>
      </c>
      <c r="C48" s="41">
        <v>51.008898358190251</v>
      </c>
      <c r="D48" s="41">
        <v>109.8058354124212</v>
      </c>
      <c r="E48" s="41">
        <v>47.716259968102072</v>
      </c>
      <c r="F48" s="41">
        <v>119.47576086672224</v>
      </c>
      <c r="G48" s="41">
        <v>175.00674831181851</v>
      </c>
      <c r="H48" s="41">
        <v>234.22473349049011</v>
      </c>
      <c r="I48" s="41">
        <v>108.80760895568169</v>
      </c>
      <c r="J48" s="41">
        <v>250.22007121470045</v>
      </c>
      <c r="L48" s="3"/>
      <c r="M48" s="4"/>
      <c r="N48" s="7"/>
      <c r="O48" s="4"/>
      <c r="P48" s="8"/>
      <c r="Q48" s="4"/>
      <c r="R48" s="4"/>
      <c r="S48" s="9"/>
      <c r="T48" s="10"/>
      <c r="U48" s="4"/>
    </row>
    <row r="49" spans="1:37" ht="12" customHeight="1">
      <c r="A49" s="6">
        <v>2006</v>
      </c>
      <c r="B49" s="41">
        <v>69.230769230769226</v>
      </c>
      <c r="C49" s="41">
        <v>49.778167690186741</v>
      </c>
      <c r="D49" s="41">
        <v>110.22625554687946</v>
      </c>
      <c r="E49" s="41">
        <v>46.631762360446565</v>
      </c>
      <c r="F49" s="41">
        <v>119.32754271976356</v>
      </c>
      <c r="G49" s="41">
        <v>172.36200615076959</v>
      </c>
      <c r="H49" s="41">
        <v>239.71802097968279</v>
      </c>
      <c r="I49" s="41">
        <v>108.25691404260149</v>
      </c>
      <c r="J49" s="41">
        <v>255.72171168587639</v>
      </c>
      <c r="L49" s="3"/>
      <c r="M49" s="4"/>
      <c r="N49" s="7"/>
      <c r="O49" s="4"/>
      <c r="P49" s="8"/>
      <c r="Q49" s="4"/>
      <c r="R49" s="4"/>
      <c r="S49" s="9"/>
      <c r="T49" s="10"/>
      <c r="U49" s="4"/>
    </row>
    <row r="50" spans="1:37" ht="12" customHeight="1">
      <c r="A50" s="6">
        <v>2007</v>
      </c>
      <c r="B50" s="41">
        <v>68.269230769230774</v>
      </c>
      <c r="C50" s="41">
        <v>49.196641183105655</v>
      </c>
      <c r="D50" s="41">
        <v>111.92206118549272</v>
      </c>
      <c r="E50" s="41">
        <v>46.81818181818182</v>
      </c>
      <c r="F50" s="41">
        <v>119.91561811206259</v>
      </c>
      <c r="G50" s="41">
        <v>175.65104624865512</v>
      </c>
      <c r="H50" s="41">
        <v>243.74694994606486</v>
      </c>
      <c r="I50" s="41">
        <v>107.14207444171517</v>
      </c>
      <c r="J50" s="41">
        <v>255.95986017735751</v>
      </c>
      <c r="L50" s="3"/>
      <c r="M50" s="4"/>
      <c r="N50" s="7"/>
      <c r="O50" s="4"/>
      <c r="P50" s="8"/>
      <c r="Q50" s="4"/>
      <c r="R50" s="4"/>
      <c r="S50" s="9"/>
      <c r="T50" s="10"/>
      <c r="U50" s="4"/>
    </row>
    <row r="51" spans="1:37" ht="12" customHeight="1">
      <c r="A51" s="6">
        <v>2008</v>
      </c>
      <c r="B51" s="41">
        <v>71.15384615384616</v>
      </c>
      <c r="C51" s="41">
        <v>48.645193633287377</v>
      </c>
      <c r="D51" s="41">
        <v>113.64841830613061</v>
      </c>
      <c r="E51" s="41">
        <v>46.451355661881976</v>
      </c>
      <c r="F51" s="41">
        <v>122.77681648969357</v>
      </c>
      <c r="G51" s="41">
        <v>172.55120155308288</v>
      </c>
      <c r="H51" s="41">
        <v>252.39184855061495</v>
      </c>
      <c r="I51" s="41">
        <v>108.03213834351318</v>
      </c>
      <c r="J51" s="41">
        <v>264.12453267386343</v>
      </c>
      <c r="L51" s="3"/>
      <c r="M51" s="4"/>
      <c r="N51" s="7"/>
      <c r="O51" s="4"/>
      <c r="P51" s="8"/>
      <c r="Q51" s="4"/>
      <c r="R51" s="4"/>
      <c r="S51" s="9"/>
      <c r="T51" s="10"/>
      <c r="U51" s="4"/>
    </row>
    <row r="52" spans="1:37" ht="12" customHeight="1">
      <c r="A52" s="6">
        <v>2009</v>
      </c>
      <c r="B52" s="41">
        <v>74.038461538461533</v>
      </c>
      <c r="C52" s="41">
        <v>49.2994109537536</v>
      </c>
      <c r="D52" s="41">
        <v>116.82759759016258</v>
      </c>
      <c r="E52" s="41">
        <v>46.521850079744816</v>
      </c>
      <c r="F52" s="41">
        <v>125.80909746600581</v>
      </c>
      <c r="G52" s="41">
        <v>169.92397579824163</v>
      </c>
      <c r="H52" s="41">
        <v>255.19326550354756</v>
      </c>
      <c r="I52" s="41">
        <v>107.68782381997686</v>
      </c>
      <c r="J52" s="41">
        <v>270.24881844111445</v>
      </c>
      <c r="L52" s="3"/>
      <c r="M52" s="4"/>
      <c r="N52" s="7"/>
      <c r="O52" s="147"/>
      <c r="P52" s="8"/>
      <c r="Q52" s="4"/>
      <c r="R52" s="4"/>
      <c r="S52" s="9"/>
      <c r="T52" s="10"/>
      <c r="U52" s="4"/>
    </row>
    <row r="53" spans="1:37" ht="12" customHeight="1">
      <c r="A53" s="6">
        <v>2010</v>
      </c>
      <c r="B53" s="41">
        <v>75.961538461538467</v>
      </c>
      <c r="C53" s="41">
        <v>49.585161047750347</v>
      </c>
      <c r="D53" s="41">
        <v>119.85465430006158</v>
      </c>
      <c r="E53" s="41">
        <v>47.02322169059012</v>
      </c>
      <c r="F53" s="41">
        <v>129.17760282261082</v>
      </c>
      <c r="G53" s="41">
        <v>170.05659105761427</v>
      </c>
      <c r="H53" s="41">
        <v>260.51599052048914</v>
      </c>
      <c r="I53" s="41">
        <v>107.77854525299352</v>
      </c>
      <c r="J53" s="41">
        <v>274.52605860688101</v>
      </c>
      <c r="L53" s="3"/>
      <c r="M53" s="4"/>
      <c r="N53" s="7"/>
      <c r="O53" s="4"/>
      <c r="P53" s="8"/>
      <c r="Q53" s="4"/>
      <c r="R53" s="4"/>
      <c r="S53" s="9"/>
      <c r="T53" s="10"/>
      <c r="U53" s="4"/>
    </row>
    <row r="54" spans="1:37" ht="12" customHeight="1">
      <c r="A54" s="6">
        <v>2011</v>
      </c>
      <c r="B54" s="41">
        <v>75.961538461538467</v>
      </c>
      <c r="C54" s="41">
        <v>49.893470359694199</v>
      </c>
      <c r="D54" s="41">
        <v>122.43097745697399</v>
      </c>
      <c r="E54" s="41">
        <v>47.695374800637957</v>
      </c>
      <c r="F54" s="41">
        <v>142.87662860742748</v>
      </c>
      <c r="G54" s="41">
        <v>188.08913559280626</v>
      </c>
      <c r="H54" s="41">
        <v>286.36265082526756</v>
      </c>
      <c r="I54" s="41">
        <v>116.69973692535349</v>
      </c>
      <c r="J54" s="41">
        <v>299.3599256940048</v>
      </c>
      <c r="L54" s="3"/>
      <c r="M54" s="4"/>
      <c r="N54" s="7"/>
      <c r="O54" s="4"/>
      <c r="P54" s="8"/>
      <c r="Q54" s="4"/>
      <c r="R54" s="4"/>
      <c r="S54" s="9"/>
      <c r="T54" s="10"/>
      <c r="U54" s="4"/>
    </row>
    <row r="55" spans="1:37" ht="12" customHeight="1">
      <c r="A55" s="6">
        <v>2012</v>
      </c>
      <c r="B55" s="41">
        <v>77.884615384615387</v>
      </c>
      <c r="C55" s="41">
        <v>50.464970547687685</v>
      </c>
      <c r="D55" s="41">
        <v>124.22867427200184</v>
      </c>
      <c r="E55" s="41">
        <v>48.118022328548641</v>
      </c>
      <c r="F55" s="41">
        <v>149.76137403914197</v>
      </c>
      <c r="G55" s="41">
        <v>192.28834762298527</v>
      </c>
      <c r="H55" s="41">
        <v>296.76145711602953</v>
      </c>
      <c r="I55" s="41">
        <v>120.54744998288776</v>
      </c>
      <c r="J55" s="41">
        <v>310.95499438202245</v>
      </c>
      <c r="L55" s="3"/>
      <c r="M55" s="4"/>
      <c r="N55" s="7"/>
      <c r="O55" s="4"/>
      <c r="P55" s="8"/>
      <c r="Q55" s="4"/>
      <c r="R55" s="4"/>
      <c r="S55" s="9"/>
      <c r="T55" s="10"/>
      <c r="U55" s="4"/>
    </row>
    <row r="56" spans="1:37" ht="12" customHeight="1">
      <c r="A56" s="6">
        <v>2013</v>
      </c>
      <c r="B56" s="41">
        <v>77.884615384615387</v>
      </c>
      <c r="C56" s="41">
        <v>50.307056022057907</v>
      </c>
      <c r="D56" s="41">
        <v>126.01637242018523</v>
      </c>
      <c r="E56" s="41">
        <v>48.022328548644339</v>
      </c>
      <c r="F56" s="41">
        <v>155.68324143247708</v>
      </c>
      <c r="G56" s="41">
        <v>199.88959393799524</v>
      </c>
      <c r="H56" s="41">
        <v>309.46522574116636</v>
      </c>
      <c r="I56" s="41">
        <v>123.54207508320545</v>
      </c>
      <c r="J56" s="41">
        <v>323.98543534823386</v>
      </c>
      <c r="L56" s="3"/>
      <c r="M56" s="4"/>
      <c r="N56" s="7"/>
      <c r="O56" s="4"/>
      <c r="P56" s="8"/>
      <c r="Q56" s="4"/>
      <c r="R56" s="4"/>
      <c r="S56" s="9"/>
      <c r="T56" s="10"/>
      <c r="U56" s="4"/>
    </row>
    <row r="57" spans="1:37" ht="12" customHeight="1">
      <c r="A57" s="6">
        <v>2014</v>
      </c>
      <c r="B57" s="41">
        <v>76.923076923076934</v>
      </c>
      <c r="C57" s="41">
        <v>50.184233613234738</v>
      </c>
      <c r="D57" s="41">
        <v>129.15722348131359</v>
      </c>
      <c r="E57" s="41">
        <v>48.389154704944175</v>
      </c>
      <c r="F57" s="41">
        <v>161.4223110551153</v>
      </c>
      <c r="G57" s="41">
        <v>209.84898727388105</v>
      </c>
      <c r="H57" s="41">
        <v>321.65860896042926</v>
      </c>
      <c r="I57" s="41">
        <v>124.98096641786793</v>
      </c>
      <c r="J57" s="41">
        <v>333.39407814269663</v>
      </c>
      <c r="L57" s="3"/>
      <c r="M57" s="4"/>
      <c r="N57" s="7"/>
      <c r="O57" s="4"/>
      <c r="P57" s="8"/>
      <c r="Q57" s="4"/>
      <c r="R57" s="4"/>
      <c r="S57" s="9"/>
      <c r="T57" s="10"/>
      <c r="U57" s="4"/>
    </row>
    <row r="58" spans="1:37" ht="12" customHeight="1">
      <c r="A58" s="6">
        <v>2015</v>
      </c>
      <c r="B58" s="41">
        <v>77.884615384615387</v>
      </c>
      <c r="C58" s="41">
        <v>50.068930943727288</v>
      </c>
      <c r="D58" s="41">
        <v>130.98063115394137</v>
      </c>
      <c r="E58" s="41">
        <v>48.835725677830943</v>
      </c>
      <c r="F58" s="41">
        <v>169.30618433792165</v>
      </c>
      <c r="G58" s="216">
        <v>220.09615888472442</v>
      </c>
      <c r="H58" s="216">
        <v>338.21298494969818</v>
      </c>
      <c r="I58" s="41">
        <v>129.2605497099546</v>
      </c>
      <c r="J58" s="41">
        <v>346.43880260928927</v>
      </c>
      <c r="L58" s="3"/>
      <c r="M58" s="4"/>
      <c r="N58" s="7"/>
      <c r="O58" s="4"/>
      <c r="P58" s="8"/>
      <c r="Q58" s="4"/>
      <c r="R58" s="4"/>
      <c r="S58" s="9"/>
      <c r="T58" s="10"/>
      <c r="U58" s="4"/>
    </row>
    <row r="59" spans="1:37" s="19" customFormat="1" ht="12" customHeight="1">
      <c r="A59" s="259" t="s">
        <v>9</v>
      </c>
      <c r="B59" s="259"/>
      <c r="C59" s="259"/>
      <c r="D59" s="259"/>
      <c r="E59" s="259"/>
      <c r="F59" s="259"/>
      <c r="G59" s="259"/>
      <c r="H59" s="259"/>
      <c r="I59" s="259"/>
      <c r="J59" s="259"/>
      <c r="K59" s="32"/>
      <c r="L59" s="3"/>
      <c r="M59" s="12"/>
      <c r="N59" s="7"/>
      <c r="O59" s="4"/>
      <c r="P59" s="8"/>
      <c r="Q59" s="4"/>
      <c r="R59" s="4"/>
      <c r="S59" s="9"/>
      <c r="T59" s="10"/>
      <c r="U59" s="4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</row>
    <row r="60" spans="1:37" ht="12" customHeight="1">
      <c r="A60" s="254" t="s">
        <v>127</v>
      </c>
      <c r="B60" s="254"/>
      <c r="C60" s="254"/>
      <c r="D60" s="254"/>
      <c r="E60" s="254"/>
      <c r="F60" s="254"/>
      <c r="G60" s="254"/>
      <c r="H60" s="253"/>
      <c r="I60" s="253"/>
      <c r="J60" s="253"/>
      <c r="L60" s="3"/>
      <c r="M60" s="12"/>
      <c r="N60" s="7"/>
      <c r="O60" s="4"/>
      <c r="P60" s="8"/>
      <c r="Q60" s="4"/>
      <c r="R60" s="4"/>
      <c r="S60" s="9"/>
      <c r="T60" s="10"/>
      <c r="U60" s="4"/>
    </row>
    <row r="61" spans="1:37" ht="12.9" customHeight="1">
      <c r="A61" s="252"/>
      <c r="B61" s="253"/>
      <c r="C61" s="253"/>
      <c r="D61" s="253"/>
      <c r="E61" s="253"/>
      <c r="F61" s="253"/>
      <c r="G61" s="253"/>
      <c r="H61" s="11"/>
      <c r="I61" s="11"/>
      <c r="J61" s="11"/>
    </row>
    <row r="62" spans="1:37" ht="14.25" customHeight="1"/>
    <row r="63" spans="1:37" ht="15" customHeight="1"/>
  </sheetData>
  <mergeCells count="17">
    <mergeCell ref="A61:G61"/>
    <mergeCell ref="A60:J60"/>
    <mergeCell ref="B34:J34"/>
    <mergeCell ref="C3:C4"/>
    <mergeCell ref="E3:E4"/>
    <mergeCell ref="D3:D4"/>
    <mergeCell ref="F5:G5"/>
    <mergeCell ref="H5:J5"/>
    <mergeCell ref="A59:J59"/>
    <mergeCell ref="A1:J1"/>
    <mergeCell ref="B7:J7"/>
    <mergeCell ref="A6:J6"/>
    <mergeCell ref="F3:J3"/>
    <mergeCell ref="B5:D5"/>
    <mergeCell ref="A2:J2"/>
    <mergeCell ref="A3:A5"/>
    <mergeCell ref="B3:B4"/>
  </mergeCells>
  <phoneticPr fontId="14" type="noConversion"/>
  <hyperlinks>
    <hyperlink ref="A1:J1" location="Inhaltsverzeichnis!A15:C16" display="1  Grunddaten, Kosten und Kostenkennziffern der Krankenhäuser im Land Berlin 1991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G316"/>
  <sheetViews>
    <sheetView zoomScaleNormal="100" workbookViewId="0">
      <selection sqref="A1:N1"/>
    </sheetView>
  </sheetViews>
  <sheetFormatPr baseColWidth="10" defaultColWidth="11.5546875" defaultRowHeight="10.8"/>
  <cols>
    <col min="1" max="1" width="3.88671875" style="2" customWidth="1"/>
    <col min="2" max="2" width="6.6640625" style="2" customWidth="1"/>
    <col min="3" max="3" width="4" style="2" customWidth="1"/>
    <col min="4" max="4" width="19.6640625" style="2" hidden="1" customWidth="1"/>
    <col min="5" max="6" width="6.5546875" style="2" customWidth="1"/>
    <col min="7" max="7" width="8.6640625" style="2" customWidth="1"/>
    <col min="8" max="8" width="7.109375" style="2" customWidth="1"/>
    <col min="9" max="9" width="7.33203125" style="2" customWidth="1"/>
    <col min="10" max="11" width="8.33203125" style="2" customWidth="1"/>
    <col min="12" max="12" width="8" style="2" customWidth="1"/>
    <col min="13" max="13" width="7.5546875" style="2" customWidth="1"/>
    <col min="14" max="14" width="7.33203125" style="2" customWidth="1"/>
    <col min="15" max="15" width="11.5546875" style="48" customWidth="1"/>
    <col min="16" max="16" width="13" style="48" bestFit="1" customWidth="1"/>
    <col min="17" max="17" width="16.88671875" style="48" customWidth="1"/>
    <col min="18" max="18" width="16.33203125" style="48" customWidth="1"/>
    <col min="19" max="30" width="11.5546875" style="48" customWidth="1"/>
    <col min="31" max="163" width="11.5546875" style="1" customWidth="1"/>
    <col min="164" max="16384" width="11.5546875" style="2"/>
  </cols>
  <sheetData>
    <row r="1" spans="1:163" s="74" customFormat="1" ht="24" customHeight="1">
      <c r="A1" s="240" t="s">
        <v>327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  <c r="BR1" s="73"/>
      <c r="BS1" s="73"/>
      <c r="BT1" s="73"/>
      <c r="BU1" s="73"/>
      <c r="BV1" s="73"/>
      <c r="BW1" s="73"/>
      <c r="BX1" s="73"/>
      <c r="BY1" s="73"/>
      <c r="BZ1" s="73"/>
      <c r="CA1" s="73"/>
      <c r="CB1" s="73"/>
      <c r="CC1" s="73"/>
      <c r="CD1" s="73"/>
      <c r="CE1" s="73"/>
      <c r="CF1" s="73"/>
      <c r="CG1" s="73"/>
      <c r="CH1" s="73"/>
      <c r="CI1" s="73"/>
      <c r="CJ1" s="73"/>
      <c r="CK1" s="73"/>
      <c r="CL1" s="73"/>
      <c r="CM1" s="73"/>
      <c r="CN1" s="73"/>
      <c r="CO1" s="73"/>
      <c r="CP1" s="73"/>
      <c r="CQ1" s="73"/>
      <c r="CR1" s="73"/>
      <c r="CS1" s="73"/>
      <c r="CT1" s="73"/>
      <c r="CU1" s="73"/>
      <c r="CV1" s="73"/>
      <c r="CW1" s="73"/>
      <c r="CX1" s="73"/>
      <c r="CY1" s="73"/>
      <c r="CZ1" s="73"/>
      <c r="DA1" s="73"/>
      <c r="DB1" s="73"/>
      <c r="DC1" s="73"/>
      <c r="DD1" s="73"/>
      <c r="DE1" s="73"/>
      <c r="DF1" s="73"/>
      <c r="DG1" s="73"/>
      <c r="DH1" s="73"/>
      <c r="DI1" s="73"/>
      <c r="DJ1" s="73"/>
      <c r="DK1" s="73"/>
      <c r="DL1" s="73"/>
      <c r="DM1" s="73"/>
      <c r="DN1" s="73"/>
      <c r="DO1" s="73"/>
      <c r="DP1" s="73"/>
      <c r="DQ1" s="73"/>
      <c r="DR1" s="73"/>
      <c r="DS1" s="73"/>
      <c r="DT1" s="73"/>
      <c r="DU1" s="73"/>
      <c r="DV1" s="73"/>
      <c r="DW1" s="73"/>
      <c r="DX1" s="73"/>
      <c r="DY1" s="73"/>
      <c r="DZ1" s="73"/>
      <c r="EA1" s="73"/>
      <c r="EB1" s="73"/>
      <c r="EC1" s="73"/>
      <c r="ED1" s="73"/>
      <c r="EE1" s="73"/>
      <c r="EF1" s="73"/>
      <c r="EG1" s="73"/>
      <c r="EH1" s="73"/>
      <c r="EI1" s="73"/>
      <c r="EJ1" s="73"/>
      <c r="EK1" s="73"/>
      <c r="EL1" s="73"/>
      <c r="EM1" s="73"/>
      <c r="EN1" s="73"/>
      <c r="EO1" s="73"/>
      <c r="EP1" s="73"/>
      <c r="EQ1" s="73"/>
      <c r="ER1" s="73"/>
      <c r="ES1" s="73"/>
      <c r="ET1" s="73"/>
      <c r="EU1" s="73"/>
      <c r="EV1" s="73"/>
      <c r="EW1" s="73"/>
      <c r="EX1" s="73"/>
      <c r="EY1" s="73"/>
      <c r="EZ1" s="73"/>
      <c r="FA1" s="73"/>
      <c r="FB1" s="73"/>
      <c r="FC1" s="73"/>
      <c r="FD1" s="73"/>
      <c r="FE1" s="73"/>
      <c r="FF1" s="73"/>
      <c r="FG1" s="73"/>
    </row>
    <row r="2" spans="1:163" ht="12" customHeight="1">
      <c r="A2" s="263"/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</row>
    <row r="3" spans="1:163" ht="12" customHeight="1">
      <c r="A3" s="270" t="s">
        <v>133</v>
      </c>
      <c r="B3" s="249"/>
      <c r="C3" s="271"/>
      <c r="D3" s="271"/>
      <c r="E3" s="247" t="s">
        <v>10</v>
      </c>
      <c r="F3" s="247"/>
      <c r="G3" s="247"/>
      <c r="H3" s="247"/>
      <c r="I3" s="247"/>
      <c r="J3" s="268" t="s">
        <v>67</v>
      </c>
      <c r="K3" s="268"/>
      <c r="L3" s="268"/>
      <c r="M3" s="268"/>
      <c r="N3" s="269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</row>
    <row r="4" spans="1:163" ht="63" customHeight="1">
      <c r="A4" s="272"/>
      <c r="B4" s="271"/>
      <c r="C4" s="271"/>
      <c r="D4" s="271"/>
      <c r="E4" s="20" t="s">
        <v>11</v>
      </c>
      <c r="F4" s="20" t="s">
        <v>12</v>
      </c>
      <c r="G4" s="20" t="s">
        <v>280</v>
      </c>
      <c r="H4" s="20" t="s">
        <v>64</v>
      </c>
      <c r="I4" s="20" t="s">
        <v>281</v>
      </c>
      <c r="J4" s="20" t="s">
        <v>13</v>
      </c>
      <c r="K4" s="20" t="s">
        <v>106</v>
      </c>
      <c r="L4" s="20" t="s">
        <v>3</v>
      </c>
      <c r="M4" s="20" t="s">
        <v>4</v>
      </c>
      <c r="N4" s="39" t="s">
        <v>68</v>
      </c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</row>
    <row r="5" spans="1:163" ht="12" customHeight="1">
      <c r="A5" s="272"/>
      <c r="B5" s="271"/>
      <c r="C5" s="271"/>
      <c r="D5" s="271"/>
      <c r="E5" s="247" t="s">
        <v>5</v>
      </c>
      <c r="F5" s="247"/>
      <c r="G5" s="247"/>
      <c r="H5" s="247"/>
      <c r="I5" s="38" t="s">
        <v>14</v>
      </c>
      <c r="J5" s="248" t="s">
        <v>6</v>
      </c>
      <c r="K5" s="256"/>
      <c r="L5" s="257" t="s">
        <v>7</v>
      </c>
      <c r="M5" s="258"/>
      <c r="N5" s="258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</row>
    <row r="6" spans="1:163" ht="12" customHeight="1">
      <c r="A6" s="263"/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264"/>
      <c r="N6" s="264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</row>
    <row r="7" spans="1:163" ht="12" customHeight="1">
      <c r="A7" s="111"/>
      <c r="B7" s="111"/>
      <c r="C7" s="111"/>
      <c r="D7" s="111"/>
      <c r="E7" s="261" t="s">
        <v>98</v>
      </c>
      <c r="F7" s="267"/>
      <c r="G7" s="267"/>
      <c r="H7" s="267"/>
      <c r="I7" s="267"/>
      <c r="J7" s="267"/>
      <c r="K7" s="267"/>
      <c r="L7" s="267"/>
      <c r="M7" s="267"/>
      <c r="N7" s="267"/>
      <c r="P7" s="217"/>
      <c r="Q7" s="217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</row>
    <row r="8" spans="1:163" ht="12" customHeight="1">
      <c r="A8" s="111" t="s">
        <v>136</v>
      </c>
      <c r="B8" s="111"/>
      <c r="C8" s="111"/>
      <c r="D8" s="111"/>
      <c r="E8" s="117">
        <v>81</v>
      </c>
      <c r="F8" s="115">
        <v>19975</v>
      </c>
      <c r="G8" s="123">
        <v>6124245</v>
      </c>
      <c r="H8" s="115">
        <v>825288</v>
      </c>
      <c r="I8" s="143">
        <v>7.4</v>
      </c>
      <c r="J8" s="166">
        <v>3861873</v>
      </c>
      <c r="K8" s="189">
        <v>48273</v>
      </c>
      <c r="L8" s="189">
        <v>193374</v>
      </c>
      <c r="M8" s="191">
        <v>630.58759569546942</v>
      </c>
      <c r="N8" s="191">
        <v>4679.4273874255941</v>
      </c>
      <c r="O8" s="143"/>
      <c r="P8" s="189"/>
      <c r="Q8" s="189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</row>
    <row r="9" spans="1:163" ht="12" customHeight="1">
      <c r="A9" s="111"/>
      <c r="B9" s="111"/>
      <c r="C9" s="111"/>
      <c r="D9" s="111"/>
      <c r="E9" s="181"/>
      <c r="F9" s="181"/>
      <c r="G9" s="181"/>
      <c r="H9" s="181"/>
      <c r="I9" s="181"/>
      <c r="J9" s="40"/>
      <c r="K9" s="40"/>
      <c r="L9" s="40"/>
      <c r="M9" s="40"/>
      <c r="N9" s="40"/>
      <c r="O9" s="143"/>
      <c r="P9" s="189"/>
      <c r="Q9" s="189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</row>
    <row r="10" spans="1:163" ht="12" customHeight="1">
      <c r="A10" s="265"/>
      <c r="B10" s="265"/>
      <c r="C10" s="265"/>
      <c r="D10" s="42"/>
      <c r="E10" s="261" t="s">
        <v>134</v>
      </c>
      <c r="F10" s="261"/>
      <c r="G10" s="261"/>
      <c r="H10" s="261"/>
      <c r="I10" s="261"/>
      <c r="J10" s="261"/>
      <c r="K10" s="261"/>
      <c r="L10" s="261"/>
      <c r="M10" s="261"/>
      <c r="N10" s="261"/>
      <c r="O10" s="143"/>
      <c r="P10" s="189"/>
      <c r="Q10" s="189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</row>
    <row r="11" spans="1:163" ht="12" customHeight="1">
      <c r="A11" s="19"/>
      <c r="B11" s="98" t="s">
        <v>99</v>
      </c>
      <c r="C11" s="19">
        <v>100</v>
      </c>
      <c r="D11" s="50">
        <v>100</v>
      </c>
      <c r="E11" s="167">
        <v>45</v>
      </c>
      <c r="F11" s="189">
        <v>1053</v>
      </c>
      <c r="G11" s="166">
        <v>242243</v>
      </c>
      <c r="H11" s="189">
        <v>38414</v>
      </c>
      <c r="I11" s="190">
        <v>6.3</v>
      </c>
      <c r="J11" s="166">
        <v>145217</v>
      </c>
      <c r="K11" s="167">
        <v>3300</v>
      </c>
      <c r="L11" s="189">
        <v>138434</v>
      </c>
      <c r="M11" s="191">
        <v>599.46958219638952</v>
      </c>
      <c r="N11" s="167">
        <v>3780.3717443086416</v>
      </c>
      <c r="O11" s="143"/>
      <c r="P11" s="189"/>
      <c r="Q11" s="189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</row>
    <row r="12" spans="1:163" ht="12" customHeight="1">
      <c r="A12" s="19">
        <v>100</v>
      </c>
      <c r="B12" s="19" t="s">
        <v>100</v>
      </c>
      <c r="C12" s="19">
        <v>150</v>
      </c>
      <c r="D12" s="50"/>
      <c r="E12" s="167">
        <v>3</v>
      </c>
      <c r="F12" s="189">
        <v>368</v>
      </c>
      <c r="G12" s="166">
        <v>125621</v>
      </c>
      <c r="H12" s="189">
        <v>6519</v>
      </c>
      <c r="I12" s="190">
        <v>19.3</v>
      </c>
      <c r="J12" s="166">
        <v>39273</v>
      </c>
      <c r="K12" s="167">
        <v>13091</v>
      </c>
      <c r="L12" s="189">
        <v>106721</v>
      </c>
      <c r="M12" s="191">
        <v>312.63404207895178</v>
      </c>
      <c r="N12" s="167">
        <v>6024.9138605507405</v>
      </c>
      <c r="O12" s="143"/>
      <c r="P12" s="189"/>
      <c r="Q12" s="189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</row>
    <row r="13" spans="1:163" ht="12" customHeight="1">
      <c r="A13" s="19">
        <v>150</v>
      </c>
      <c r="B13" s="19" t="s">
        <v>100</v>
      </c>
      <c r="C13" s="19">
        <v>200</v>
      </c>
      <c r="D13" s="50"/>
      <c r="E13" s="167">
        <v>6</v>
      </c>
      <c r="F13" s="189">
        <v>1003</v>
      </c>
      <c r="G13" s="166">
        <v>297007</v>
      </c>
      <c r="H13" s="189">
        <v>39953</v>
      </c>
      <c r="I13" s="190">
        <v>7.4</v>
      </c>
      <c r="J13" s="166">
        <v>254406</v>
      </c>
      <c r="K13" s="167">
        <v>42401</v>
      </c>
      <c r="L13" s="189">
        <v>253645</v>
      </c>
      <c r="M13" s="191">
        <v>856.56475773298268</v>
      </c>
      <c r="N13" s="167">
        <v>6367.625184591895</v>
      </c>
      <c r="O13" s="143"/>
      <c r="P13" s="189"/>
      <c r="Q13" s="189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</row>
    <row r="14" spans="1:163" ht="12" customHeight="1">
      <c r="A14" s="19">
        <v>200</v>
      </c>
      <c r="B14" s="19" t="s">
        <v>100</v>
      </c>
      <c r="C14" s="19">
        <v>250</v>
      </c>
      <c r="D14" s="50"/>
      <c r="E14" s="167">
        <v>6</v>
      </c>
      <c r="F14" s="189">
        <v>1420</v>
      </c>
      <c r="G14" s="166">
        <v>413050</v>
      </c>
      <c r="H14" s="189">
        <v>43460</v>
      </c>
      <c r="I14" s="190">
        <v>9.5</v>
      </c>
      <c r="J14" s="166">
        <v>181733</v>
      </c>
      <c r="K14" s="167">
        <v>30289</v>
      </c>
      <c r="L14" s="189">
        <v>127981</v>
      </c>
      <c r="M14" s="191">
        <v>439.9784263406367</v>
      </c>
      <c r="N14" s="167">
        <v>4181.6654356354766</v>
      </c>
      <c r="O14" s="143"/>
      <c r="P14" s="189"/>
      <c r="Q14" s="189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</row>
    <row r="15" spans="1:163" ht="12" customHeight="1">
      <c r="A15" s="19">
        <v>250</v>
      </c>
      <c r="B15" s="19" t="s">
        <v>100</v>
      </c>
      <c r="C15" s="19">
        <v>300</v>
      </c>
      <c r="D15" s="50"/>
      <c r="E15" s="167">
        <v>4</v>
      </c>
      <c r="F15" s="189">
        <v>1082</v>
      </c>
      <c r="G15" s="166">
        <v>320081</v>
      </c>
      <c r="H15" s="189">
        <v>34531</v>
      </c>
      <c r="I15" s="190">
        <v>9.3000000000000007</v>
      </c>
      <c r="J15" s="166">
        <v>143691</v>
      </c>
      <c r="K15" s="167">
        <v>35923</v>
      </c>
      <c r="L15" s="189">
        <v>132801</v>
      </c>
      <c r="M15" s="191">
        <v>448.91972032079377</v>
      </c>
      <c r="N15" s="167">
        <v>4161.2682411201695</v>
      </c>
      <c r="O15" s="143"/>
      <c r="P15" s="189"/>
      <c r="Q15" s="189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</row>
    <row r="16" spans="1:163" ht="12" customHeight="1">
      <c r="A16" s="19">
        <v>300</v>
      </c>
      <c r="B16" s="19" t="s">
        <v>100</v>
      </c>
      <c r="C16" s="19">
        <v>400</v>
      </c>
      <c r="D16" s="50"/>
      <c r="E16" s="167">
        <v>5</v>
      </c>
      <c r="F16" s="189">
        <v>1659</v>
      </c>
      <c r="G16" s="166">
        <v>516884</v>
      </c>
      <c r="H16" s="189">
        <v>75822</v>
      </c>
      <c r="I16" s="190">
        <v>6.8</v>
      </c>
      <c r="J16" s="166">
        <v>268096</v>
      </c>
      <c r="K16" s="167">
        <v>53619</v>
      </c>
      <c r="L16" s="189">
        <v>161601</v>
      </c>
      <c r="M16" s="191">
        <v>518.67720997361107</v>
      </c>
      <c r="N16" s="167">
        <v>3535.8829751455723</v>
      </c>
      <c r="O16" s="143"/>
      <c r="P16" s="189"/>
      <c r="Q16" s="189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</row>
    <row r="17" spans="1:163" ht="12" customHeight="1">
      <c r="A17" s="19">
        <v>400</v>
      </c>
      <c r="B17" s="19" t="s">
        <v>100</v>
      </c>
      <c r="C17" s="19">
        <v>500</v>
      </c>
      <c r="D17" s="50"/>
      <c r="E17" s="167">
        <v>4</v>
      </c>
      <c r="F17" s="189">
        <v>1920</v>
      </c>
      <c r="G17" s="166">
        <v>556036</v>
      </c>
      <c r="H17" s="189">
        <v>86700</v>
      </c>
      <c r="I17" s="190">
        <v>6.4</v>
      </c>
      <c r="J17" s="166">
        <v>324024</v>
      </c>
      <c r="K17" s="167">
        <v>81006</v>
      </c>
      <c r="L17" s="189">
        <v>168762</v>
      </c>
      <c r="M17" s="191">
        <v>582.73899531685004</v>
      </c>
      <c r="N17" s="167">
        <v>3737.2994232987312</v>
      </c>
      <c r="O17" s="143"/>
      <c r="P17" s="189"/>
      <c r="Q17" s="189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</row>
    <row r="18" spans="1:163" ht="12" customHeight="1">
      <c r="A18" s="19">
        <v>500</v>
      </c>
      <c r="B18" s="19" t="s">
        <v>100</v>
      </c>
      <c r="C18" s="19">
        <v>600</v>
      </c>
      <c r="D18" s="50"/>
      <c r="E18" s="167">
        <v>4</v>
      </c>
      <c r="F18" s="189">
        <v>2105</v>
      </c>
      <c r="G18" s="166">
        <v>678777</v>
      </c>
      <c r="H18" s="189">
        <v>88459</v>
      </c>
      <c r="I18" s="190">
        <v>7.7</v>
      </c>
      <c r="J18" s="166">
        <v>412994</v>
      </c>
      <c r="K18" s="167">
        <v>103249</v>
      </c>
      <c r="L18" s="189">
        <v>196197</v>
      </c>
      <c r="M18" s="191">
        <v>608.43845033052094</v>
      </c>
      <c r="N18" s="167">
        <v>4668.762093173108</v>
      </c>
      <c r="O18" s="143"/>
      <c r="P18" s="189"/>
      <c r="Q18" s="189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</row>
    <row r="19" spans="1:163" ht="12" customHeight="1">
      <c r="A19" s="19">
        <v>600</v>
      </c>
      <c r="B19" s="19" t="s">
        <v>101</v>
      </c>
      <c r="C19" s="19"/>
      <c r="D19" s="50"/>
      <c r="E19" s="167">
        <v>4</v>
      </c>
      <c r="F19" s="189">
        <v>9365</v>
      </c>
      <c r="G19" s="166">
        <v>2974546</v>
      </c>
      <c r="H19" s="189">
        <v>411432</v>
      </c>
      <c r="I19" s="190">
        <v>7.2</v>
      </c>
      <c r="J19" s="166">
        <v>2092439</v>
      </c>
      <c r="K19" s="167">
        <v>523110</v>
      </c>
      <c r="L19" s="189">
        <v>223432</v>
      </c>
      <c r="M19" s="191">
        <v>703.44815343249024</v>
      </c>
      <c r="N19" s="167">
        <v>5085.7465899589724</v>
      </c>
      <c r="O19" s="143"/>
      <c r="P19" s="189"/>
      <c r="Q19" s="189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</row>
    <row r="20" spans="1:163" ht="12" customHeight="1">
      <c r="A20" s="111"/>
      <c r="B20" s="111"/>
      <c r="C20" s="111"/>
      <c r="D20" s="111"/>
      <c r="E20" s="181"/>
      <c r="F20" s="181"/>
      <c r="G20" s="181"/>
      <c r="H20" s="181"/>
      <c r="I20" s="181"/>
      <c r="J20" s="40"/>
      <c r="K20" s="40"/>
      <c r="L20" s="40"/>
      <c r="M20" s="40"/>
      <c r="N20" s="40"/>
      <c r="O20" s="143"/>
      <c r="P20" s="189"/>
      <c r="Q20" s="189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</row>
    <row r="21" spans="1:163" s="19" customFormat="1" ht="12" customHeight="1">
      <c r="A21" s="265"/>
      <c r="B21" s="265"/>
      <c r="C21" s="265"/>
      <c r="D21" s="42"/>
      <c r="E21" s="261" t="s">
        <v>135</v>
      </c>
      <c r="F21" s="261"/>
      <c r="G21" s="261"/>
      <c r="H21" s="261"/>
      <c r="I21" s="261"/>
      <c r="J21" s="261"/>
      <c r="K21" s="261"/>
      <c r="L21" s="261"/>
      <c r="M21" s="261"/>
      <c r="N21" s="261"/>
      <c r="O21" s="143"/>
      <c r="P21" s="189"/>
      <c r="Q21" s="189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</row>
    <row r="22" spans="1:163" s="19" customFormat="1" ht="12" customHeight="1">
      <c r="A22" s="19" t="s">
        <v>137</v>
      </c>
      <c r="B22" s="98"/>
      <c r="D22" s="50">
        <v>100</v>
      </c>
      <c r="E22" s="167">
        <v>71</v>
      </c>
      <c r="F22" s="167">
        <v>19261</v>
      </c>
      <c r="G22" s="166">
        <v>5875182</v>
      </c>
      <c r="H22" s="167">
        <v>813871</v>
      </c>
      <c r="I22" s="183">
        <v>7.2</v>
      </c>
      <c r="J22" s="166">
        <v>3789338</v>
      </c>
      <c r="K22" s="167">
        <v>54133</v>
      </c>
      <c r="L22" s="167">
        <v>196777</v>
      </c>
      <c r="M22" s="167">
        <v>644.97366464562288</v>
      </c>
      <c r="N22" s="167">
        <v>4655.9466954509344</v>
      </c>
      <c r="O22" s="143"/>
      <c r="P22" s="189"/>
      <c r="Q22" s="189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</row>
    <row r="23" spans="1:163" s="19" customFormat="1" ht="12" customHeight="1">
      <c r="A23" s="19" t="s">
        <v>138</v>
      </c>
      <c r="D23" s="50"/>
      <c r="E23" s="167">
        <v>10</v>
      </c>
      <c r="F23" s="167">
        <v>714</v>
      </c>
      <c r="G23" s="167">
        <v>249063</v>
      </c>
      <c r="H23" s="167">
        <v>11417</v>
      </c>
      <c r="I23" s="183">
        <v>21.8</v>
      </c>
      <c r="J23" s="166">
        <v>72535</v>
      </c>
      <c r="K23" s="167">
        <v>7254</v>
      </c>
      <c r="L23" s="167">
        <v>101590</v>
      </c>
      <c r="M23" s="167">
        <v>291.23259978399039</v>
      </c>
      <c r="N23" s="167">
        <v>6353.2683717263726</v>
      </c>
      <c r="O23" s="143"/>
      <c r="P23" s="189"/>
      <c r="Q23" s="189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</row>
    <row r="24" spans="1:163" s="19" customFormat="1" ht="12" customHeight="1">
      <c r="A24" s="98"/>
      <c r="B24" s="98"/>
      <c r="C24" s="98"/>
      <c r="D24" s="22"/>
      <c r="E24" s="168"/>
      <c r="F24" s="168"/>
      <c r="G24" s="168"/>
      <c r="H24" s="168"/>
      <c r="I24" s="182"/>
      <c r="J24" s="168"/>
      <c r="K24" s="168"/>
      <c r="L24" s="168"/>
      <c r="M24" s="167"/>
      <c r="N24" s="168"/>
      <c r="O24" s="143"/>
      <c r="P24" s="189"/>
      <c r="Q24" s="189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</row>
    <row r="25" spans="1:163" s="19" customFormat="1" ht="12" customHeight="1">
      <c r="D25" s="50"/>
      <c r="E25" s="260" t="s">
        <v>279</v>
      </c>
      <c r="F25" s="260"/>
      <c r="G25" s="260"/>
      <c r="H25" s="260"/>
      <c r="I25" s="260"/>
      <c r="J25" s="260"/>
      <c r="K25" s="260"/>
      <c r="L25" s="260"/>
      <c r="M25" s="260"/>
      <c r="N25" s="260"/>
      <c r="O25" s="143"/>
      <c r="P25" s="189"/>
      <c r="Q25" s="189"/>
      <c r="R25" s="97" t="s">
        <v>25</v>
      </c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</row>
    <row r="26" spans="1:163" s="19" customFormat="1" ht="12" customHeight="1">
      <c r="A26" s="19" t="s">
        <v>139</v>
      </c>
      <c r="D26" s="50"/>
      <c r="E26" s="167">
        <v>35</v>
      </c>
      <c r="F26" s="167">
        <v>18390</v>
      </c>
      <c r="G26" s="166">
        <v>5694763</v>
      </c>
      <c r="H26" s="167">
        <v>774080</v>
      </c>
      <c r="I26" s="183">
        <v>7.4</v>
      </c>
      <c r="J26" s="166">
        <v>3554888</v>
      </c>
      <c r="K26" s="167">
        <v>101568</v>
      </c>
      <c r="L26" s="166">
        <v>193305</v>
      </c>
      <c r="M26" s="167">
        <v>624.23806153127009</v>
      </c>
      <c r="N26" s="167">
        <v>4592.4036482017364</v>
      </c>
      <c r="O26" s="143"/>
      <c r="P26" s="189"/>
      <c r="Q26" s="189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</row>
    <row r="27" spans="1:163" s="19" customFormat="1" ht="12" customHeight="1">
      <c r="A27" s="19" t="s">
        <v>140</v>
      </c>
      <c r="D27" s="50"/>
      <c r="E27" s="167">
        <v>6</v>
      </c>
      <c r="F27" s="167">
        <v>428</v>
      </c>
      <c r="G27" s="167">
        <v>97749</v>
      </c>
      <c r="H27" s="167">
        <v>20970</v>
      </c>
      <c r="I27" s="183">
        <v>4.7</v>
      </c>
      <c r="J27" s="166">
        <v>156923</v>
      </c>
      <c r="K27" s="167">
        <v>26154</v>
      </c>
      <c r="L27" s="166">
        <v>366642</v>
      </c>
      <c r="M27" s="167">
        <v>1605.3623771087173</v>
      </c>
      <c r="N27" s="167">
        <v>7483.3718972793822</v>
      </c>
      <c r="O27" s="143"/>
      <c r="P27" s="189"/>
      <c r="Q27" s="189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</row>
    <row r="28" spans="1:163" s="19" customFormat="1" ht="12" customHeight="1">
      <c r="A28" s="19" t="s">
        <v>141</v>
      </c>
      <c r="D28" s="50"/>
      <c r="E28" s="167">
        <v>30</v>
      </c>
      <c r="F28" s="167">
        <v>443</v>
      </c>
      <c r="G28" s="167">
        <v>82670</v>
      </c>
      <c r="H28" s="167">
        <v>18821</v>
      </c>
      <c r="I28" s="183">
        <v>4.4000000000000004</v>
      </c>
      <c r="J28" s="166">
        <v>77527</v>
      </c>
      <c r="K28" s="167">
        <v>2673</v>
      </c>
      <c r="L28" s="166">
        <v>176600</v>
      </c>
      <c r="M28" s="167">
        <v>937.79220999153256</v>
      </c>
      <c r="N28" s="167">
        <v>4119.190372456299</v>
      </c>
      <c r="O28" s="143"/>
      <c r="P28" s="189"/>
      <c r="Q28" s="189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</row>
    <row r="29" spans="1:163" s="19" customFormat="1" ht="12" customHeight="1">
      <c r="A29" s="98"/>
      <c r="B29" s="98"/>
      <c r="C29" s="98"/>
      <c r="D29" s="22"/>
      <c r="E29" s="22"/>
      <c r="F29" s="22"/>
      <c r="G29" s="22"/>
      <c r="H29" s="22"/>
      <c r="I29" s="43"/>
      <c r="J29" s="22"/>
      <c r="K29" s="22"/>
      <c r="L29" s="22"/>
      <c r="M29" s="22"/>
      <c r="N29" s="22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  <c r="ER29" s="32"/>
      <c r="ES29" s="32"/>
      <c r="ET29" s="32"/>
      <c r="EU29" s="32"/>
      <c r="EV29" s="32"/>
      <c r="EW29" s="32"/>
      <c r="EX29" s="32"/>
      <c r="EY29" s="32"/>
      <c r="EZ29" s="32"/>
      <c r="FA29" s="32"/>
      <c r="FB29" s="32"/>
      <c r="FC29" s="32"/>
      <c r="FD29" s="32"/>
      <c r="FE29" s="32"/>
      <c r="FF29" s="32"/>
      <c r="FG29" s="32"/>
    </row>
    <row r="30" spans="1:163" s="19" customFormat="1" ht="12" customHeight="1">
      <c r="A30" s="259" t="s">
        <v>9</v>
      </c>
      <c r="B30" s="259"/>
      <c r="C30" s="259"/>
      <c r="D30" s="259"/>
      <c r="E30" s="259"/>
      <c r="F30" s="259"/>
      <c r="G30" s="259"/>
      <c r="H30" s="259"/>
      <c r="I30" s="259"/>
      <c r="J30" s="259"/>
      <c r="K30" s="32"/>
      <c r="L30" s="3"/>
      <c r="M30" s="12"/>
      <c r="N30" s="7"/>
      <c r="O30" s="4"/>
      <c r="P30" s="8"/>
      <c r="Q30" s="4"/>
      <c r="R30" s="4"/>
      <c r="S30" s="9"/>
      <c r="T30" s="10"/>
      <c r="U30" s="4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</row>
    <row r="31" spans="1:163" ht="12" customHeight="1">
      <c r="A31" s="266" t="s">
        <v>118</v>
      </c>
      <c r="B31" s="266"/>
      <c r="C31" s="266"/>
      <c r="D31" s="266"/>
      <c r="E31" s="266"/>
      <c r="F31" s="266"/>
      <c r="G31" s="266"/>
      <c r="H31" s="264"/>
      <c r="I31" s="264"/>
      <c r="J31" s="264"/>
      <c r="K31" s="264"/>
      <c r="L31" s="264"/>
      <c r="M31" s="264"/>
      <c r="N31" s="264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</row>
    <row r="32" spans="1:163" ht="12" customHeight="1">
      <c r="A32" s="140"/>
      <c r="B32" s="140"/>
      <c r="C32" s="140"/>
      <c r="D32" s="140"/>
      <c r="E32" s="140"/>
      <c r="F32" s="140"/>
      <c r="G32" s="140"/>
      <c r="H32" s="139"/>
      <c r="I32" s="139"/>
      <c r="J32" s="139"/>
      <c r="K32" s="139"/>
      <c r="L32" s="139"/>
      <c r="M32" s="139"/>
      <c r="N32" s="139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</row>
    <row r="33" spans="1:111" ht="12" customHeight="1">
      <c r="D33" s="44"/>
      <c r="E33" s="45"/>
      <c r="F33" s="22"/>
      <c r="G33" s="22"/>
      <c r="H33" s="22"/>
      <c r="I33" s="22"/>
      <c r="J33" s="22"/>
      <c r="K33" s="22"/>
      <c r="L33" s="22"/>
      <c r="M33" s="22"/>
      <c r="N33" s="22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</row>
    <row r="34" spans="1:111" ht="12" customHeight="1">
      <c r="A34" s="262" t="s">
        <v>328</v>
      </c>
      <c r="B34" s="262"/>
      <c r="C34" s="262"/>
      <c r="D34" s="262"/>
      <c r="E34" s="262"/>
      <c r="F34" s="262"/>
      <c r="G34" s="262"/>
      <c r="H34" s="262"/>
      <c r="I34" s="262"/>
      <c r="J34" s="262"/>
      <c r="K34" s="262"/>
      <c r="L34" s="262"/>
      <c r="M34" s="262"/>
      <c r="N34" s="262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</row>
    <row r="35" spans="1:111" ht="15" customHeight="1">
      <c r="D35" s="1"/>
      <c r="E35" s="15"/>
      <c r="F35" s="15"/>
      <c r="G35" s="15"/>
      <c r="H35" s="15"/>
      <c r="I35" s="15"/>
      <c r="J35" s="15"/>
      <c r="K35" s="15"/>
      <c r="L35" s="15"/>
      <c r="M35" s="15"/>
      <c r="N35" s="15"/>
      <c r="P35" s="48" t="s">
        <v>290</v>
      </c>
      <c r="Q35" s="137" t="s">
        <v>309</v>
      </c>
      <c r="R35" s="137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</row>
    <row r="36" spans="1:111" ht="12" customHeight="1">
      <c r="D36" s="1"/>
      <c r="E36" s="15"/>
      <c r="F36" s="15"/>
      <c r="G36" s="15"/>
      <c r="H36" s="15"/>
      <c r="I36" s="15"/>
      <c r="J36" s="15"/>
      <c r="K36" s="15"/>
      <c r="L36" s="15"/>
      <c r="M36" s="15"/>
      <c r="N36" s="15"/>
      <c r="P36" s="48" t="s">
        <v>291</v>
      </c>
      <c r="Q36" s="117">
        <v>3.0322483111111111</v>
      </c>
      <c r="R36" s="117"/>
      <c r="S36" s="167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</row>
    <row r="37" spans="1:111" ht="12" customHeight="1">
      <c r="D37" s="1"/>
      <c r="E37" s="15"/>
      <c r="F37" s="15"/>
      <c r="G37" s="15"/>
      <c r="H37" s="15"/>
      <c r="I37" s="15"/>
      <c r="J37" s="15"/>
      <c r="K37" s="15"/>
      <c r="L37" s="15"/>
      <c r="M37" s="15"/>
      <c r="N37" s="15"/>
      <c r="P37" s="48" t="s">
        <v>292</v>
      </c>
      <c r="Q37" s="117">
        <v>13</v>
      </c>
      <c r="R37" s="117"/>
      <c r="S37" s="167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</row>
    <row r="38" spans="1:111" ht="12" customHeight="1">
      <c r="D38" s="1"/>
      <c r="E38" s="15"/>
      <c r="F38" s="15"/>
      <c r="G38" s="15"/>
      <c r="H38" s="15"/>
      <c r="I38" s="15"/>
      <c r="J38" s="15"/>
      <c r="K38" s="15"/>
      <c r="L38" s="15"/>
      <c r="M38" s="15"/>
      <c r="N38" s="15"/>
      <c r="P38" s="48" t="s">
        <v>293</v>
      </c>
      <c r="Q38" s="117">
        <v>42</v>
      </c>
      <c r="R38" s="117"/>
      <c r="S38" s="167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</row>
    <row r="39" spans="1:111" ht="12" customHeight="1">
      <c r="D39" s="1"/>
      <c r="E39" s="16"/>
      <c r="F39" s="15"/>
      <c r="G39" s="15"/>
      <c r="H39" s="15"/>
      <c r="I39" s="15"/>
      <c r="J39" s="15"/>
      <c r="K39" s="15"/>
      <c r="L39" s="15"/>
      <c r="M39" s="15"/>
      <c r="N39" s="15"/>
      <c r="P39" s="48" t="s">
        <v>294</v>
      </c>
      <c r="Q39" s="117">
        <v>30</v>
      </c>
      <c r="R39" s="117"/>
      <c r="S39" s="167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</row>
    <row r="40" spans="1:111" ht="12" customHeight="1">
      <c r="D40" s="1"/>
      <c r="E40" s="17"/>
      <c r="F40" s="15"/>
      <c r="G40" s="15"/>
      <c r="H40" s="15"/>
      <c r="I40" s="15"/>
      <c r="J40" s="15"/>
      <c r="K40" s="15"/>
      <c r="L40" s="15"/>
      <c r="M40" s="15"/>
      <c r="N40" s="15"/>
      <c r="P40" s="48" t="s">
        <v>295</v>
      </c>
      <c r="Q40" s="117">
        <v>36</v>
      </c>
      <c r="R40" s="117"/>
      <c r="S40" s="167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</row>
    <row r="41" spans="1:111" ht="12" customHeight="1">
      <c r="D41" s="1"/>
      <c r="E41" s="15"/>
      <c r="F41" s="15"/>
      <c r="G41" s="15"/>
      <c r="H41" s="15"/>
      <c r="I41" s="15"/>
      <c r="J41" s="15"/>
      <c r="K41" s="15"/>
      <c r="L41" s="15"/>
      <c r="M41" s="15"/>
      <c r="N41" s="15"/>
      <c r="P41" s="48" t="s">
        <v>296</v>
      </c>
      <c r="Q41" s="117">
        <v>54</v>
      </c>
      <c r="R41" s="117"/>
      <c r="S41" s="167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</row>
    <row r="42" spans="1:111" ht="12" customHeight="1">
      <c r="D42" s="1"/>
      <c r="E42" s="15"/>
      <c r="F42" s="15"/>
      <c r="G42" s="15"/>
      <c r="H42" s="15"/>
      <c r="I42" s="15"/>
      <c r="J42" s="15"/>
      <c r="K42" s="15"/>
      <c r="L42" s="15"/>
      <c r="M42" s="15"/>
      <c r="N42" s="15"/>
      <c r="P42" s="48" t="s">
        <v>297</v>
      </c>
      <c r="Q42" s="117">
        <v>81</v>
      </c>
      <c r="R42" s="117"/>
      <c r="S42" s="167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</row>
    <row r="43" spans="1:111" ht="12" customHeight="1">
      <c r="D43" s="1"/>
      <c r="E43" s="15"/>
      <c r="F43" s="15"/>
      <c r="G43" s="15"/>
      <c r="H43" s="15"/>
      <c r="I43" s="15"/>
      <c r="J43" s="15"/>
      <c r="K43" s="15"/>
      <c r="L43" s="15"/>
      <c r="M43" s="15"/>
      <c r="N43" s="15"/>
      <c r="P43" s="48" t="s">
        <v>298</v>
      </c>
      <c r="Q43" s="117">
        <v>103</v>
      </c>
      <c r="R43" s="117"/>
      <c r="S43" s="167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</row>
    <row r="44" spans="1:111" ht="12" customHeight="1">
      <c r="D44" s="1"/>
      <c r="E44" s="14"/>
      <c r="F44" s="14"/>
      <c r="G44" s="14"/>
      <c r="H44" s="14"/>
      <c r="I44" s="14"/>
      <c r="J44" s="14"/>
      <c r="K44" s="14"/>
      <c r="L44" s="14"/>
      <c r="M44" s="14"/>
      <c r="N44" s="14"/>
      <c r="P44" s="48" t="s">
        <v>299</v>
      </c>
      <c r="Q44" s="117">
        <v>523</v>
      </c>
      <c r="R44" s="117"/>
      <c r="S44" s="167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</row>
    <row r="45" spans="1:111" ht="12" customHeight="1">
      <c r="D45" s="1"/>
      <c r="E45" s="15"/>
      <c r="F45" s="15"/>
      <c r="G45" s="15"/>
      <c r="H45" s="15"/>
      <c r="I45" s="15"/>
      <c r="J45" s="15"/>
      <c r="K45" s="15"/>
      <c r="L45" s="15"/>
      <c r="M45" s="15"/>
      <c r="N45" s="15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</row>
    <row r="46" spans="1:111" ht="12" customHeight="1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</row>
    <row r="47" spans="1:111" ht="12" customHeight="1"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</row>
    <row r="48" spans="1:111" ht="12" customHeight="1"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</row>
    <row r="49" spans="4:111" ht="12" customHeight="1">
      <c r="D49" s="1"/>
      <c r="E49" s="18"/>
      <c r="F49" s="18"/>
      <c r="G49" s="18"/>
      <c r="H49" s="18"/>
      <c r="I49" s="18"/>
      <c r="J49" s="18"/>
      <c r="K49" s="18"/>
      <c r="L49" s="18"/>
      <c r="M49" s="18"/>
      <c r="N49" s="18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</row>
    <row r="50" spans="4:111" ht="12" customHeight="1">
      <c r="D50" s="1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</row>
    <row r="51" spans="4:111" ht="12" customHeight="1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</row>
    <row r="58" spans="4:111" ht="12" customHeight="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</row>
    <row r="59" spans="4:11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</row>
    <row r="98" spans="4:111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</row>
    <row r="99" spans="4:111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</row>
    <row r="100" spans="4:111"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</row>
    <row r="101" spans="4:111"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</row>
    <row r="102" spans="4:111"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</row>
    <row r="103" spans="4:111"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</row>
    <row r="104" spans="4:111"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</row>
    <row r="105" spans="4:111"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</row>
    <row r="106" spans="4:111"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</row>
    <row r="107" spans="4:111"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</row>
    <row r="108" spans="4:111"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</row>
    <row r="109" spans="4:111"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</row>
    <row r="110" spans="4:111"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</row>
    <row r="111" spans="4:111"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</row>
    <row r="112" spans="4:111"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</row>
    <row r="113" spans="31:111"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</row>
    <row r="114" spans="31:111"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</row>
    <row r="115" spans="31:111"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</row>
    <row r="116" spans="31:111"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</row>
    <row r="117" spans="31:111"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</row>
    <row r="118" spans="31:111"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</row>
    <row r="119" spans="31:111"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</row>
    <row r="120" spans="31:111"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</row>
    <row r="121" spans="31:111"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</row>
    <row r="122" spans="31:111"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</row>
    <row r="123" spans="31:111"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</row>
    <row r="124" spans="31:111"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</row>
    <row r="125" spans="31:111"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</row>
    <row r="126" spans="31:111"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</row>
    <row r="127" spans="31:111"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</row>
    <row r="128" spans="31:111"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</row>
    <row r="129" spans="31:111"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</row>
    <row r="130" spans="31:111"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</row>
    <row r="131" spans="31:111"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</row>
    <row r="132" spans="31:111"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</row>
    <row r="133" spans="31:111"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</row>
    <row r="134" spans="31:111"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</row>
    <row r="135" spans="31:111"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</row>
    <row r="136" spans="31:111"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</row>
    <row r="137" spans="31:111"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</row>
    <row r="138" spans="31:111"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</row>
    <row r="139" spans="31:111"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</row>
    <row r="140" spans="31:111"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</row>
    <row r="141" spans="31:111"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</row>
    <row r="142" spans="31:111"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</row>
    <row r="143" spans="31:111"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</row>
    <row r="144" spans="31:111"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</row>
    <row r="145" spans="31:111"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</row>
    <row r="146" spans="31:111"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</row>
    <row r="147" spans="31:111"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</row>
    <row r="148" spans="31:111"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</row>
    <row r="149" spans="31:111"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</row>
    <row r="150" spans="31:111"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</row>
    <row r="151" spans="31:111"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</row>
    <row r="152" spans="31:111"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</row>
    <row r="153" spans="31:111"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</row>
    <row r="154" spans="31:111"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</row>
    <row r="155" spans="31:111"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</row>
    <row r="156" spans="31:111"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</row>
    <row r="157" spans="31:111"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</row>
    <row r="158" spans="31:111"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</row>
    <row r="159" spans="31:111"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</row>
    <row r="160" spans="31:111"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</row>
    <row r="161" spans="31:111"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</row>
    <row r="162" spans="31:111"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</row>
    <row r="163" spans="31:111"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</row>
    <row r="164" spans="31:111"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</row>
    <row r="165" spans="31:111"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</row>
    <row r="166" spans="31:111"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</row>
    <row r="167" spans="31:111"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</row>
    <row r="168" spans="31:111"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</row>
    <row r="169" spans="31:111"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</row>
    <row r="170" spans="31:111"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</row>
    <row r="171" spans="31:111"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</row>
    <row r="172" spans="31:111"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</row>
    <row r="173" spans="31:111"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</row>
    <row r="174" spans="31:111"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</row>
    <row r="175" spans="31:111"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</row>
    <row r="176" spans="31:111"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</row>
    <row r="177" spans="31:111"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</row>
    <row r="178" spans="31:111"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</row>
    <row r="179" spans="31:111"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</row>
    <row r="180" spans="31:111"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</row>
    <row r="181" spans="31:111"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</row>
    <row r="182" spans="31:111"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</row>
    <row r="183" spans="31:111"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</row>
    <row r="184" spans="31:111"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</row>
    <row r="185" spans="31:111"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</row>
    <row r="186" spans="31:111"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</row>
    <row r="187" spans="31:111"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</row>
    <row r="188" spans="31:111"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</row>
    <row r="189" spans="31:111"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</row>
    <row r="190" spans="31:111"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</row>
    <row r="191" spans="31:111"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</row>
    <row r="192" spans="31:111"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</row>
    <row r="193" spans="31:111"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</row>
    <row r="194" spans="31:111"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</row>
    <row r="195" spans="31:111"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</row>
    <row r="196" spans="31:111"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</row>
    <row r="197" spans="31:111"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</row>
    <row r="198" spans="31:111"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</row>
    <row r="199" spans="31:111"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</row>
    <row r="200" spans="31:111"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</row>
    <row r="201" spans="31:111"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</row>
    <row r="202" spans="31:111"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</row>
    <row r="203" spans="31:111"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</row>
    <row r="204" spans="31:111"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</row>
    <row r="205" spans="31:111"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</row>
    <row r="206" spans="31:111"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</row>
    <row r="207" spans="31:111"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</row>
    <row r="208" spans="31:111"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</row>
    <row r="209" spans="31:111"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  <c r="CJ209" s="13"/>
      <c r="CK209" s="13"/>
      <c r="CL209" s="13"/>
      <c r="CM209" s="13"/>
      <c r="CN209" s="13"/>
      <c r="CO209" s="13"/>
      <c r="CP209" s="13"/>
      <c r="CQ209" s="13"/>
      <c r="CR209" s="13"/>
      <c r="CS209" s="13"/>
      <c r="CT209" s="13"/>
      <c r="CU209" s="13"/>
      <c r="CV209" s="13"/>
      <c r="CW209" s="13"/>
      <c r="CX209" s="13"/>
      <c r="CY209" s="13"/>
      <c r="CZ209" s="13"/>
      <c r="DA209" s="13"/>
      <c r="DB209" s="13"/>
      <c r="DC209" s="13"/>
      <c r="DD209" s="13"/>
      <c r="DE209" s="13"/>
      <c r="DF209" s="13"/>
      <c r="DG209" s="13"/>
    </row>
    <row r="210" spans="31:111"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</row>
    <row r="211" spans="31:111"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</row>
    <row r="212" spans="31:111"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  <c r="CJ212" s="13"/>
      <c r="CK212" s="13"/>
      <c r="CL212" s="13"/>
      <c r="CM212" s="13"/>
      <c r="CN212" s="13"/>
      <c r="CO212" s="13"/>
      <c r="CP212" s="13"/>
      <c r="CQ212" s="13"/>
      <c r="CR212" s="13"/>
      <c r="CS212" s="13"/>
      <c r="CT212" s="13"/>
      <c r="CU212" s="13"/>
      <c r="CV212" s="13"/>
      <c r="CW212" s="13"/>
      <c r="CX212" s="13"/>
      <c r="CY212" s="13"/>
      <c r="CZ212" s="13"/>
      <c r="DA212" s="13"/>
      <c r="DB212" s="13"/>
      <c r="DC212" s="13"/>
      <c r="DD212" s="13"/>
      <c r="DE212" s="13"/>
      <c r="DF212" s="13"/>
      <c r="DG212" s="13"/>
    </row>
    <row r="213" spans="31:111"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  <c r="CJ213" s="13"/>
      <c r="CK213" s="13"/>
      <c r="CL213" s="13"/>
      <c r="CM213" s="13"/>
      <c r="CN213" s="13"/>
      <c r="CO213" s="13"/>
      <c r="CP213" s="13"/>
      <c r="CQ213" s="13"/>
      <c r="CR213" s="13"/>
      <c r="CS213" s="13"/>
      <c r="CT213" s="13"/>
      <c r="CU213" s="13"/>
      <c r="CV213" s="13"/>
      <c r="CW213" s="13"/>
      <c r="CX213" s="13"/>
      <c r="CY213" s="13"/>
      <c r="CZ213" s="13"/>
      <c r="DA213" s="13"/>
      <c r="DB213" s="13"/>
      <c r="DC213" s="13"/>
      <c r="DD213" s="13"/>
      <c r="DE213" s="13"/>
      <c r="DF213" s="13"/>
      <c r="DG213" s="13"/>
    </row>
    <row r="214" spans="31:111"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</row>
    <row r="215" spans="31:111"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</row>
    <row r="216" spans="31:111"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</row>
    <row r="217" spans="31:111"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</row>
    <row r="218" spans="31:111"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</row>
    <row r="219" spans="31:111"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</row>
    <row r="220" spans="31:111"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</row>
    <row r="221" spans="31:111"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</row>
    <row r="222" spans="31:111"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</row>
    <row r="223" spans="31:111"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</row>
    <row r="224" spans="31:111"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</row>
    <row r="225" spans="31:111"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</row>
    <row r="226" spans="31:111"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</row>
    <row r="227" spans="31:111"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</row>
    <row r="228" spans="31:111"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</row>
    <row r="229" spans="31:111"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</row>
    <row r="230" spans="31:111"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</row>
    <row r="231" spans="31:111"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  <c r="CJ231" s="13"/>
      <c r="CK231" s="13"/>
      <c r="CL231" s="13"/>
      <c r="CM231" s="13"/>
      <c r="CN231" s="13"/>
      <c r="CO231" s="13"/>
      <c r="CP231" s="13"/>
      <c r="CQ231" s="13"/>
      <c r="CR231" s="13"/>
      <c r="CS231" s="13"/>
      <c r="CT231" s="13"/>
      <c r="CU231" s="13"/>
      <c r="CV231" s="13"/>
      <c r="CW231" s="13"/>
      <c r="CX231" s="13"/>
      <c r="CY231" s="13"/>
      <c r="CZ231" s="13"/>
      <c r="DA231" s="13"/>
      <c r="DB231" s="13"/>
      <c r="DC231" s="13"/>
      <c r="DD231" s="13"/>
      <c r="DE231" s="13"/>
      <c r="DF231" s="13"/>
      <c r="DG231" s="13"/>
    </row>
    <row r="232" spans="31:111"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  <c r="CJ232" s="13"/>
      <c r="CK232" s="13"/>
      <c r="CL232" s="13"/>
      <c r="CM232" s="13"/>
      <c r="CN232" s="13"/>
      <c r="CO232" s="13"/>
      <c r="CP232" s="13"/>
      <c r="CQ232" s="13"/>
      <c r="CR232" s="13"/>
      <c r="CS232" s="13"/>
      <c r="CT232" s="13"/>
      <c r="CU232" s="13"/>
      <c r="CV232" s="13"/>
      <c r="CW232" s="13"/>
      <c r="CX232" s="13"/>
      <c r="CY232" s="13"/>
      <c r="CZ232" s="13"/>
      <c r="DA232" s="13"/>
      <c r="DB232" s="13"/>
      <c r="DC232" s="13"/>
      <c r="DD232" s="13"/>
      <c r="DE232" s="13"/>
      <c r="DF232" s="13"/>
      <c r="DG232" s="13"/>
    </row>
    <row r="233" spans="31:111"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  <c r="CJ233" s="13"/>
      <c r="CK233" s="13"/>
      <c r="CL233" s="13"/>
      <c r="CM233" s="13"/>
      <c r="CN233" s="13"/>
      <c r="CO233" s="13"/>
      <c r="CP233" s="13"/>
      <c r="CQ233" s="13"/>
      <c r="CR233" s="13"/>
      <c r="CS233" s="13"/>
      <c r="CT233" s="13"/>
      <c r="CU233" s="13"/>
      <c r="CV233" s="13"/>
      <c r="CW233" s="13"/>
      <c r="CX233" s="13"/>
      <c r="CY233" s="13"/>
      <c r="CZ233" s="13"/>
      <c r="DA233" s="13"/>
      <c r="DB233" s="13"/>
      <c r="DC233" s="13"/>
      <c r="DD233" s="13"/>
      <c r="DE233" s="13"/>
      <c r="DF233" s="13"/>
      <c r="DG233" s="13"/>
    </row>
    <row r="234" spans="31:111"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</row>
    <row r="235" spans="31:111"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</row>
    <row r="236" spans="31:111"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  <c r="CJ236" s="13"/>
      <c r="CK236" s="13"/>
      <c r="CL236" s="13"/>
      <c r="CM236" s="13"/>
      <c r="CN236" s="13"/>
      <c r="CO236" s="13"/>
      <c r="CP236" s="13"/>
      <c r="CQ236" s="13"/>
      <c r="CR236" s="13"/>
      <c r="CS236" s="13"/>
      <c r="CT236" s="13"/>
      <c r="CU236" s="13"/>
      <c r="CV236" s="13"/>
      <c r="CW236" s="13"/>
      <c r="CX236" s="13"/>
      <c r="CY236" s="13"/>
      <c r="CZ236" s="13"/>
      <c r="DA236" s="13"/>
      <c r="DB236" s="13"/>
      <c r="DC236" s="13"/>
      <c r="DD236" s="13"/>
      <c r="DE236" s="13"/>
      <c r="DF236" s="13"/>
      <c r="DG236" s="13"/>
    </row>
    <row r="237" spans="31:111"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  <c r="CJ237" s="13"/>
      <c r="CK237" s="13"/>
      <c r="CL237" s="13"/>
      <c r="CM237" s="13"/>
      <c r="CN237" s="13"/>
      <c r="CO237" s="13"/>
      <c r="CP237" s="13"/>
      <c r="CQ237" s="13"/>
      <c r="CR237" s="13"/>
      <c r="CS237" s="13"/>
      <c r="CT237" s="13"/>
      <c r="CU237" s="13"/>
      <c r="CV237" s="13"/>
      <c r="CW237" s="13"/>
      <c r="CX237" s="13"/>
      <c r="CY237" s="13"/>
      <c r="CZ237" s="13"/>
      <c r="DA237" s="13"/>
      <c r="DB237" s="13"/>
      <c r="DC237" s="13"/>
      <c r="DD237" s="13"/>
      <c r="DE237" s="13"/>
      <c r="DF237" s="13"/>
      <c r="DG237" s="13"/>
    </row>
    <row r="238" spans="31:111"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</row>
    <row r="239" spans="31:111"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  <c r="CJ239" s="13"/>
      <c r="CK239" s="13"/>
      <c r="CL239" s="13"/>
      <c r="CM239" s="13"/>
      <c r="CN239" s="13"/>
      <c r="CO239" s="13"/>
      <c r="CP239" s="13"/>
      <c r="CQ239" s="13"/>
      <c r="CR239" s="13"/>
      <c r="CS239" s="13"/>
      <c r="CT239" s="13"/>
      <c r="CU239" s="13"/>
      <c r="CV239" s="13"/>
      <c r="CW239" s="13"/>
      <c r="CX239" s="13"/>
      <c r="CY239" s="13"/>
      <c r="CZ239" s="13"/>
      <c r="DA239" s="13"/>
      <c r="DB239" s="13"/>
      <c r="DC239" s="13"/>
      <c r="DD239" s="13"/>
      <c r="DE239" s="13"/>
      <c r="DF239" s="13"/>
      <c r="DG239" s="13"/>
    </row>
    <row r="240" spans="31:111"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  <c r="CJ240" s="13"/>
      <c r="CK240" s="13"/>
      <c r="CL240" s="13"/>
      <c r="CM240" s="13"/>
      <c r="CN240" s="13"/>
      <c r="CO240" s="13"/>
      <c r="CP240" s="13"/>
      <c r="CQ240" s="13"/>
      <c r="CR240" s="13"/>
      <c r="CS240" s="13"/>
      <c r="CT240" s="13"/>
      <c r="CU240" s="13"/>
      <c r="CV240" s="13"/>
      <c r="CW240" s="13"/>
      <c r="CX240" s="13"/>
      <c r="CY240" s="13"/>
      <c r="CZ240" s="13"/>
      <c r="DA240" s="13"/>
      <c r="DB240" s="13"/>
      <c r="DC240" s="13"/>
      <c r="DD240" s="13"/>
      <c r="DE240" s="13"/>
      <c r="DF240" s="13"/>
      <c r="DG240" s="13"/>
    </row>
    <row r="241" spans="31:111"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  <c r="CJ241" s="13"/>
      <c r="CK241" s="13"/>
      <c r="CL241" s="13"/>
      <c r="CM241" s="13"/>
      <c r="CN241" s="13"/>
      <c r="CO241" s="13"/>
      <c r="CP241" s="13"/>
      <c r="CQ241" s="13"/>
      <c r="CR241" s="13"/>
      <c r="CS241" s="13"/>
      <c r="CT241" s="13"/>
      <c r="CU241" s="13"/>
      <c r="CV241" s="13"/>
      <c r="CW241" s="13"/>
      <c r="CX241" s="13"/>
      <c r="CY241" s="13"/>
      <c r="CZ241" s="13"/>
      <c r="DA241" s="13"/>
      <c r="DB241" s="13"/>
      <c r="DC241" s="13"/>
      <c r="DD241" s="13"/>
      <c r="DE241" s="13"/>
      <c r="DF241" s="13"/>
      <c r="DG241" s="13"/>
    </row>
    <row r="242" spans="31:111"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</row>
    <row r="243" spans="31:111"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</row>
    <row r="244" spans="31:111"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</row>
    <row r="245" spans="31:111"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</row>
    <row r="246" spans="31:111"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</row>
    <row r="247" spans="31:111"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</row>
    <row r="248" spans="31:111"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</row>
    <row r="249" spans="31:111"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</row>
    <row r="250" spans="31:111"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</row>
    <row r="251" spans="31:111"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</row>
    <row r="252" spans="31:111"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</row>
    <row r="253" spans="31:111"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</row>
    <row r="254" spans="31:111"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</row>
    <row r="255" spans="31:111"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</row>
    <row r="256" spans="31:111"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</row>
    <row r="257" spans="31:111"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</row>
    <row r="258" spans="31:111"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</row>
    <row r="259" spans="31:111"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</row>
    <row r="260" spans="31:111"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</row>
    <row r="261" spans="31:111"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</row>
    <row r="262" spans="31:111"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</row>
    <row r="263" spans="31:111"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</row>
    <row r="264" spans="31:111"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  <c r="CJ264" s="13"/>
      <c r="CK264" s="13"/>
      <c r="CL264" s="13"/>
      <c r="CM264" s="13"/>
      <c r="CN264" s="13"/>
      <c r="CO264" s="13"/>
      <c r="CP264" s="13"/>
      <c r="CQ264" s="13"/>
      <c r="CR264" s="13"/>
      <c r="CS264" s="13"/>
      <c r="CT264" s="13"/>
      <c r="CU264" s="13"/>
      <c r="CV264" s="13"/>
      <c r="CW264" s="13"/>
      <c r="CX264" s="13"/>
      <c r="CY264" s="13"/>
      <c r="CZ264" s="13"/>
      <c r="DA264" s="13"/>
      <c r="DB264" s="13"/>
      <c r="DC264" s="13"/>
      <c r="DD264" s="13"/>
      <c r="DE264" s="13"/>
      <c r="DF264" s="13"/>
      <c r="DG264" s="13"/>
    </row>
    <row r="265" spans="31:111"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  <c r="CJ265" s="13"/>
      <c r="CK265" s="13"/>
      <c r="CL265" s="13"/>
      <c r="CM265" s="13"/>
      <c r="CN265" s="13"/>
      <c r="CO265" s="13"/>
      <c r="CP265" s="13"/>
      <c r="CQ265" s="13"/>
      <c r="CR265" s="13"/>
      <c r="CS265" s="13"/>
      <c r="CT265" s="13"/>
      <c r="CU265" s="13"/>
      <c r="CV265" s="13"/>
      <c r="CW265" s="13"/>
      <c r="CX265" s="13"/>
      <c r="CY265" s="13"/>
      <c r="CZ265" s="13"/>
      <c r="DA265" s="13"/>
      <c r="DB265" s="13"/>
      <c r="DC265" s="13"/>
      <c r="DD265" s="13"/>
      <c r="DE265" s="13"/>
      <c r="DF265" s="13"/>
      <c r="DG265" s="13"/>
    </row>
    <row r="266" spans="31:111"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  <c r="CJ266" s="13"/>
      <c r="CK266" s="13"/>
      <c r="CL266" s="13"/>
      <c r="CM266" s="13"/>
      <c r="CN266" s="13"/>
      <c r="CO266" s="13"/>
      <c r="CP266" s="13"/>
      <c r="CQ266" s="13"/>
      <c r="CR266" s="13"/>
      <c r="CS266" s="13"/>
      <c r="CT266" s="13"/>
      <c r="CU266" s="13"/>
      <c r="CV266" s="13"/>
      <c r="CW266" s="13"/>
      <c r="CX266" s="13"/>
      <c r="CY266" s="13"/>
      <c r="CZ266" s="13"/>
      <c r="DA266" s="13"/>
      <c r="DB266" s="13"/>
      <c r="DC266" s="13"/>
      <c r="DD266" s="13"/>
      <c r="DE266" s="13"/>
      <c r="DF266" s="13"/>
      <c r="DG266" s="13"/>
    </row>
    <row r="267" spans="31:111"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  <c r="CJ267" s="13"/>
      <c r="CK267" s="13"/>
      <c r="CL267" s="13"/>
      <c r="CM267" s="13"/>
      <c r="CN267" s="13"/>
      <c r="CO267" s="13"/>
      <c r="CP267" s="13"/>
      <c r="CQ267" s="13"/>
      <c r="CR267" s="13"/>
      <c r="CS267" s="13"/>
      <c r="CT267" s="13"/>
      <c r="CU267" s="13"/>
      <c r="CV267" s="13"/>
      <c r="CW267" s="13"/>
      <c r="CX267" s="13"/>
      <c r="CY267" s="13"/>
      <c r="CZ267" s="13"/>
      <c r="DA267" s="13"/>
      <c r="DB267" s="13"/>
      <c r="DC267" s="13"/>
      <c r="DD267" s="13"/>
      <c r="DE267" s="13"/>
      <c r="DF267" s="13"/>
      <c r="DG267" s="13"/>
    </row>
    <row r="268" spans="31:111"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</row>
    <row r="269" spans="31:111"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</row>
    <row r="270" spans="31:111"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</row>
    <row r="271" spans="31:111"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  <c r="CJ271" s="13"/>
      <c r="CK271" s="13"/>
      <c r="CL271" s="13"/>
      <c r="CM271" s="13"/>
      <c r="CN271" s="13"/>
      <c r="CO271" s="13"/>
      <c r="CP271" s="13"/>
      <c r="CQ271" s="13"/>
      <c r="CR271" s="13"/>
      <c r="CS271" s="13"/>
      <c r="CT271" s="13"/>
      <c r="CU271" s="13"/>
      <c r="CV271" s="13"/>
      <c r="CW271" s="13"/>
      <c r="CX271" s="13"/>
      <c r="CY271" s="13"/>
      <c r="CZ271" s="13"/>
      <c r="DA271" s="13"/>
      <c r="DB271" s="13"/>
      <c r="DC271" s="13"/>
      <c r="DD271" s="13"/>
      <c r="DE271" s="13"/>
      <c r="DF271" s="13"/>
      <c r="DG271" s="13"/>
    </row>
    <row r="272" spans="31:111"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  <c r="CJ272" s="13"/>
      <c r="CK272" s="13"/>
      <c r="CL272" s="13"/>
      <c r="CM272" s="13"/>
      <c r="CN272" s="13"/>
      <c r="CO272" s="13"/>
      <c r="CP272" s="13"/>
      <c r="CQ272" s="13"/>
      <c r="CR272" s="13"/>
      <c r="CS272" s="13"/>
      <c r="CT272" s="13"/>
      <c r="CU272" s="13"/>
      <c r="CV272" s="13"/>
      <c r="CW272" s="13"/>
      <c r="CX272" s="13"/>
      <c r="CY272" s="13"/>
      <c r="CZ272" s="13"/>
      <c r="DA272" s="13"/>
      <c r="DB272" s="13"/>
      <c r="DC272" s="13"/>
      <c r="DD272" s="13"/>
      <c r="DE272" s="13"/>
      <c r="DF272" s="13"/>
      <c r="DG272" s="13"/>
    </row>
    <row r="273" spans="31:111"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</row>
    <row r="274" spans="31:111"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  <c r="CJ274" s="13"/>
      <c r="CK274" s="13"/>
      <c r="CL274" s="13"/>
      <c r="CM274" s="13"/>
      <c r="CN274" s="13"/>
      <c r="CO274" s="13"/>
      <c r="CP274" s="13"/>
      <c r="CQ274" s="13"/>
      <c r="CR274" s="13"/>
      <c r="CS274" s="13"/>
      <c r="CT274" s="13"/>
      <c r="CU274" s="13"/>
      <c r="CV274" s="13"/>
      <c r="CW274" s="13"/>
      <c r="CX274" s="13"/>
      <c r="CY274" s="13"/>
      <c r="CZ274" s="13"/>
      <c r="DA274" s="13"/>
      <c r="DB274" s="13"/>
      <c r="DC274" s="13"/>
      <c r="DD274" s="13"/>
      <c r="DE274" s="13"/>
      <c r="DF274" s="13"/>
      <c r="DG274" s="13"/>
    </row>
    <row r="275" spans="31:111"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  <c r="CJ275" s="13"/>
      <c r="CK275" s="13"/>
      <c r="CL275" s="13"/>
      <c r="CM275" s="13"/>
      <c r="CN275" s="13"/>
      <c r="CO275" s="13"/>
      <c r="CP275" s="13"/>
      <c r="CQ275" s="13"/>
      <c r="CR275" s="13"/>
      <c r="CS275" s="13"/>
      <c r="CT275" s="13"/>
      <c r="CU275" s="13"/>
      <c r="CV275" s="13"/>
      <c r="CW275" s="13"/>
      <c r="CX275" s="13"/>
      <c r="CY275" s="13"/>
      <c r="CZ275" s="13"/>
      <c r="DA275" s="13"/>
      <c r="DB275" s="13"/>
      <c r="DC275" s="13"/>
      <c r="DD275" s="13"/>
      <c r="DE275" s="13"/>
      <c r="DF275" s="13"/>
      <c r="DG275" s="13"/>
    </row>
    <row r="276" spans="31:111"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  <c r="CJ276" s="13"/>
      <c r="CK276" s="13"/>
      <c r="CL276" s="13"/>
      <c r="CM276" s="13"/>
      <c r="CN276" s="13"/>
      <c r="CO276" s="13"/>
      <c r="CP276" s="13"/>
      <c r="CQ276" s="13"/>
      <c r="CR276" s="13"/>
      <c r="CS276" s="13"/>
      <c r="CT276" s="13"/>
      <c r="CU276" s="13"/>
      <c r="CV276" s="13"/>
      <c r="CW276" s="13"/>
      <c r="CX276" s="13"/>
      <c r="CY276" s="13"/>
      <c r="CZ276" s="13"/>
      <c r="DA276" s="13"/>
      <c r="DB276" s="13"/>
      <c r="DC276" s="13"/>
      <c r="DD276" s="13"/>
      <c r="DE276" s="13"/>
      <c r="DF276" s="13"/>
      <c r="DG276" s="13"/>
    </row>
    <row r="277" spans="31:111"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</row>
    <row r="278" spans="31:111"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</row>
    <row r="279" spans="31:111"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</row>
    <row r="280" spans="31:111"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</row>
    <row r="281" spans="31:111"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</row>
    <row r="282" spans="31:111"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</row>
    <row r="283" spans="31:111"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</row>
    <row r="284" spans="31:111"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</row>
    <row r="285" spans="31:111"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</row>
    <row r="286" spans="31:111"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</row>
    <row r="287" spans="31:111"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</row>
    <row r="288" spans="31:111"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</row>
    <row r="289" spans="31:111"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</row>
    <row r="290" spans="31:111"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</row>
    <row r="291" spans="31:111"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</row>
    <row r="292" spans="31:111"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</row>
    <row r="293" spans="31:111"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</row>
    <row r="294" spans="31:111"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</row>
    <row r="295" spans="31:111"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</row>
    <row r="296" spans="31:111"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</row>
    <row r="297" spans="31:111"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</row>
    <row r="298" spans="31:111"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</row>
    <row r="299" spans="31:111"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</row>
    <row r="300" spans="31:111"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</row>
    <row r="301" spans="31:111"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</row>
    <row r="302" spans="31:111"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</row>
    <row r="303" spans="31:111"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  <c r="CJ303" s="13"/>
      <c r="CK303" s="13"/>
      <c r="CL303" s="13"/>
      <c r="CM303" s="13"/>
      <c r="CN303" s="13"/>
      <c r="CO303" s="13"/>
      <c r="CP303" s="13"/>
      <c r="CQ303" s="13"/>
      <c r="CR303" s="13"/>
      <c r="CS303" s="13"/>
      <c r="CT303" s="13"/>
      <c r="CU303" s="13"/>
      <c r="CV303" s="13"/>
      <c r="CW303" s="13"/>
      <c r="CX303" s="13"/>
      <c r="CY303" s="13"/>
      <c r="CZ303" s="13"/>
      <c r="DA303" s="13"/>
      <c r="DB303" s="13"/>
      <c r="DC303" s="13"/>
      <c r="DD303" s="13"/>
      <c r="DE303" s="13"/>
      <c r="DF303" s="13"/>
      <c r="DG303" s="13"/>
    </row>
    <row r="304" spans="31:111"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  <c r="CJ304" s="13"/>
      <c r="CK304" s="13"/>
      <c r="CL304" s="13"/>
      <c r="CM304" s="13"/>
      <c r="CN304" s="13"/>
      <c r="CO304" s="13"/>
      <c r="CP304" s="13"/>
      <c r="CQ304" s="13"/>
      <c r="CR304" s="13"/>
      <c r="CS304" s="13"/>
      <c r="CT304" s="13"/>
      <c r="CU304" s="13"/>
      <c r="CV304" s="13"/>
      <c r="CW304" s="13"/>
      <c r="CX304" s="13"/>
      <c r="CY304" s="13"/>
      <c r="CZ304" s="13"/>
      <c r="DA304" s="13"/>
      <c r="DB304" s="13"/>
      <c r="DC304" s="13"/>
      <c r="DD304" s="13"/>
      <c r="DE304" s="13"/>
      <c r="DF304" s="13"/>
      <c r="DG304" s="13"/>
    </row>
    <row r="305" spans="31:111"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</row>
    <row r="306" spans="31:111"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</row>
    <row r="307" spans="31:111"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</row>
    <row r="308" spans="31:111"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</row>
    <row r="309" spans="31:111"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</row>
    <row r="310" spans="31:111"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</row>
    <row r="311" spans="31:111"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</row>
    <row r="312" spans="31:111"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</row>
    <row r="313" spans="31:111"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</row>
    <row r="314" spans="31:111"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</row>
    <row r="315" spans="31:111"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</row>
    <row r="316" spans="31:111"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</row>
  </sheetData>
  <mergeCells count="18">
    <mergeCell ref="A1:N1"/>
    <mergeCell ref="J3:N3"/>
    <mergeCell ref="E3:I3"/>
    <mergeCell ref="E5:H5"/>
    <mergeCell ref="A3:D5"/>
    <mergeCell ref="L5:N5"/>
    <mergeCell ref="A2:N2"/>
    <mergeCell ref="J5:K5"/>
    <mergeCell ref="E25:N25"/>
    <mergeCell ref="E10:N10"/>
    <mergeCell ref="E21:N21"/>
    <mergeCell ref="A34:N34"/>
    <mergeCell ref="A6:N6"/>
    <mergeCell ref="A21:C21"/>
    <mergeCell ref="A10:C10"/>
    <mergeCell ref="A30:J30"/>
    <mergeCell ref="A31:N31"/>
    <mergeCell ref="E7:N7"/>
  </mergeCells>
  <phoneticPr fontId="14" type="noConversion"/>
  <hyperlinks>
    <hyperlink ref="A1:N1" location="Inhaltsverzeichnis!A18:C19" display="Inhaltsverzeichnis!A18:C19"/>
    <hyperlink ref="A34:H34" location="Inhaltsverzeichnis!A7" display="1 Personalkosten der Krankenhäuser im Land Brandenburg 2007 nach Beschäftigtengruppen"/>
    <hyperlink ref="A34:N34" location="Inhaltsverzeichnis!A12:C12" display="3 Bereinigte Kosten je Krankenhaus im Land Berlin 2015 nach Größenklass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15 –  Berlin  &amp;G</oddFooter>
  </headerFooter>
  <colBreaks count="1" manualBreakCount="1">
    <brk id="14" max="30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S102"/>
  <sheetViews>
    <sheetView zoomScaleNormal="100" workbookViewId="0">
      <pane ySplit="6" topLeftCell="A7" activePane="bottomLeft" state="frozen"/>
      <selection activeCell="E26" sqref="E26"/>
      <selection pane="bottomLeft" activeCell="A7" sqref="A7:G7"/>
    </sheetView>
  </sheetViews>
  <sheetFormatPr baseColWidth="10" defaultColWidth="11.5546875" defaultRowHeight="13.2"/>
  <cols>
    <col min="1" max="1" width="39.6640625" style="2" customWidth="1"/>
    <col min="2" max="7" width="8.5546875" style="2" customWidth="1"/>
    <col min="8" max="8" width="12.109375" style="63" customWidth="1"/>
    <col min="9" max="9" width="12.5546875" style="63" customWidth="1"/>
    <col min="10" max="10" width="11.5546875" style="1" customWidth="1"/>
    <col min="11" max="11" width="12" style="1" customWidth="1"/>
    <col min="12" max="13" width="11.5546875" style="1" customWidth="1"/>
    <col min="14" max="14" width="10.88671875"/>
    <col min="15" max="15" width="10.5546875" style="62" customWidth="1"/>
    <col min="16" max="20" width="11.5546875" style="1" customWidth="1"/>
    <col min="21" max="16384" width="11.5546875" style="2"/>
  </cols>
  <sheetData>
    <row r="1" spans="1:45" ht="24" customHeight="1">
      <c r="A1" s="276" t="s">
        <v>329</v>
      </c>
      <c r="B1" s="276"/>
      <c r="C1" s="276"/>
      <c r="D1" s="276"/>
      <c r="E1" s="276"/>
      <c r="F1" s="276"/>
      <c r="G1" s="108"/>
    </row>
    <row r="2" spans="1:45" ht="12" customHeight="1">
      <c r="A2" s="275"/>
      <c r="B2" s="275"/>
      <c r="C2" s="275"/>
      <c r="D2" s="275"/>
      <c r="E2" s="275"/>
      <c r="F2" s="275"/>
      <c r="G2" s="275"/>
    </row>
    <row r="3" spans="1:45" ht="12" customHeight="1">
      <c r="A3" s="283" t="s">
        <v>15</v>
      </c>
      <c r="B3" s="278" t="s">
        <v>1</v>
      </c>
      <c r="C3" s="248" t="s">
        <v>16</v>
      </c>
      <c r="D3" s="277"/>
      <c r="E3" s="277"/>
      <c r="F3" s="277"/>
      <c r="G3" s="277"/>
      <c r="J3" s="25"/>
      <c r="K3" s="25"/>
      <c r="L3" s="25"/>
      <c r="M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</row>
    <row r="4" spans="1:45" ht="12" customHeight="1">
      <c r="A4" s="284"/>
      <c r="B4" s="282"/>
      <c r="C4" s="278" t="s">
        <v>104</v>
      </c>
      <c r="D4" s="248" t="s">
        <v>146</v>
      </c>
      <c r="E4" s="277"/>
      <c r="F4" s="251"/>
      <c r="G4" s="280" t="s">
        <v>105</v>
      </c>
      <c r="J4" s="25"/>
      <c r="K4" s="25"/>
      <c r="L4" s="25"/>
      <c r="M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</row>
    <row r="5" spans="1:45" ht="35.1" customHeight="1">
      <c r="A5" s="284"/>
      <c r="B5" s="279"/>
      <c r="C5" s="279"/>
      <c r="D5" s="20" t="s">
        <v>147</v>
      </c>
      <c r="E5" s="20" t="s">
        <v>148</v>
      </c>
      <c r="F5" s="20" t="s">
        <v>149</v>
      </c>
      <c r="G5" s="281"/>
      <c r="J5" s="25"/>
      <c r="K5" s="25"/>
      <c r="L5" s="25"/>
      <c r="M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</row>
    <row r="6" spans="1:45" ht="12" customHeight="1">
      <c r="A6" s="285"/>
      <c r="B6" s="286" t="s">
        <v>6</v>
      </c>
      <c r="C6" s="287"/>
      <c r="D6" s="287"/>
      <c r="E6" s="287"/>
      <c r="F6" s="287"/>
      <c r="G6" s="287"/>
      <c r="J6" s="25"/>
      <c r="K6" s="25"/>
      <c r="L6" s="25"/>
      <c r="M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</row>
    <row r="7" spans="1:45" ht="11.4" customHeight="1">
      <c r="A7" s="273"/>
      <c r="B7" s="274"/>
      <c r="C7" s="274"/>
      <c r="D7" s="274"/>
      <c r="E7" s="274"/>
      <c r="F7" s="274"/>
      <c r="G7" s="274"/>
      <c r="H7" s="188"/>
      <c r="I7" s="188"/>
      <c r="J7" s="188"/>
      <c r="K7" s="188"/>
      <c r="L7" s="188"/>
      <c r="M7" s="188"/>
      <c r="N7" s="188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</row>
    <row r="8" spans="1:45" ht="11.4" customHeight="1">
      <c r="A8" s="28" t="s">
        <v>113</v>
      </c>
      <c r="B8" s="169">
        <v>4610895.8739999998</v>
      </c>
      <c r="C8" s="169">
        <v>4533934.659</v>
      </c>
      <c r="D8" s="169">
        <v>4270807.773</v>
      </c>
      <c r="E8" s="169">
        <v>179294.595</v>
      </c>
      <c r="F8" s="169">
        <v>83832.290999999997</v>
      </c>
      <c r="G8" s="169">
        <v>76961.214999999997</v>
      </c>
      <c r="H8" s="144"/>
      <c r="I8" s="145"/>
      <c r="J8" s="21"/>
      <c r="K8" s="21"/>
      <c r="L8" s="21"/>
      <c r="M8" s="65"/>
      <c r="N8" s="66"/>
      <c r="O8" s="64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</row>
    <row r="9" spans="1:45" ht="11.4" customHeight="1">
      <c r="A9" s="175" t="s">
        <v>70</v>
      </c>
      <c r="B9" s="169">
        <v>4567328.3279999997</v>
      </c>
      <c r="C9" s="169">
        <v>4490851.7010000004</v>
      </c>
      <c r="D9" s="169">
        <v>4228639.7560000001</v>
      </c>
      <c r="E9" s="169">
        <v>178416.307</v>
      </c>
      <c r="F9" s="169">
        <v>83795.637999999992</v>
      </c>
      <c r="G9" s="169">
        <v>76476.626999999993</v>
      </c>
      <c r="H9" s="144"/>
      <c r="I9" s="145"/>
      <c r="J9" s="75"/>
      <c r="K9" s="75"/>
      <c r="L9" s="75"/>
      <c r="M9" s="76"/>
      <c r="N9" s="66"/>
      <c r="O9" s="63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</row>
    <row r="10" spans="1:45" ht="11.4" customHeight="1">
      <c r="A10" s="177" t="s">
        <v>69</v>
      </c>
      <c r="B10" s="169">
        <v>4534094.216</v>
      </c>
      <c r="C10" s="169">
        <v>4457675.4929999998</v>
      </c>
      <c r="D10" s="169">
        <v>4196680.6859999998</v>
      </c>
      <c r="E10" s="169">
        <v>177257.97500000001</v>
      </c>
      <c r="F10" s="169">
        <v>83736.831999999995</v>
      </c>
      <c r="G10" s="169">
        <v>76418.722999999998</v>
      </c>
      <c r="H10" s="144"/>
      <c r="I10" s="145"/>
      <c r="J10" s="21"/>
      <c r="M10" s="65"/>
      <c r="N10" s="66"/>
      <c r="O10" s="64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</row>
    <row r="11" spans="1:45" ht="11.4" customHeight="1">
      <c r="A11" s="31" t="s">
        <v>26</v>
      </c>
      <c r="B11" s="169">
        <v>2582732.889</v>
      </c>
      <c r="C11" s="169">
        <v>2530477.074</v>
      </c>
      <c r="D11" s="169">
        <v>2424834.6159999999</v>
      </c>
      <c r="E11" s="169">
        <v>73397.673999999999</v>
      </c>
      <c r="F11" s="169">
        <v>32244.784</v>
      </c>
      <c r="G11" s="169">
        <v>52255.815000000002</v>
      </c>
      <c r="H11" s="144"/>
      <c r="I11" s="145"/>
      <c r="J11" s="21"/>
      <c r="K11" s="21"/>
      <c r="L11" s="21"/>
      <c r="M11" s="65"/>
      <c r="N11" s="66"/>
      <c r="O11" s="64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</row>
    <row r="12" spans="1:45" ht="11.4" customHeight="1">
      <c r="A12" s="29" t="s">
        <v>30</v>
      </c>
      <c r="B12" s="169">
        <v>883422.11399999994</v>
      </c>
      <c r="C12" s="169">
        <v>868706.54799999995</v>
      </c>
      <c r="D12" s="169">
        <v>830751.74800000002</v>
      </c>
      <c r="E12" s="169">
        <v>26022.809000000001</v>
      </c>
      <c r="F12" s="169">
        <v>11931.991</v>
      </c>
      <c r="G12" s="169">
        <v>14715.566000000001</v>
      </c>
      <c r="H12" s="144"/>
      <c r="I12" s="145"/>
      <c r="J12" s="37"/>
      <c r="K12" s="21"/>
      <c r="L12" s="37"/>
      <c r="M12" s="65"/>
      <c r="N12" s="66"/>
      <c r="O12" s="64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</row>
    <row r="13" spans="1:45" ht="11.4" customHeight="1">
      <c r="A13" s="29" t="s">
        <v>17</v>
      </c>
      <c r="B13" s="169">
        <v>723646.90899999999</v>
      </c>
      <c r="C13" s="169">
        <v>701701.80700000003</v>
      </c>
      <c r="D13" s="169">
        <v>672381.07799999998</v>
      </c>
      <c r="E13" s="169">
        <v>22749.713</v>
      </c>
      <c r="F13" s="169">
        <v>6571.0159999999996</v>
      </c>
      <c r="G13" s="169">
        <v>21945.101999999999</v>
      </c>
      <c r="H13" s="144"/>
      <c r="I13" s="145"/>
      <c r="J13" s="37"/>
      <c r="K13" s="21"/>
      <c r="L13" s="37"/>
      <c r="M13" s="65"/>
      <c r="N13" s="66"/>
      <c r="O13" s="64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</row>
    <row r="14" spans="1:45" ht="11.4" customHeight="1">
      <c r="A14" s="29" t="s">
        <v>18</v>
      </c>
      <c r="B14" s="169">
        <v>361584.77100000001</v>
      </c>
      <c r="C14" s="169">
        <v>354298.41200000001</v>
      </c>
      <c r="D14" s="169">
        <v>343297.364</v>
      </c>
      <c r="E14" s="169">
        <v>9266.393</v>
      </c>
      <c r="F14" s="169">
        <v>1734.655</v>
      </c>
      <c r="G14" s="169">
        <v>7286.3590000000004</v>
      </c>
      <c r="H14" s="144"/>
      <c r="I14" s="145"/>
      <c r="J14" s="37"/>
      <c r="K14" s="21"/>
      <c r="L14" s="37"/>
      <c r="M14" s="65"/>
      <c r="N14" s="66"/>
      <c r="O14" s="64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</row>
    <row r="15" spans="1:45" ht="11.4" customHeight="1">
      <c r="A15" s="29" t="s">
        <v>19</v>
      </c>
      <c r="B15" s="169">
        <v>278410.69</v>
      </c>
      <c r="C15" s="169">
        <v>275249.41399999999</v>
      </c>
      <c r="D15" s="169">
        <v>263080.11499999999</v>
      </c>
      <c r="E15" s="169">
        <v>7921.5020000000004</v>
      </c>
      <c r="F15" s="169">
        <v>4247.7969999999996</v>
      </c>
      <c r="G15" s="169">
        <v>3161.2759999999998</v>
      </c>
      <c r="H15" s="144"/>
      <c r="I15" s="145"/>
      <c r="J15" s="37"/>
      <c r="K15" s="21"/>
      <c r="L15" s="37"/>
      <c r="M15" s="65"/>
      <c r="N15" s="66"/>
      <c r="O15" s="64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</row>
    <row r="16" spans="1:45" ht="11.4" customHeight="1">
      <c r="A16" s="29" t="s">
        <v>20</v>
      </c>
      <c r="B16" s="169">
        <v>7524.4920000000002</v>
      </c>
      <c r="C16" s="169">
        <v>7454.41</v>
      </c>
      <c r="D16" s="169">
        <v>6679.8130000000001</v>
      </c>
      <c r="E16" s="169">
        <v>15</v>
      </c>
      <c r="F16" s="169">
        <v>759.59699999999998</v>
      </c>
      <c r="G16" s="169">
        <v>70.081999999999994</v>
      </c>
      <c r="H16" s="144"/>
      <c r="I16" s="145"/>
      <c r="J16" s="37"/>
      <c r="K16" s="21"/>
      <c r="L16" s="37"/>
      <c r="M16" s="65"/>
      <c r="N16" s="66"/>
      <c r="O16" s="64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</row>
    <row r="17" spans="1:45" ht="11.4" customHeight="1">
      <c r="A17" s="29" t="s">
        <v>31</v>
      </c>
      <c r="B17" s="169">
        <v>46135.646999999997</v>
      </c>
      <c r="C17" s="169">
        <v>45070.220999999998</v>
      </c>
      <c r="D17" s="169">
        <v>44261.313999999998</v>
      </c>
      <c r="E17" s="169">
        <v>322.435</v>
      </c>
      <c r="F17" s="169">
        <v>486.47199999999998</v>
      </c>
      <c r="G17" s="169">
        <v>1065.4259999999999</v>
      </c>
      <c r="H17" s="144"/>
      <c r="I17" s="145"/>
      <c r="J17" s="37"/>
      <c r="K17" s="21"/>
      <c r="L17" s="37"/>
      <c r="M17" s="65"/>
      <c r="N17" s="66"/>
      <c r="O17" s="64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</row>
    <row r="18" spans="1:45" ht="11.4" customHeight="1">
      <c r="A18" s="29" t="s">
        <v>21</v>
      </c>
      <c r="B18" s="169">
        <v>30503.352999999999</v>
      </c>
      <c r="C18" s="169">
        <v>30332.258999999998</v>
      </c>
      <c r="D18" s="169">
        <v>29461.758000000002</v>
      </c>
      <c r="E18" s="169">
        <v>315.63</v>
      </c>
      <c r="F18" s="169">
        <v>554.87099999999998</v>
      </c>
      <c r="G18" s="169">
        <v>171.09399999999999</v>
      </c>
      <c r="H18" s="144"/>
      <c r="I18" s="145"/>
      <c r="J18" s="37"/>
      <c r="K18" s="21"/>
      <c r="L18" s="37"/>
      <c r="M18" s="65"/>
      <c r="N18" s="66"/>
      <c r="O18" s="64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</row>
    <row r="19" spans="1:45" ht="11.4" customHeight="1">
      <c r="A19" s="29" t="s">
        <v>22</v>
      </c>
      <c r="B19" s="169">
        <v>168676.90900000001</v>
      </c>
      <c r="C19" s="169">
        <v>166273.49900000001</v>
      </c>
      <c r="D19" s="169">
        <v>156300.128</v>
      </c>
      <c r="E19" s="169">
        <v>4887.4219999999996</v>
      </c>
      <c r="F19" s="169">
        <v>5085.9489999999996</v>
      </c>
      <c r="G19" s="169">
        <v>2403.41</v>
      </c>
      <c r="H19" s="144"/>
      <c r="I19" s="145"/>
      <c r="J19" s="37"/>
      <c r="K19" s="37"/>
      <c r="L19" s="37"/>
      <c r="M19" s="65"/>
      <c r="N19" s="66"/>
      <c r="O19" s="64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</row>
    <row r="20" spans="1:45" ht="11.4" customHeight="1">
      <c r="A20" s="29" t="s">
        <v>23</v>
      </c>
      <c r="B20" s="169">
        <v>16634.25</v>
      </c>
      <c r="C20" s="169">
        <v>16237.554</v>
      </c>
      <c r="D20" s="169">
        <v>15856.055</v>
      </c>
      <c r="E20" s="169">
        <v>343.62</v>
      </c>
      <c r="F20" s="169">
        <v>37.878999999999998</v>
      </c>
      <c r="G20" s="169">
        <v>396.69600000000003</v>
      </c>
      <c r="H20" s="144"/>
      <c r="I20" s="145"/>
      <c r="J20" s="37"/>
      <c r="K20" s="37"/>
      <c r="L20" s="37"/>
      <c r="M20" s="65"/>
      <c r="N20" s="66"/>
      <c r="O20" s="64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</row>
    <row r="21" spans="1:45" ht="11.4" customHeight="1">
      <c r="A21" s="29" t="s">
        <v>24</v>
      </c>
      <c r="B21" s="169">
        <v>14117.664000000001</v>
      </c>
      <c r="C21" s="169">
        <v>13948.991</v>
      </c>
      <c r="D21" s="169">
        <v>12743.539000000001</v>
      </c>
      <c r="E21" s="169">
        <v>1061.5050000000001</v>
      </c>
      <c r="F21" s="169">
        <v>143.947</v>
      </c>
      <c r="G21" s="169">
        <v>168.673</v>
      </c>
      <c r="H21" s="144"/>
      <c r="I21" s="145"/>
      <c r="J21" s="37"/>
      <c r="K21" s="37"/>
      <c r="L21" s="37"/>
      <c r="M21" s="65"/>
      <c r="N21" s="66"/>
      <c r="O21" s="64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</row>
    <row r="22" spans="1:45" ht="11.4" customHeight="1">
      <c r="A22" s="29" t="s">
        <v>32</v>
      </c>
      <c r="B22" s="169">
        <v>52076.09</v>
      </c>
      <c r="C22" s="169">
        <v>51203.959000000003</v>
      </c>
      <c r="D22" s="169">
        <v>50021.703999999998</v>
      </c>
      <c r="E22" s="169">
        <v>491.64499999999998</v>
      </c>
      <c r="F22" s="169">
        <v>690.61</v>
      </c>
      <c r="G22" s="169">
        <v>872.13099999999997</v>
      </c>
      <c r="H22" s="144"/>
      <c r="I22" s="145"/>
      <c r="J22" s="37"/>
      <c r="K22" s="37"/>
      <c r="L22" s="37"/>
      <c r="M22" s="65"/>
      <c r="N22" s="66"/>
      <c r="O22" s="64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</row>
    <row r="23" spans="1:45" ht="11.4" customHeight="1">
      <c r="A23" s="31" t="s">
        <v>27</v>
      </c>
      <c r="B23" s="169">
        <v>1905150</v>
      </c>
      <c r="C23" s="169">
        <v>1881134</v>
      </c>
      <c r="D23" s="169">
        <v>1727356</v>
      </c>
      <c r="E23" s="169">
        <v>103624</v>
      </c>
      <c r="F23" s="169">
        <v>50154</v>
      </c>
      <c r="G23" s="169">
        <v>24016</v>
      </c>
      <c r="H23" s="144"/>
      <c r="I23" s="179"/>
      <c r="J23" s="180"/>
      <c r="K23" s="179"/>
      <c r="L23" s="37"/>
      <c r="M23" s="65"/>
      <c r="N23" s="66"/>
      <c r="O23" s="64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</row>
    <row r="24" spans="1:45" ht="11.4" customHeight="1">
      <c r="A24" s="29" t="s">
        <v>117</v>
      </c>
      <c r="B24" s="169">
        <v>1327298</v>
      </c>
      <c r="C24" s="169">
        <v>1316950</v>
      </c>
      <c r="D24" s="169">
        <v>1202333</v>
      </c>
      <c r="E24" s="169">
        <v>77494</v>
      </c>
      <c r="F24" s="169">
        <v>37123</v>
      </c>
      <c r="G24" s="169">
        <v>10348</v>
      </c>
      <c r="H24" s="144"/>
      <c r="I24" s="178"/>
      <c r="J24" s="180"/>
      <c r="K24" s="178"/>
      <c r="L24" s="37"/>
      <c r="M24" s="65"/>
      <c r="N24" s="66"/>
      <c r="O24" s="64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</row>
    <row r="25" spans="1:45" ht="11.4" customHeight="1">
      <c r="A25" s="35" t="s">
        <v>33</v>
      </c>
      <c r="B25" s="169">
        <v>91884</v>
      </c>
      <c r="C25" s="169">
        <v>89503</v>
      </c>
      <c r="D25" s="169">
        <v>85612</v>
      </c>
      <c r="E25" s="169">
        <v>1244</v>
      </c>
      <c r="F25" s="169">
        <v>2646</v>
      </c>
      <c r="G25" s="169">
        <v>2381</v>
      </c>
      <c r="H25" s="144"/>
      <c r="I25" s="179"/>
      <c r="J25" s="180"/>
      <c r="K25" s="179"/>
      <c r="L25" s="37"/>
      <c r="M25" s="65"/>
      <c r="N25" s="66"/>
      <c r="O25" s="64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</row>
    <row r="26" spans="1:45" ht="11.4" customHeight="1">
      <c r="A26" s="35" t="s">
        <v>34</v>
      </c>
      <c r="B26" s="169">
        <v>930587</v>
      </c>
      <c r="C26" s="169">
        <v>926753</v>
      </c>
      <c r="D26" s="169">
        <v>831090</v>
      </c>
      <c r="E26" s="169">
        <v>65882</v>
      </c>
      <c r="F26" s="169">
        <v>29781</v>
      </c>
      <c r="G26" s="169">
        <v>3834</v>
      </c>
      <c r="H26" s="144"/>
      <c r="I26" s="179"/>
      <c r="J26" s="180"/>
      <c r="K26" s="179"/>
      <c r="L26" s="37"/>
      <c r="M26" s="65"/>
      <c r="N26" s="66"/>
      <c r="O26" s="64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</row>
    <row r="27" spans="1:45" ht="11.4" customHeight="1">
      <c r="A27" s="33" t="s">
        <v>282</v>
      </c>
      <c r="B27" s="169">
        <v>179777</v>
      </c>
      <c r="C27" s="169">
        <v>178936</v>
      </c>
      <c r="D27" s="169">
        <v>172662</v>
      </c>
      <c r="E27" s="169">
        <v>4338</v>
      </c>
      <c r="F27" s="169">
        <v>1936</v>
      </c>
      <c r="G27" s="169">
        <v>841</v>
      </c>
      <c r="H27" s="144"/>
      <c r="I27" s="179"/>
      <c r="J27" s="180"/>
      <c r="K27" s="179"/>
      <c r="L27" s="37"/>
      <c r="M27" s="65"/>
      <c r="N27" s="66"/>
      <c r="O27" s="64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</row>
    <row r="28" spans="1:45" ht="11.4" customHeight="1">
      <c r="A28" s="34" t="s">
        <v>35</v>
      </c>
      <c r="B28" s="169">
        <v>47127</v>
      </c>
      <c r="C28" s="169">
        <v>47067</v>
      </c>
      <c r="D28" s="169">
        <v>42782</v>
      </c>
      <c r="E28" s="169">
        <v>4180</v>
      </c>
      <c r="F28" s="169">
        <v>105</v>
      </c>
      <c r="G28" s="169">
        <v>60</v>
      </c>
      <c r="H28" s="144"/>
      <c r="I28" s="179"/>
      <c r="J28" s="180"/>
      <c r="K28" s="179"/>
      <c r="L28" s="37"/>
      <c r="M28" s="65"/>
      <c r="N28" s="66"/>
      <c r="O28" s="64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</row>
    <row r="29" spans="1:45" ht="11.4" customHeight="1">
      <c r="A29" s="34" t="s">
        <v>36</v>
      </c>
      <c r="B29" s="169">
        <v>13360</v>
      </c>
      <c r="C29" s="169">
        <v>13329</v>
      </c>
      <c r="D29" s="169">
        <v>12490</v>
      </c>
      <c r="E29" s="169">
        <v>428</v>
      </c>
      <c r="F29" s="169">
        <v>411</v>
      </c>
      <c r="G29" s="169">
        <v>31</v>
      </c>
      <c r="H29" s="144"/>
      <c r="I29" s="179"/>
      <c r="J29" s="180"/>
      <c r="K29" s="179"/>
      <c r="L29" s="37"/>
      <c r="M29" s="65"/>
      <c r="N29" s="66"/>
      <c r="O29" s="64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</row>
    <row r="30" spans="1:45" ht="11.4" customHeight="1">
      <c r="A30" s="34" t="s">
        <v>65</v>
      </c>
      <c r="B30" s="169">
        <v>114290</v>
      </c>
      <c r="C30" s="169">
        <v>114071</v>
      </c>
      <c r="D30" s="169">
        <v>98852</v>
      </c>
      <c r="E30" s="169">
        <v>12063</v>
      </c>
      <c r="F30" s="169">
        <v>3157</v>
      </c>
      <c r="G30" s="169">
        <v>218</v>
      </c>
      <c r="H30" s="144"/>
      <c r="I30" s="179"/>
      <c r="J30" s="180"/>
      <c r="K30" s="179"/>
      <c r="L30" s="37"/>
      <c r="M30" s="65"/>
      <c r="N30" s="66"/>
      <c r="O30" s="64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</row>
    <row r="31" spans="1:45" ht="11.4" customHeight="1">
      <c r="A31" s="34" t="s">
        <v>300</v>
      </c>
      <c r="B31" s="169">
        <v>77928</v>
      </c>
      <c r="C31" s="169">
        <v>77923</v>
      </c>
      <c r="D31" s="169">
        <v>68638</v>
      </c>
      <c r="E31" s="169">
        <v>7272</v>
      </c>
      <c r="F31" s="169">
        <v>2013</v>
      </c>
      <c r="G31" s="169">
        <v>5</v>
      </c>
      <c r="H31" s="144"/>
      <c r="I31" s="179"/>
      <c r="J31" s="180"/>
      <c r="K31" s="179"/>
      <c r="L31" s="37"/>
      <c r="M31" s="65"/>
      <c r="N31" s="66"/>
      <c r="O31" s="64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</row>
    <row r="32" spans="1:45" ht="11.4" customHeight="1">
      <c r="A32" s="34" t="s">
        <v>37</v>
      </c>
      <c r="B32" s="169">
        <v>27071</v>
      </c>
      <c r="C32" s="169">
        <v>26990</v>
      </c>
      <c r="D32" s="169">
        <v>24642</v>
      </c>
      <c r="E32" s="169">
        <v>2045</v>
      </c>
      <c r="F32" s="169">
        <v>303</v>
      </c>
      <c r="G32" s="169">
        <v>81</v>
      </c>
      <c r="H32" s="144"/>
      <c r="I32" s="179"/>
      <c r="J32" s="180"/>
      <c r="K32" s="179"/>
      <c r="L32" s="37"/>
      <c r="M32" s="65"/>
      <c r="N32" s="66"/>
      <c r="O32" s="64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</row>
    <row r="33" spans="1:45" ht="11.4" customHeight="1">
      <c r="A33" s="34" t="s">
        <v>38</v>
      </c>
      <c r="B33" s="169">
        <v>144997</v>
      </c>
      <c r="C33" s="169">
        <v>144997</v>
      </c>
      <c r="D33" s="169">
        <v>117561</v>
      </c>
      <c r="E33" s="169">
        <v>25775</v>
      </c>
      <c r="F33" s="169">
        <v>1661</v>
      </c>
      <c r="G33" s="169">
        <v>0</v>
      </c>
      <c r="H33" s="144"/>
      <c r="I33" s="145"/>
      <c r="J33" s="37"/>
      <c r="K33" s="37"/>
      <c r="L33" s="37"/>
      <c r="M33" s="65"/>
      <c r="N33" s="66"/>
      <c r="O33" s="64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</row>
    <row r="34" spans="1:45" ht="11.4" customHeight="1">
      <c r="A34" s="34" t="s">
        <v>39</v>
      </c>
      <c r="B34" s="169">
        <v>4278</v>
      </c>
      <c r="C34" s="169">
        <v>4278</v>
      </c>
      <c r="D34" s="169">
        <v>4179</v>
      </c>
      <c r="E34" s="169">
        <v>69</v>
      </c>
      <c r="F34" s="169">
        <v>30</v>
      </c>
      <c r="G34" s="169">
        <v>0</v>
      </c>
      <c r="H34" s="144"/>
      <c r="I34" s="145"/>
      <c r="J34" s="37"/>
      <c r="K34" s="37"/>
      <c r="L34" s="37"/>
      <c r="M34" s="65"/>
      <c r="N34" s="66"/>
      <c r="O34" s="64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</row>
    <row r="35" spans="1:45" ht="11.4" customHeight="1">
      <c r="A35" s="35" t="s">
        <v>40</v>
      </c>
      <c r="B35" s="169">
        <v>108337</v>
      </c>
      <c r="C35" s="169">
        <v>106072</v>
      </c>
      <c r="D35" s="169">
        <v>102511</v>
      </c>
      <c r="E35" s="169">
        <v>2332</v>
      </c>
      <c r="F35" s="169">
        <v>1230</v>
      </c>
      <c r="G35" s="169">
        <v>2265</v>
      </c>
      <c r="H35" s="144"/>
      <c r="I35" s="145"/>
      <c r="J35" s="37"/>
      <c r="K35" s="37"/>
      <c r="L35" s="37"/>
      <c r="M35" s="65"/>
      <c r="N35" s="66"/>
      <c r="O35" s="64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</row>
    <row r="36" spans="1:45" ht="11.4" customHeight="1">
      <c r="A36" s="35" t="s">
        <v>41</v>
      </c>
      <c r="B36" s="169">
        <v>195400</v>
      </c>
      <c r="C36" s="169">
        <v>193550</v>
      </c>
      <c r="D36" s="169">
        <v>182423</v>
      </c>
      <c r="E36" s="169">
        <v>7916</v>
      </c>
      <c r="F36" s="169">
        <v>3211</v>
      </c>
      <c r="G36" s="169">
        <v>1850</v>
      </c>
      <c r="H36" s="144"/>
      <c r="I36" s="145"/>
      <c r="J36" s="37"/>
      <c r="K36" s="37"/>
      <c r="L36" s="37"/>
      <c r="M36" s="65"/>
      <c r="N36" s="66"/>
      <c r="O36" s="64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</row>
    <row r="37" spans="1:45" ht="11.4" customHeight="1">
      <c r="A37" s="138" t="s">
        <v>283</v>
      </c>
      <c r="B37" s="169">
        <v>1090</v>
      </c>
      <c r="C37" s="169">
        <v>1072</v>
      </c>
      <c r="D37" s="169">
        <v>697</v>
      </c>
      <c r="E37" s="169">
        <v>120</v>
      </c>
      <c r="F37" s="169">
        <v>255</v>
      </c>
      <c r="G37" s="184">
        <v>18</v>
      </c>
      <c r="H37" s="144"/>
      <c r="I37" s="145"/>
      <c r="J37" s="37"/>
      <c r="K37" s="37"/>
      <c r="L37" s="37"/>
      <c r="M37" s="65"/>
      <c r="N37" s="66"/>
      <c r="O37" s="64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</row>
    <row r="38" spans="1:45" ht="11.4" customHeight="1">
      <c r="A38" s="29" t="s">
        <v>116</v>
      </c>
      <c r="B38" s="169">
        <v>577852</v>
      </c>
      <c r="C38" s="169">
        <v>564185</v>
      </c>
      <c r="D38" s="169">
        <v>525022</v>
      </c>
      <c r="E38" s="169">
        <v>26131</v>
      </c>
      <c r="F38" s="169">
        <v>13032</v>
      </c>
      <c r="G38" s="169">
        <v>13667</v>
      </c>
      <c r="H38" s="144"/>
      <c r="I38" s="145"/>
      <c r="J38" s="63"/>
      <c r="K38" s="63"/>
      <c r="L38" s="63"/>
      <c r="M38" s="65"/>
      <c r="N38" s="66"/>
      <c r="O38" s="64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</row>
    <row r="39" spans="1:45" ht="11.4" customHeight="1">
      <c r="A39" s="35" t="s">
        <v>42</v>
      </c>
      <c r="B39" s="169">
        <v>168833.27499999999</v>
      </c>
      <c r="C39" s="169">
        <v>166540.503</v>
      </c>
      <c r="D39" s="169">
        <v>157248.75</v>
      </c>
      <c r="E39" s="169">
        <v>5204.3990000000003</v>
      </c>
      <c r="F39" s="169">
        <v>4087.3539999999998</v>
      </c>
      <c r="G39" s="169">
        <v>2292.7719999999999</v>
      </c>
      <c r="H39" s="144"/>
      <c r="I39" s="145"/>
      <c r="J39" s="37"/>
      <c r="K39" s="37"/>
      <c r="L39" s="37"/>
      <c r="M39" s="65"/>
      <c r="N39" s="66"/>
      <c r="O39" s="64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</row>
    <row r="40" spans="1:45" ht="11.4" customHeight="1">
      <c r="A40" s="35" t="s">
        <v>43</v>
      </c>
      <c r="B40" s="169">
        <v>25778.794000000002</v>
      </c>
      <c r="C40" s="169">
        <v>22447.028999999999</v>
      </c>
      <c r="D40" s="169">
        <v>21217.977999999999</v>
      </c>
      <c r="E40" s="169">
        <v>89.754999999999995</v>
      </c>
      <c r="F40" s="169">
        <v>1139.296</v>
      </c>
      <c r="G40" s="169">
        <v>3331.7649999999999</v>
      </c>
      <c r="H40" s="144"/>
      <c r="I40" s="145"/>
      <c r="J40" s="37"/>
      <c r="K40" s="37"/>
      <c r="L40" s="37"/>
      <c r="M40" s="65"/>
      <c r="N40" s="66"/>
      <c r="O40" s="64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</row>
    <row r="41" spans="1:45" ht="11.4" customHeight="1">
      <c r="A41" s="35" t="s">
        <v>44</v>
      </c>
      <c r="B41" s="169">
        <v>7197.6890000000003</v>
      </c>
      <c r="C41" s="169">
        <v>4479.5290000000005</v>
      </c>
      <c r="D41" s="169">
        <v>4275.2759999999998</v>
      </c>
      <c r="E41" s="169">
        <v>0</v>
      </c>
      <c r="F41" s="169">
        <v>204.25299999999999</v>
      </c>
      <c r="G41" s="169">
        <v>2718.16</v>
      </c>
      <c r="H41" s="144"/>
      <c r="I41" s="145"/>
      <c r="J41" s="63"/>
      <c r="K41" s="63"/>
      <c r="L41" s="63"/>
      <c r="M41" s="65"/>
      <c r="N41" s="66"/>
      <c r="O41" s="64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</row>
    <row r="42" spans="1:45" ht="11.4" customHeight="1">
      <c r="A42" s="35" t="s">
        <v>45</v>
      </c>
      <c r="B42" s="169">
        <v>201905.34400000001</v>
      </c>
      <c r="C42" s="169">
        <v>199795.80799999999</v>
      </c>
      <c r="D42" s="169">
        <v>192443.818</v>
      </c>
      <c r="E42" s="169">
        <v>6003.6930000000002</v>
      </c>
      <c r="F42" s="169">
        <v>1348.297</v>
      </c>
      <c r="G42" s="169">
        <v>2109.5360000000001</v>
      </c>
      <c r="H42" s="144"/>
      <c r="I42" s="145"/>
      <c r="J42" s="37"/>
      <c r="K42" s="37"/>
      <c r="L42" s="37"/>
      <c r="M42" s="65"/>
      <c r="N42" s="66"/>
      <c r="O42" s="64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</row>
    <row r="43" spans="1:45" ht="11.4" customHeight="1">
      <c r="A43" s="35" t="s">
        <v>46</v>
      </c>
      <c r="B43" s="169">
        <v>12724.717000000001</v>
      </c>
      <c r="C43" s="169">
        <v>12613.523999999999</v>
      </c>
      <c r="D43" s="169">
        <v>11950.141</v>
      </c>
      <c r="E43" s="169">
        <v>170.87700000000001</v>
      </c>
      <c r="F43" s="169">
        <v>492.50599999999997</v>
      </c>
      <c r="G43" s="169">
        <v>111.193</v>
      </c>
      <c r="H43" s="144"/>
      <c r="I43" s="145"/>
      <c r="J43" s="37"/>
      <c r="K43" s="37"/>
      <c r="L43" s="37"/>
      <c r="M43" s="65"/>
      <c r="N43" s="66"/>
      <c r="O43" s="64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</row>
    <row r="44" spans="1:45" ht="11.4" customHeight="1">
      <c r="A44" s="35" t="s">
        <v>47</v>
      </c>
      <c r="B44" s="169">
        <v>34365.254000000001</v>
      </c>
      <c r="C44" s="169">
        <v>33896.423999999999</v>
      </c>
      <c r="D44" s="169">
        <v>31325.305</v>
      </c>
      <c r="E44" s="169">
        <v>1840.569</v>
      </c>
      <c r="F44" s="169">
        <v>730.55</v>
      </c>
      <c r="G44" s="169">
        <v>468.83</v>
      </c>
      <c r="H44" s="144"/>
      <c r="I44" s="145"/>
      <c r="J44" s="37"/>
      <c r="K44" s="37"/>
      <c r="L44" s="37"/>
      <c r="M44" s="65"/>
      <c r="N44" s="66"/>
      <c r="O44" s="64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</row>
    <row r="45" spans="1:45" ht="11.4" customHeight="1">
      <c r="A45" s="138" t="s">
        <v>284</v>
      </c>
      <c r="B45" s="169">
        <v>127047.018</v>
      </c>
      <c r="C45" s="169">
        <v>124412.01300000001</v>
      </c>
      <c r="D45" s="169">
        <v>106560.84600000001</v>
      </c>
      <c r="E45" s="169">
        <v>12821.346</v>
      </c>
      <c r="F45" s="169">
        <v>5029.8209999999999</v>
      </c>
      <c r="G45" s="169">
        <v>2635.0050000000001</v>
      </c>
      <c r="H45" s="144"/>
      <c r="I45" s="145"/>
      <c r="J45" s="37"/>
      <c r="K45" s="37"/>
      <c r="L45" s="37"/>
      <c r="M45" s="65"/>
      <c r="N45" s="66"/>
      <c r="O45" s="64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</row>
    <row r="46" spans="1:45" ht="11.4" customHeight="1">
      <c r="A46" s="31" t="s">
        <v>48</v>
      </c>
      <c r="B46" s="169">
        <v>39803.319000000003</v>
      </c>
      <c r="C46" s="169">
        <v>39793.163999999997</v>
      </c>
      <c r="D46" s="169">
        <v>39072.771000000001</v>
      </c>
      <c r="E46" s="169">
        <v>190.494</v>
      </c>
      <c r="F46" s="169">
        <v>529.899</v>
      </c>
      <c r="G46" s="169">
        <v>10.154999999999999</v>
      </c>
      <c r="H46" s="144"/>
      <c r="I46" s="145"/>
      <c r="J46" s="37"/>
      <c r="K46" s="37"/>
      <c r="L46" s="37"/>
      <c r="M46" s="65"/>
      <c r="N46" s="66"/>
      <c r="O46" s="64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</row>
    <row r="47" spans="1:45" ht="11.4" customHeight="1">
      <c r="A47" s="29" t="s">
        <v>301</v>
      </c>
      <c r="B47" s="169">
        <v>4058.5749999999998</v>
      </c>
      <c r="C47" s="169">
        <v>4058.5749999999998</v>
      </c>
      <c r="D47" s="169">
        <v>3875.3609999999999</v>
      </c>
      <c r="E47" s="169">
        <v>8.375</v>
      </c>
      <c r="F47" s="169">
        <v>174.839</v>
      </c>
      <c r="G47" s="169">
        <v>0</v>
      </c>
      <c r="H47" s="144"/>
      <c r="I47" s="145"/>
      <c r="J47" s="37"/>
      <c r="K47" s="21"/>
      <c r="L47" s="37"/>
      <c r="M47" s="65"/>
      <c r="N47" s="66"/>
      <c r="O47" s="64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</row>
    <row r="48" spans="1:45" ht="11.4" customHeight="1">
      <c r="A48" s="31" t="s">
        <v>49</v>
      </c>
      <c r="B48" s="169">
        <v>6407.9679999999998</v>
      </c>
      <c r="C48" s="169">
        <v>6270.87</v>
      </c>
      <c r="D48" s="169">
        <v>5417.2330000000002</v>
      </c>
      <c r="E48" s="169">
        <v>45.905000000000001</v>
      </c>
      <c r="F48" s="169">
        <v>807.73199999999997</v>
      </c>
      <c r="G48" s="169">
        <v>137.09800000000001</v>
      </c>
      <c r="H48" s="144"/>
      <c r="I48" s="145"/>
      <c r="J48" s="37"/>
      <c r="K48" s="21"/>
      <c r="L48" s="37"/>
      <c r="M48" s="65"/>
      <c r="N48" s="66"/>
      <c r="O48" s="64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</row>
    <row r="49" spans="1:45" ht="11.4" customHeight="1">
      <c r="A49" s="30" t="s">
        <v>28</v>
      </c>
      <c r="B49" s="169">
        <v>33234.112000000001</v>
      </c>
      <c r="C49" s="169">
        <v>33176.207999999999</v>
      </c>
      <c r="D49" s="169">
        <v>31959.07</v>
      </c>
      <c r="E49" s="169">
        <v>1158.3320000000001</v>
      </c>
      <c r="F49" s="169">
        <v>58.805999999999997</v>
      </c>
      <c r="G49" s="169">
        <v>57.904000000000003</v>
      </c>
      <c r="H49" s="144"/>
      <c r="I49" s="145"/>
      <c r="J49" s="37"/>
      <c r="K49" s="21"/>
      <c r="L49" s="37"/>
      <c r="M49" s="65"/>
      <c r="N49" s="66"/>
      <c r="O49" s="64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</row>
    <row r="50" spans="1:45" ht="11.4" customHeight="1">
      <c r="A50" s="35" t="s">
        <v>50</v>
      </c>
      <c r="B50" s="169">
        <v>18738.381000000001</v>
      </c>
      <c r="C50" s="169">
        <v>18738.381000000001</v>
      </c>
      <c r="D50" s="169">
        <v>18036.136999999999</v>
      </c>
      <c r="E50" s="169">
        <v>702.24400000000003</v>
      </c>
      <c r="F50" s="169">
        <v>0</v>
      </c>
      <c r="G50" s="169">
        <v>0</v>
      </c>
      <c r="H50" s="144"/>
      <c r="I50" s="145"/>
      <c r="J50" s="37"/>
      <c r="K50" s="21"/>
      <c r="L50" s="37"/>
      <c r="M50" s="65"/>
      <c r="N50" s="66"/>
      <c r="O50" s="64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</row>
    <row r="51" spans="1:45" ht="11.4" customHeight="1">
      <c r="A51" s="35" t="s">
        <v>51</v>
      </c>
      <c r="B51" s="169">
        <v>14495.731</v>
      </c>
      <c r="C51" s="169">
        <v>14437.826999999999</v>
      </c>
      <c r="D51" s="169">
        <v>13922.933000000001</v>
      </c>
      <c r="E51" s="169">
        <v>456.08800000000002</v>
      </c>
      <c r="F51" s="169">
        <v>58.805999999999997</v>
      </c>
      <c r="G51" s="169">
        <v>57.904000000000003</v>
      </c>
      <c r="H51" s="144"/>
      <c r="I51" s="145"/>
      <c r="J51" s="37"/>
      <c r="K51" s="21"/>
      <c r="L51" s="37"/>
      <c r="M51" s="65"/>
      <c r="N51" s="66"/>
      <c r="O51" s="64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</row>
    <row r="52" spans="1:45" ht="11.4" customHeight="1">
      <c r="A52" s="30" t="s">
        <v>62</v>
      </c>
      <c r="B52" s="169">
        <v>43567.546000000002</v>
      </c>
      <c r="C52" s="169">
        <v>43082.957999999999</v>
      </c>
      <c r="D52" s="169">
        <v>42168.017</v>
      </c>
      <c r="E52" s="169">
        <v>878.28800000000001</v>
      </c>
      <c r="F52" s="169">
        <v>36.652999999999999</v>
      </c>
      <c r="G52" s="169">
        <v>484.58800000000002</v>
      </c>
      <c r="H52" s="144"/>
      <c r="I52" s="145"/>
      <c r="J52" s="37"/>
      <c r="K52" s="21"/>
      <c r="L52" s="37"/>
      <c r="M52" s="65"/>
      <c r="N52" s="66"/>
      <c r="O52" s="64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</row>
    <row r="53" spans="1:45" ht="11.4" customHeight="1">
      <c r="A53" s="176" t="s">
        <v>29</v>
      </c>
      <c r="B53" s="169">
        <v>705455.39800000004</v>
      </c>
      <c r="C53" s="169">
        <v>701514.03599999996</v>
      </c>
      <c r="D53" s="169">
        <v>673751.94</v>
      </c>
      <c r="E53" s="169">
        <v>21493.74</v>
      </c>
      <c r="F53" s="169">
        <v>6268.3559999999998</v>
      </c>
      <c r="G53" s="169">
        <v>3941.3620000000001</v>
      </c>
      <c r="H53" s="144"/>
      <c r="I53" s="145"/>
      <c r="J53" s="37"/>
      <c r="K53" s="21"/>
      <c r="L53" s="37"/>
      <c r="M53" s="65"/>
      <c r="N53" s="66"/>
      <c r="O53" s="64"/>
    </row>
    <row r="54" spans="1:45" ht="11.4" customHeight="1">
      <c r="A54" s="30" t="s">
        <v>52</v>
      </c>
      <c r="B54" s="169">
        <v>186283.973</v>
      </c>
      <c r="C54" s="169">
        <v>182964.75700000001</v>
      </c>
      <c r="D54" s="169">
        <v>178841.682</v>
      </c>
      <c r="E54" s="169">
        <v>3478.2840000000001</v>
      </c>
      <c r="F54" s="169">
        <v>644.79100000000005</v>
      </c>
      <c r="G54" s="169">
        <v>3319.2159999999999</v>
      </c>
      <c r="H54" s="144"/>
      <c r="I54" s="145"/>
      <c r="J54" s="37"/>
      <c r="K54" s="21"/>
      <c r="L54" s="37"/>
      <c r="M54" s="65"/>
      <c r="N54" s="66"/>
      <c r="O54" s="64"/>
    </row>
    <row r="55" spans="1:45" ht="11.4" customHeight="1">
      <c r="A55" s="30" t="s">
        <v>53</v>
      </c>
      <c r="B55" s="169">
        <v>253381.446</v>
      </c>
      <c r="C55" s="169">
        <v>253381.446</v>
      </c>
      <c r="D55" s="169">
        <v>248808.23499999999</v>
      </c>
      <c r="E55" s="169">
        <v>4573.2110000000002</v>
      </c>
      <c r="F55" s="169">
        <v>0</v>
      </c>
      <c r="G55" s="169">
        <v>0</v>
      </c>
      <c r="H55" s="144"/>
      <c r="I55" s="145"/>
      <c r="J55" s="37"/>
      <c r="K55" s="21"/>
      <c r="L55" s="37"/>
      <c r="M55" s="65"/>
      <c r="N55" s="66"/>
      <c r="O55" s="64"/>
    </row>
    <row r="56" spans="1:45" ht="11.4" customHeight="1">
      <c r="A56" s="30" t="s">
        <v>54</v>
      </c>
      <c r="B56" s="169">
        <v>265789.97899999999</v>
      </c>
      <c r="C56" s="169">
        <v>265167.83299999998</v>
      </c>
      <c r="D56" s="169">
        <v>246102.02299999999</v>
      </c>
      <c r="E56" s="169">
        <v>13442.245000000001</v>
      </c>
      <c r="F56" s="169">
        <v>5623.5649999999996</v>
      </c>
      <c r="G56" s="169">
        <v>622.14599999999996</v>
      </c>
      <c r="H56" s="144"/>
      <c r="I56" s="145"/>
      <c r="J56" s="37"/>
      <c r="K56" s="21"/>
      <c r="L56" s="37"/>
      <c r="M56" s="65"/>
      <c r="N56" s="66"/>
      <c r="O56" s="64"/>
    </row>
    <row r="57" spans="1:45" ht="11.4" customHeight="1">
      <c r="A57" s="30" t="s">
        <v>302</v>
      </c>
      <c r="B57" s="169">
        <v>44636.610999999997</v>
      </c>
      <c r="C57" s="169">
        <v>44587.62</v>
      </c>
      <c r="D57" s="169">
        <v>40056.231</v>
      </c>
      <c r="E57" s="169">
        <v>3108.3939999999998</v>
      </c>
      <c r="F57" s="169">
        <v>1422.9949999999999</v>
      </c>
      <c r="G57" s="169">
        <v>48.991</v>
      </c>
      <c r="H57" s="144"/>
      <c r="I57" s="145"/>
      <c r="J57" s="37"/>
      <c r="K57" s="21"/>
      <c r="L57" s="37"/>
      <c r="M57" s="65"/>
      <c r="N57" s="66"/>
      <c r="O57" s="64"/>
    </row>
    <row r="58" spans="1:45" ht="11.4" customHeight="1">
      <c r="A58" s="34" t="s">
        <v>303</v>
      </c>
      <c r="B58" s="169">
        <v>23873.794999999998</v>
      </c>
      <c r="C58" s="169">
        <v>23731.526000000002</v>
      </c>
      <c r="D58" s="169">
        <v>19921.498</v>
      </c>
      <c r="E58" s="169">
        <v>737.57799999999997</v>
      </c>
      <c r="F58" s="169">
        <v>3072.45</v>
      </c>
      <c r="G58" s="169">
        <v>142.26900000000001</v>
      </c>
      <c r="H58" s="144"/>
      <c r="I58" s="145"/>
      <c r="J58" s="37"/>
      <c r="K58" s="21"/>
      <c r="L58" s="37"/>
      <c r="M58" s="65"/>
      <c r="N58" s="66"/>
      <c r="O58" s="64"/>
    </row>
    <row r="59" spans="1:45" ht="11.4" customHeight="1">
      <c r="A59" s="34" t="s">
        <v>304</v>
      </c>
      <c r="B59" s="169">
        <v>17041.919000000002</v>
      </c>
      <c r="C59" s="169">
        <v>17016.202000000001</v>
      </c>
      <c r="D59" s="169">
        <v>16226.127</v>
      </c>
      <c r="E59" s="169">
        <v>790.07500000000005</v>
      </c>
      <c r="F59" s="169">
        <v>0</v>
      </c>
      <c r="G59" s="169">
        <v>25.716999999999999</v>
      </c>
      <c r="H59" s="144"/>
      <c r="I59" s="145"/>
      <c r="J59" s="37"/>
      <c r="K59" s="21"/>
      <c r="L59" s="37"/>
      <c r="M59" s="65"/>
      <c r="N59" s="66"/>
      <c r="O59" s="64"/>
    </row>
    <row r="60" spans="1:45" ht="10.8" customHeight="1">
      <c r="A60" s="175" t="s">
        <v>112</v>
      </c>
      <c r="B60" s="169">
        <v>3905440.4759999998</v>
      </c>
      <c r="C60" s="169">
        <v>3832420.6230000001</v>
      </c>
      <c r="D60" s="169">
        <v>3597055.8330000001</v>
      </c>
      <c r="E60" s="169">
        <v>157800.85500000001</v>
      </c>
      <c r="F60" s="169">
        <v>77563.934999999998</v>
      </c>
      <c r="G60" s="169">
        <v>73019.853000000003</v>
      </c>
      <c r="H60" s="144"/>
      <c r="I60" s="145"/>
      <c r="J60" s="37"/>
      <c r="K60" s="21"/>
      <c r="L60" s="37"/>
      <c r="M60" s="65"/>
      <c r="N60" s="66"/>
      <c r="O60" s="64"/>
    </row>
    <row r="61" spans="1:45" ht="11.4" customHeight="1">
      <c r="A61" s="175" t="s">
        <v>70</v>
      </c>
      <c r="B61" s="169">
        <v>3861872.9299999997</v>
      </c>
      <c r="C61" s="169">
        <v>3789337.665</v>
      </c>
      <c r="D61" s="169">
        <v>3554887.8160000001</v>
      </c>
      <c r="E61" s="169">
        <v>156922.56700000001</v>
      </c>
      <c r="F61" s="169">
        <v>77527.281999999992</v>
      </c>
      <c r="G61" s="169">
        <v>72535.264999999999</v>
      </c>
      <c r="H61" s="144"/>
      <c r="I61" s="145"/>
      <c r="J61" s="63"/>
      <c r="K61" s="63"/>
      <c r="L61" s="63"/>
      <c r="M61" s="65"/>
      <c r="N61" s="66"/>
      <c r="O61" s="63"/>
    </row>
    <row r="62" spans="1:45" ht="11.4" customHeight="1">
      <c r="A62" s="265" t="s">
        <v>9</v>
      </c>
      <c r="B62" s="265"/>
      <c r="C62" s="265"/>
      <c r="D62" s="265"/>
      <c r="E62" s="265"/>
      <c r="F62" s="265"/>
      <c r="G62" s="265"/>
      <c r="J62" s="21"/>
      <c r="K62" s="21"/>
      <c r="L62" s="21"/>
    </row>
    <row r="63" spans="1:45" ht="11.4" customHeight="1">
      <c r="A63" s="266" t="s">
        <v>118</v>
      </c>
      <c r="B63" s="266"/>
      <c r="C63" s="266"/>
      <c r="D63" s="266"/>
      <c r="E63" s="266"/>
      <c r="F63" s="266"/>
      <c r="G63" s="266"/>
      <c r="J63" s="32"/>
      <c r="K63" s="32"/>
      <c r="L63" s="32"/>
      <c r="N63" s="95"/>
      <c r="O63" s="96"/>
    </row>
    <row r="64" spans="1:45" ht="14.1" customHeight="1">
      <c r="A64" s="26"/>
      <c r="B64" s="23"/>
      <c r="C64" s="23"/>
      <c r="D64" s="23"/>
      <c r="E64" s="23"/>
      <c r="F64" s="23"/>
      <c r="G64" s="23"/>
      <c r="J64" s="32"/>
      <c r="K64" s="32"/>
      <c r="L64" s="32"/>
    </row>
    <row r="65" spans="1:12" ht="14.1" customHeight="1">
      <c r="A65" s="26"/>
      <c r="B65" s="5"/>
      <c r="C65" s="5"/>
      <c r="D65" s="5"/>
      <c r="E65" s="5"/>
      <c r="F65" s="5"/>
      <c r="G65" s="5"/>
      <c r="J65" s="32"/>
      <c r="K65" s="32"/>
      <c r="L65" s="32"/>
    </row>
    <row r="66" spans="1:12">
      <c r="B66" s="5"/>
      <c r="C66" s="5"/>
      <c r="D66" s="5"/>
      <c r="E66" s="5"/>
      <c r="F66" s="5"/>
      <c r="G66" s="5"/>
      <c r="J66" s="32"/>
      <c r="K66" s="32"/>
      <c r="L66" s="32"/>
    </row>
    <row r="67" spans="1:12">
      <c r="A67" s="1"/>
      <c r="B67" s="24"/>
      <c r="C67" s="5"/>
      <c r="D67" s="5"/>
      <c r="E67" s="5"/>
      <c r="F67" s="5"/>
      <c r="G67" s="5"/>
      <c r="J67" s="32"/>
      <c r="K67" s="32"/>
      <c r="L67" s="32"/>
    </row>
    <row r="68" spans="1:12">
      <c r="A68" s="1"/>
      <c r="B68" s="5"/>
      <c r="C68" s="5"/>
      <c r="D68" s="5"/>
      <c r="E68" s="5"/>
      <c r="F68" s="5"/>
      <c r="G68" s="5"/>
      <c r="J68" s="32"/>
      <c r="K68" s="32"/>
      <c r="L68" s="32"/>
    </row>
    <row r="69" spans="1:12">
      <c r="B69" s="5"/>
      <c r="C69" s="5"/>
      <c r="D69" s="5"/>
      <c r="E69" s="5"/>
      <c r="F69" s="5"/>
      <c r="G69" s="5"/>
      <c r="J69" s="32"/>
      <c r="K69" s="32"/>
      <c r="L69" s="32"/>
    </row>
    <row r="70" spans="1:12">
      <c r="B70" s="5"/>
      <c r="C70" s="5"/>
      <c r="D70" s="5"/>
      <c r="E70" s="5"/>
      <c r="F70" s="5"/>
      <c r="G70" s="5"/>
      <c r="J70" s="32"/>
      <c r="K70" s="32"/>
      <c r="L70" s="32"/>
    </row>
    <row r="71" spans="1:12">
      <c r="B71" s="5"/>
      <c r="C71" s="5"/>
      <c r="D71" s="5"/>
      <c r="E71" s="5"/>
      <c r="F71" s="5"/>
      <c r="G71" s="5"/>
      <c r="J71" s="32"/>
      <c r="K71" s="32"/>
      <c r="L71" s="32"/>
    </row>
    <row r="72" spans="1:12">
      <c r="B72" s="5"/>
      <c r="C72" s="5"/>
      <c r="D72" s="5"/>
      <c r="E72" s="5"/>
      <c r="F72" s="5"/>
      <c r="G72" s="5"/>
      <c r="J72" s="32"/>
      <c r="K72" s="32"/>
      <c r="L72" s="32"/>
    </row>
    <row r="73" spans="1:12">
      <c r="B73" s="5"/>
      <c r="C73" s="5"/>
      <c r="D73" s="5"/>
      <c r="E73" s="5"/>
      <c r="F73" s="5"/>
      <c r="G73" s="5"/>
      <c r="J73" s="32"/>
      <c r="K73" s="32"/>
      <c r="L73" s="32"/>
    </row>
    <row r="74" spans="1:12">
      <c r="B74" s="5"/>
      <c r="C74" s="5"/>
      <c r="D74" s="5"/>
      <c r="E74" s="5"/>
      <c r="F74" s="5"/>
      <c r="G74" s="5"/>
      <c r="J74" s="32"/>
      <c r="K74" s="32"/>
      <c r="L74" s="32"/>
    </row>
    <row r="75" spans="1:12">
      <c r="B75" s="5"/>
      <c r="C75" s="5"/>
      <c r="D75" s="5"/>
      <c r="E75" s="5"/>
      <c r="F75" s="5"/>
      <c r="G75" s="5"/>
      <c r="J75" s="32"/>
      <c r="K75" s="32"/>
      <c r="L75" s="32"/>
    </row>
    <row r="76" spans="1:12">
      <c r="J76" s="32"/>
      <c r="K76" s="32"/>
      <c r="L76" s="32"/>
    </row>
    <row r="77" spans="1:12">
      <c r="J77" s="32"/>
      <c r="K77" s="32"/>
      <c r="L77" s="32"/>
    </row>
    <row r="78" spans="1:12">
      <c r="J78" s="32"/>
      <c r="K78" s="32"/>
      <c r="L78" s="32"/>
    </row>
    <row r="79" spans="1:12">
      <c r="J79" s="32"/>
      <c r="K79" s="32"/>
      <c r="L79" s="32"/>
    </row>
    <row r="80" spans="1:12">
      <c r="J80" s="32"/>
      <c r="K80" s="32"/>
      <c r="L80" s="32"/>
    </row>
    <row r="81" spans="10:12">
      <c r="J81" s="32"/>
      <c r="K81" s="32"/>
      <c r="L81" s="32"/>
    </row>
    <row r="82" spans="10:12">
      <c r="J82" s="32"/>
      <c r="K82" s="32"/>
      <c r="L82" s="32"/>
    </row>
    <row r="83" spans="10:12">
      <c r="J83" s="32"/>
      <c r="K83" s="32"/>
      <c r="L83" s="32"/>
    </row>
    <row r="84" spans="10:12">
      <c r="J84" s="32"/>
      <c r="K84" s="32"/>
      <c r="L84" s="32"/>
    </row>
    <row r="85" spans="10:12">
      <c r="J85" s="32"/>
      <c r="K85" s="32"/>
      <c r="L85" s="32"/>
    </row>
    <row r="86" spans="10:12">
      <c r="J86" s="32"/>
      <c r="K86" s="32"/>
      <c r="L86" s="32"/>
    </row>
    <row r="87" spans="10:12">
      <c r="J87" s="32"/>
      <c r="K87" s="32"/>
      <c r="L87" s="32"/>
    </row>
    <row r="88" spans="10:12">
      <c r="J88" s="32"/>
      <c r="K88" s="32"/>
      <c r="L88" s="32"/>
    </row>
    <row r="89" spans="10:12">
      <c r="J89" s="32"/>
      <c r="K89" s="32"/>
      <c r="L89" s="32"/>
    </row>
    <row r="90" spans="10:12">
      <c r="J90" s="32"/>
      <c r="K90" s="32"/>
      <c r="L90" s="32"/>
    </row>
    <row r="91" spans="10:12">
      <c r="J91" s="32"/>
      <c r="K91" s="32"/>
      <c r="L91" s="32"/>
    </row>
    <row r="92" spans="10:12">
      <c r="J92" s="32"/>
      <c r="K92" s="32"/>
      <c r="L92" s="32"/>
    </row>
    <row r="93" spans="10:12">
      <c r="J93" s="32"/>
      <c r="K93" s="32"/>
      <c r="L93" s="32"/>
    </row>
    <row r="94" spans="10:12">
      <c r="J94" s="32"/>
      <c r="K94" s="32"/>
      <c r="L94" s="32"/>
    </row>
    <row r="95" spans="10:12">
      <c r="J95" s="32"/>
      <c r="K95" s="32"/>
      <c r="L95" s="32"/>
    </row>
    <row r="96" spans="10:12">
      <c r="J96" s="32"/>
      <c r="K96" s="32"/>
      <c r="L96" s="32"/>
    </row>
    <row r="97" spans="10:12">
      <c r="J97" s="32"/>
      <c r="K97" s="32"/>
      <c r="L97" s="32"/>
    </row>
    <row r="98" spans="10:12">
      <c r="J98" s="32"/>
      <c r="K98" s="32"/>
      <c r="L98" s="32"/>
    </row>
    <row r="99" spans="10:12">
      <c r="J99" s="32"/>
      <c r="K99" s="32"/>
      <c r="L99" s="32"/>
    </row>
    <row r="100" spans="10:12">
      <c r="J100" s="32"/>
      <c r="K100" s="32"/>
      <c r="L100" s="32"/>
    </row>
    <row r="101" spans="10:12">
      <c r="J101" s="32"/>
      <c r="K101" s="32"/>
      <c r="L101" s="32"/>
    </row>
    <row r="102" spans="10:12">
      <c r="J102" s="32"/>
      <c r="K102" s="32"/>
      <c r="L102" s="32"/>
    </row>
  </sheetData>
  <mergeCells count="12">
    <mergeCell ref="A63:G63"/>
    <mergeCell ref="A62:G62"/>
    <mergeCell ref="A7:G7"/>
    <mergeCell ref="A2:G2"/>
    <mergeCell ref="A1:F1"/>
    <mergeCell ref="C3:G3"/>
    <mergeCell ref="C4:C5"/>
    <mergeCell ref="D4:F4"/>
    <mergeCell ref="G4:G5"/>
    <mergeCell ref="B3:B5"/>
    <mergeCell ref="A3:A6"/>
    <mergeCell ref="B6:G6"/>
  </mergeCells>
  <phoneticPr fontId="14" type="noConversion"/>
  <hyperlinks>
    <hyperlink ref="A1:F1" location="Inhaltsverzeichnis!A21:C22" display="Inhaltsverzeichnis!A21:C2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Q102"/>
  <sheetViews>
    <sheetView zoomScaleNormal="100" workbookViewId="0">
      <pane ySplit="6" topLeftCell="A7" activePane="bottomLeft" state="frozen"/>
      <selection activeCell="E26" sqref="E26"/>
      <selection pane="bottomLeft" activeCell="A7" sqref="A7:E7"/>
    </sheetView>
  </sheetViews>
  <sheetFormatPr baseColWidth="10" defaultColWidth="11.5546875" defaultRowHeight="13.2"/>
  <cols>
    <col min="1" max="1" width="39.6640625" style="2" customWidth="1"/>
    <col min="2" max="5" width="12" style="2" customWidth="1"/>
    <col min="6" max="6" width="12.109375" style="63" customWidth="1"/>
    <col min="7" max="7" width="12.5546875" style="63" customWidth="1"/>
    <col min="8" max="8" width="13.33203125" style="1" customWidth="1"/>
    <col min="9" max="9" width="12" style="1" customWidth="1"/>
    <col min="10" max="11" width="11.5546875" style="1" customWidth="1"/>
    <col min="12" max="12" width="10.88671875"/>
    <col min="13" max="13" width="10.5546875" style="62" customWidth="1"/>
    <col min="14" max="18" width="11.5546875" style="1" customWidth="1"/>
    <col min="19" max="16384" width="11.5546875" style="2"/>
  </cols>
  <sheetData>
    <row r="1" spans="1:43" ht="12" customHeight="1">
      <c r="A1" s="276" t="s">
        <v>330</v>
      </c>
      <c r="B1" s="276"/>
      <c r="C1" s="276"/>
      <c r="D1" s="276"/>
      <c r="E1" s="276"/>
    </row>
    <row r="2" spans="1:43" ht="11.4" customHeight="1">
      <c r="A2" s="244"/>
      <c r="B2" s="288"/>
      <c r="C2" s="288"/>
      <c r="D2" s="288"/>
      <c r="E2" s="288"/>
      <c r="H2" s="61"/>
      <c r="I2" s="61"/>
      <c r="J2" s="61"/>
      <c r="K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</row>
    <row r="3" spans="1:43" ht="12" customHeight="1">
      <c r="A3" s="251" t="s">
        <v>15</v>
      </c>
      <c r="B3" s="248" t="s">
        <v>305</v>
      </c>
      <c r="C3" s="277"/>
      <c r="D3" s="277"/>
      <c r="E3" s="277"/>
      <c r="H3" s="25"/>
      <c r="I3" s="25"/>
      <c r="J3" s="25"/>
      <c r="K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</row>
    <row r="4" spans="1:43" ht="12" customHeight="1">
      <c r="A4" s="251"/>
      <c r="B4" s="278" t="s">
        <v>142</v>
      </c>
      <c r="C4" s="278" t="s">
        <v>306</v>
      </c>
      <c r="D4" s="278" t="s">
        <v>307</v>
      </c>
      <c r="E4" s="280" t="s">
        <v>308</v>
      </c>
      <c r="H4" s="25"/>
      <c r="I4" s="25"/>
      <c r="J4" s="25"/>
      <c r="K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</row>
    <row r="5" spans="1:43" ht="35.1" customHeight="1">
      <c r="A5" s="251"/>
      <c r="B5" s="279"/>
      <c r="C5" s="279"/>
      <c r="D5" s="279"/>
      <c r="E5" s="281"/>
      <c r="H5" s="25"/>
      <c r="I5" s="25"/>
      <c r="J5" s="25"/>
      <c r="K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</row>
    <row r="6" spans="1:43" ht="12" customHeight="1">
      <c r="A6" s="251"/>
      <c r="B6" s="286" t="s">
        <v>7</v>
      </c>
      <c r="C6" s="287"/>
      <c r="D6" s="287"/>
      <c r="E6" s="287"/>
      <c r="H6" s="25"/>
      <c r="I6" s="25"/>
      <c r="J6" s="25"/>
      <c r="K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</row>
    <row r="7" spans="1:43" ht="11.4" customHeight="1">
      <c r="A7" s="244"/>
      <c r="B7" s="288"/>
      <c r="C7" s="288"/>
      <c r="D7" s="288"/>
      <c r="E7" s="288"/>
      <c r="G7" s="218"/>
      <c r="H7" s="219"/>
      <c r="I7" s="220"/>
      <c r="J7" s="220"/>
      <c r="K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</row>
    <row r="8" spans="1:43" ht="11.4" customHeight="1">
      <c r="A8" s="28" t="s">
        <v>113</v>
      </c>
      <c r="B8" s="185">
        <v>57636198.424999997</v>
      </c>
      <c r="C8" s="185">
        <v>5587.0143198495552</v>
      </c>
      <c r="D8" s="185">
        <v>230879.56907515897</v>
      </c>
      <c r="E8" s="185">
        <v>752.89213184645621</v>
      </c>
      <c r="F8" s="115"/>
      <c r="G8" s="171"/>
      <c r="H8" s="221"/>
      <c r="I8" s="185"/>
      <c r="J8" s="185"/>
      <c r="K8" s="65"/>
      <c r="L8" s="66"/>
      <c r="M8" s="66"/>
      <c r="N8" s="66"/>
      <c r="O8" s="66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</row>
    <row r="9" spans="1:43" ht="11.4" customHeight="1">
      <c r="A9" s="28" t="s">
        <v>70</v>
      </c>
      <c r="B9" s="185">
        <v>57091604.100000001</v>
      </c>
      <c r="C9" s="185">
        <v>5534.2236019425945</v>
      </c>
      <c r="D9" s="185">
        <v>228698.02854138502</v>
      </c>
      <c r="E9" s="185">
        <v>745.77818620907556</v>
      </c>
      <c r="F9" s="52"/>
      <c r="G9" s="171"/>
      <c r="H9" s="221"/>
      <c r="I9" s="185"/>
      <c r="J9" s="185"/>
      <c r="K9" s="65"/>
      <c r="L9" s="66"/>
      <c r="M9" s="66"/>
      <c r="N9" s="66"/>
      <c r="O9" s="66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</row>
    <row r="10" spans="1:43" ht="11.4" customHeight="1">
      <c r="A10" s="30" t="s">
        <v>69</v>
      </c>
      <c r="B10" s="185">
        <v>56676177.700000003</v>
      </c>
      <c r="C10" s="185">
        <v>5493.9538876125671</v>
      </c>
      <c r="D10" s="185">
        <v>227033.90996945571</v>
      </c>
      <c r="E10" s="185">
        <v>740.3515398224597</v>
      </c>
      <c r="F10" s="52"/>
      <c r="G10" s="171"/>
      <c r="H10" s="221"/>
      <c r="I10" s="185"/>
      <c r="J10" s="185"/>
      <c r="K10" s="65"/>
      <c r="L10" s="66"/>
      <c r="M10" s="66"/>
      <c r="N10" s="66"/>
      <c r="O10" s="66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</row>
    <row r="11" spans="1:43" ht="11.4" customHeight="1">
      <c r="A11" s="31" t="s">
        <v>26</v>
      </c>
      <c r="B11" s="185">
        <v>32284161.112500001</v>
      </c>
      <c r="C11" s="185">
        <v>3129.4928424986188</v>
      </c>
      <c r="D11" s="185">
        <v>129324.16448850834</v>
      </c>
      <c r="E11" s="185">
        <v>421.72265952782749</v>
      </c>
      <c r="F11" s="52"/>
      <c r="G11" s="215"/>
      <c r="H11" s="221"/>
      <c r="I11" s="185"/>
      <c r="J11" s="185"/>
      <c r="K11" s="65"/>
      <c r="L11" s="66"/>
      <c r="M11" s="66"/>
      <c r="N11" s="66"/>
      <c r="O11" s="66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</row>
    <row r="12" spans="1:43" ht="11.4" customHeight="1">
      <c r="A12" s="29" t="s">
        <v>30</v>
      </c>
      <c r="B12" s="185">
        <v>11042776.425000001</v>
      </c>
      <c r="C12" s="185">
        <v>1070.4410024137028</v>
      </c>
      <c r="D12" s="185">
        <v>44235.246807871416</v>
      </c>
      <c r="E12" s="185">
        <v>144.24996289338523</v>
      </c>
      <c r="F12" s="52"/>
      <c r="G12" s="215"/>
      <c r="H12" s="221"/>
      <c r="I12" s="185"/>
      <c r="J12" s="185"/>
      <c r="K12" s="65"/>
      <c r="L12" s="66"/>
      <c r="M12" s="66"/>
      <c r="N12" s="66"/>
      <c r="O12" s="66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</row>
    <row r="13" spans="1:43" ht="11.4" customHeight="1">
      <c r="A13" s="29" t="s">
        <v>17</v>
      </c>
      <c r="B13" s="185">
        <v>9045586.3625000007</v>
      </c>
      <c r="C13" s="185">
        <v>876.8416710287803</v>
      </c>
      <c r="D13" s="185">
        <v>36234.886034750387</v>
      </c>
      <c r="E13" s="185">
        <v>118.16099927419624</v>
      </c>
      <c r="F13" s="52"/>
      <c r="G13" s="215"/>
      <c r="H13" s="221"/>
      <c r="I13" s="185"/>
      <c r="J13" s="185"/>
      <c r="K13" s="65"/>
      <c r="L13" s="66"/>
      <c r="M13" s="66"/>
      <c r="N13" s="66"/>
      <c r="O13" s="66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</row>
    <row r="14" spans="1:43" ht="11.4" customHeight="1">
      <c r="A14" s="29" t="s">
        <v>18</v>
      </c>
      <c r="B14" s="185">
        <v>4519809.6375000002</v>
      </c>
      <c r="C14" s="185">
        <v>438.13162314246665</v>
      </c>
      <c r="D14" s="185">
        <v>18105.491512693407</v>
      </c>
      <c r="E14" s="185">
        <v>59.041526098319061</v>
      </c>
      <c r="F14" s="52"/>
      <c r="G14" s="215"/>
      <c r="H14" s="221"/>
      <c r="I14" s="185"/>
      <c r="J14" s="185"/>
      <c r="K14" s="65"/>
      <c r="L14" s="66"/>
      <c r="M14" s="66"/>
      <c r="N14" s="66"/>
      <c r="O14" s="66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</row>
    <row r="15" spans="1:43" ht="11.4" customHeight="1">
      <c r="A15" s="29" t="s">
        <v>19</v>
      </c>
      <c r="B15" s="185">
        <v>3480133.625</v>
      </c>
      <c r="C15" s="185">
        <v>337.34973730382603</v>
      </c>
      <c r="D15" s="185">
        <v>13940.7485854489</v>
      </c>
      <c r="E15" s="185">
        <v>45.460410221994714</v>
      </c>
      <c r="F15" s="52"/>
      <c r="G15" s="215"/>
      <c r="H15" s="221"/>
      <c r="I15" s="185"/>
      <c r="J15" s="185"/>
      <c r="K15" s="65"/>
      <c r="L15" s="66"/>
      <c r="M15" s="66"/>
      <c r="N15" s="66"/>
      <c r="O15" s="66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</row>
    <row r="16" spans="1:43" ht="11.4" customHeight="1">
      <c r="A16" s="29" t="s">
        <v>20</v>
      </c>
      <c r="B16" s="185">
        <v>94056.15</v>
      </c>
      <c r="C16" s="185">
        <v>9.1174135574490354</v>
      </c>
      <c r="D16" s="185">
        <v>376.77091783085473</v>
      </c>
      <c r="E16" s="185">
        <v>1.2286399384740487</v>
      </c>
      <c r="F16" s="52"/>
      <c r="G16" s="215"/>
      <c r="H16" s="221"/>
      <c r="I16" s="185"/>
      <c r="J16" s="185"/>
      <c r="K16" s="65"/>
      <c r="L16" s="66"/>
      <c r="M16" s="66"/>
      <c r="N16" s="66"/>
      <c r="O16" s="66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</row>
    <row r="17" spans="1:43" ht="11.4" customHeight="1">
      <c r="A17" s="29" t="s">
        <v>31</v>
      </c>
      <c r="B17" s="185">
        <v>576695.58750000002</v>
      </c>
      <c r="C17" s="185">
        <v>55.902481315613457</v>
      </c>
      <c r="D17" s="185">
        <v>2310.1320414601173</v>
      </c>
      <c r="E17" s="185">
        <v>7.533279122569394</v>
      </c>
      <c r="F17" s="52"/>
      <c r="G17" s="215"/>
      <c r="H17" s="221"/>
      <c r="I17" s="185"/>
      <c r="J17" s="185"/>
      <c r="K17" s="65"/>
      <c r="L17" s="66"/>
      <c r="M17" s="66"/>
      <c r="N17" s="66"/>
      <c r="O17" s="66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</row>
    <row r="18" spans="1:43" ht="11.4" customHeight="1">
      <c r="A18" s="29" t="s">
        <v>21</v>
      </c>
      <c r="B18" s="185">
        <v>381291.91249999998</v>
      </c>
      <c r="C18" s="185">
        <v>36.960858512422327</v>
      </c>
      <c r="D18" s="185">
        <v>1527.3823544139002</v>
      </c>
      <c r="E18" s="185">
        <v>4.980753219376429</v>
      </c>
      <c r="F18" s="52"/>
      <c r="G18" s="215"/>
      <c r="H18" s="221"/>
      <c r="I18" s="185"/>
      <c r="J18" s="185"/>
      <c r="K18" s="65"/>
      <c r="L18" s="66"/>
      <c r="M18" s="66"/>
      <c r="N18" s="66"/>
      <c r="O18" s="66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</row>
    <row r="19" spans="1:43" ht="11.4" customHeight="1">
      <c r="A19" s="29" t="s">
        <v>22</v>
      </c>
      <c r="B19" s="185">
        <v>2108461.3624999998</v>
      </c>
      <c r="C19" s="185">
        <v>204.3855102703541</v>
      </c>
      <c r="D19" s="185">
        <v>8446.0922838115275</v>
      </c>
      <c r="E19" s="185">
        <v>27.54248221617522</v>
      </c>
      <c r="F19" s="52"/>
      <c r="G19" s="215"/>
      <c r="H19" s="221"/>
      <c r="I19" s="185"/>
      <c r="J19" s="185"/>
      <c r="K19" s="65"/>
      <c r="L19" s="66"/>
      <c r="M19" s="66"/>
      <c r="N19" s="66"/>
      <c r="O19" s="66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</row>
    <row r="20" spans="1:43" ht="11.4" customHeight="1">
      <c r="A20" s="29" t="s">
        <v>23</v>
      </c>
      <c r="B20" s="185">
        <v>207928.125</v>
      </c>
      <c r="C20" s="185">
        <v>20.155691104196354</v>
      </c>
      <c r="D20" s="185">
        <v>832.92023433979273</v>
      </c>
      <c r="E20" s="185">
        <v>2.7161307230523928</v>
      </c>
      <c r="F20" s="52"/>
      <c r="G20" s="215"/>
      <c r="H20" s="221"/>
      <c r="I20" s="185"/>
      <c r="J20" s="185"/>
      <c r="K20" s="65"/>
      <c r="L20" s="66"/>
      <c r="M20" s="66"/>
      <c r="N20" s="66"/>
      <c r="O20" s="66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</row>
    <row r="21" spans="1:43" ht="11.4" customHeight="1">
      <c r="A21" s="29" t="s">
        <v>24</v>
      </c>
      <c r="B21" s="185">
        <v>176470.8</v>
      </c>
      <c r="C21" s="185">
        <v>17.106348329310496</v>
      </c>
      <c r="D21" s="185">
        <v>706.90821691452607</v>
      </c>
      <c r="E21" s="185">
        <v>2.3052088869730065</v>
      </c>
      <c r="F21" s="52"/>
      <c r="G21" s="215"/>
      <c r="H21" s="221"/>
      <c r="I21" s="185"/>
      <c r="J21" s="185"/>
      <c r="K21" s="65"/>
      <c r="L21" s="66"/>
      <c r="M21" s="66"/>
      <c r="N21" s="66"/>
      <c r="O21" s="66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</row>
    <row r="22" spans="1:43" ht="11.4" customHeight="1">
      <c r="A22" s="29" t="s">
        <v>32</v>
      </c>
      <c r="B22" s="185">
        <v>650951.125</v>
      </c>
      <c r="C22" s="185">
        <v>63.100505520497087</v>
      </c>
      <c r="D22" s="185">
        <v>2607.5854989735117</v>
      </c>
      <c r="E22" s="185">
        <v>8.5032669333117799</v>
      </c>
      <c r="F22" s="52"/>
      <c r="G22" s="215"/>
      <c r="H22" s="221"/>
      <c r="I22" s="185"/>
      <c r="J22" s="185"/>
      <c r="K22" s="65"/>
      <c r="L22" s="66"/>
      <c r="M22" s="66"/>
      <c r="N22" s="66"/>
      <c r="O22" s="66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</row>
    <row r="23" spans="1:43" ht="11.4" customHeight="1">
      <c r="A23" s="31" t="s">
        <v>27</v>
      </c>
      <c r="B23" s="185">
        <v>23814375.5</v>
      </c>
      <c r="C23" s="185">
        <v>2308.4669109450278</v>
      </c>
      <c r="D23" s="185">
        <v>95395.825947624049</v>
      </c>
      <c r="E23" s="185">
        <v>311.08325026186901</v>
      </c>
      <c r="F23" s="52"/>
      <c r="G23" s="171"/>
      <c r="H23" s="221"/>
      <c r="I23" s="185"/>
      <c r="J23" s="185"/>
      <c r="K23" s="65"/>
      <c r="L23" s="66"/>
      <c r="M23" s="66"/>
      <c r="N23" s="66"/>
      <c r="O23" s="66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</row>
    <row r="24" spans="1:43" ht="11.4" customHeight="1">
      <c r="A24" s="29" t="s">
        <v>117</v>
      </c>
      <c r="B24" s="185">
        <v>16591224.362500001</v>
      </c>
      <c r="C24" s="185">
        <v>1608.2845612683088</v>
      </c>
      <c r="D24" s="185">
        <v>66461.266286114871</v>
      </c>
      <c r="E24" s="185">
        <v>216.72842105435038</v>
      </c>
      <c r="F24" s="52"/>
      <c r="G24" s="171"/>
      <c r="H24" s="222"/>
      <c r="I24" s="185"/>
      <c r="J24" s="185"/>
      <c r="K24" s="65"/>
      <c r="L24" s="66"/>
      <c r="M24" s="66"/>
      <c r="N24" s="66"/>
      <c r="O24" s="66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</row>
    <row r="25" spans="1:43" ht="11.4" customHeight="1">
      <c r="A25" s="35" t="s">
        <v>33</v>
      </c>
      <c r="B25" s="185">
        <v>1148547.2</v>
      </c>
      <c r="C25" s="185">
        <v>111.33540776068476</v>
      </c>
      <c r="D25" s="185">
        <v>4600.8600470682486</v>
      </c>
      <c r="E25" s="185">
        <v>15.003282200499816</v>
      </c>
      <c r="F25" s="52"/>
      <c r="G25" s="171"/>
      <c r="H25" s="221"/>
      <c r="I25" s="185"/>
      <c r="J25" s="185"/>
      <c r="K25" s="65"/>
      <c r="L25" s="66"/>
      <c r="M25" s="66"/>
      <c r="N25" s="66"/>
      <c r="O25" s="66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</row>
    <row r="26" spans="1:43" ht="11.4" customHeight="1">
      <c r="A26" s="35" t="s">
        <v>34</v>
      </c>
      <c r="B26" s="185">
        <v>11632342.137499999</v>
      </c>
      <c r="C26" s="185">
        <v>1127.5910603328778</v>
      </c>
      <c r="D26" s="185">
        <v>46596.934104451451</v>
      </c>
      <c r="E26" s="185">
        <v>151.95136233119348</v>
      </c>
      <c r="F26" s="52"/>
      <c r="G26" s="171"/>
      <c r="H26" s="221"/>
      <c r="I26" s="185"/>
      <c r="J26" s="185"/>
      <c r="K26" s="65"/>
      <c r="L26" s="66"/>
      <c r="M26" s="66"/>
      <c r="N26" s="66"/>
      <c r="O26" s="66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</row>
    <row r="27" spans="1:43" ht="11.4" customHeight="1">
      <c r="A27" s="33" t="s">
        <v>282</v>
      </c>
      <c r="B27" s="185">
        <v>2247209.2124999999</v>
      </c>
      <c r="C27" s="185">
        <v>217.83515209236049</v>
      </c>
      <c r="D27" s="185">
        <v>9001.8895899053623</v>
      </c>
      <c r="E27" s="185">
        <v>29.354922443501199</v>
      </c>
      <c r="F27" s="52"/>
      <c r="G27" s="171"/>
      <c r="H27" s="221"/>
      <c r="I27" s="185"/>
      <c r="J27" s="185"/>
      <c r="K27" s="65"/>
      <c r="L27" s="66"/>
      <c r="M27" s="66"/>
      <c r="N27" s="66"/>
      <c r="O27" s="66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</row>
    <row r="28" spans="1:43" ht="11.4" customHeight="1">
      <c r="A28" s="34" t="s">
        <v>35</v>
      </c>
      <c r="B28" s="185">
        <v>589089.9</v>
      </c>
      <c r="C28" s="185">
        <v>57.103934626457672</v>
      </c>
      <c r="D28" s="185">
        <v>2359.7812828601473</v>
      </c>
      <c r="E28" s="185">
        <v>7.6951839777801183</v>
      </c>
      <c r="F28" s="52"/>
      <c r="G28" s="171"/>
      <c r="H28" s="221"/>
      <c r="I28" s="185"/>
      <c r="J28" s="185"/>
      <c r="K28" s="65"/>
      <c r="L28" s="66"/>
      <c r="M28" s="66"/>
      <c r="N28" s="66"/>
      <c r="O28" s="66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</row>
    <row r="29" spans="1:43" ht="11.4" customHeight="1">
      <c r="A29" s="34" t="s">
        <v>36</v>
      </c>
      <c r="B29" s="185">
        <v>167003.32500000001</v>
      </c>
      <c r="C29" s="185">
        <v>16.188610521417978</v>
      </c>
      <c r="D29" s="185">
        <v>668.98332582244257</v>
      </c>
      <c r="E29" s="185">
        <v>2.1815368261720423</v>
      </c>
      <c r="F29" s="52"/>
      <c r="G29" s="171"/>
      <c r="H29" s="221"/>
      <c r="I29" s="185"/>
      <c r="J29" s="185"/>
      <c r="K29" s="65"/>
      <c r="L29" s="66"/>
      <c r="M29" s="66"/>
      <c r="N29" s="66"/>
      <c r="O29" s="66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</row>
    <row r="30" spans="1:43" ht="11.4" customHeight="1">
      <c r="A30" s="34" t="s">
        <v>65</v>
      </c>
      <c r="B30" s="185">
        <v>1428619.2375</v>
      </c>
      <c r="C30" s="185">
        <v>138.48443088958035</v>
      </c>
      <c r="D30" s="185">
        <v>5722.774973711882</v>
      </c>
      <c r="E30" s="185">
        <v>18.661816926004757</v>
      </c>
      <c r="F30" s="52"/>
      <c r="G30" s="171"/>
      <c r="H30" s="221"/>
      <c r="I30" s="185"/>
      <c r="J30" s="185"/>
      <c r="K30" s="65"/>
      <c r="L30" s="66"/>
      <c r="M30" s="66"/>
      <c r="N30" s="66"/>
      <c r="O30" s="66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</row>
    <row r="31" spans="1:43" ht="11.4" customHeight="1">
      <c r="A31" s="34" t="s">
        <v>300</v>
      </c>
      <c r="B31" s="185">
        <v>974102.98750000005</v>
      </c>
      <c r="C31" s="185">
        <v>94.425508428572812</v>
      </c>
      <c r="D31" s="185">
        <v>3902.0699514295729</v>
      </c>
      <c r="E31" s="185">
        <v>12.724546291012198</v>
      </c>
      <c r="F31" s="52"/>
      <c r="G31" s="171"/>
      <c r="H31" s="221"/>
      <c r="I31" s="185"/>
      <c r="J31" s="185"/>
      <c r="K31" s="65"/>
      <c r="L31" s="66"/>
      <c r="M31" s="66"/>
      <c r="N31" s="66"/>
      <c r="O31" s="66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</row>
    <row r="32" spans="1:43" ht="11.4" customHeight="1">
      <c r="A32" s="34" t="s">
        <v>37</v>
      </c>
      <c r="B32" s="185">
        <v>338385.95</v>
      </c>
      <c r="C32" s="185">
        <v>32.801732243774296</v>
      </c>
      <c r="D32" s="185">
        <v>1355.509288468279</v>
      </c>
      <c r="E32" s="185">
        <v>4.4202797242762166</v>
      </c>
      <c r="F32" s="52"/>
      <c r="G32" s="171"/>
      <c r="H32" s="221"/>
      <c r="I32" s="185"/>
      <c r="J32" s="185"/>
      <c r="K32" s="65"/>
      <c r="L32" s="66"/>
      <c r="M32" s="66"/>
      <c r="N32" s="66"/>
      <c r="O32" s="66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</row>
    <row r="33" spans="1:43" ht="11.4" customHeight="1">
      <c r="A33" s="34" t="s">
        <v>38</v>
      </c>
      <c r="B33" s="185">
        <v>1812457.7124999999</v>
      </c>
      <c r="C33" s="185">
        <v>175.69214262172721</v>
      </c>
      <c r="D33" s="185">
        <v>7260.3583696359719</v>
      </c>
      <c r="E33" s="185">
        <v>23.675835470331446</v>
      </c>
      <c r="F33" s="52"/>
      <c r="G33" s="171"/>
      <c r="H33" s="221"/>
      <c r="I33" s="185"/>
      <c r="J33" s="185"/>
      <c r="K33" s="65"/>
      <c r="L33" s="66"/>
      <c r="M33" s="66"/>
      <c r="N33" s="66"/>
      <c r="O33" s="66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</row>
    <row r="34" spans="1:43" ht="11.4" customHeight="1">
      <c r="A34" s="34" t="s">
        <v>39</v>
      </c>
      <c r="B34" s="185">
        <v>53478.05</v>
      </c>
      <c r="C34" s="185">
        <v>5.1839406364808402</v>
      </c>
      <c r="D34" s="185">
        <v>214.22282309348554</v>
      </c>
      <c r="E34" s="185">
        <v>0.69857492637868013</v>
      </c>
      <c r="F34" s="52"/>
      <c r="G34" s="171"/>
      <c r="H34" s="221"/>
      <c r="I34" s="185"/>
      <c r="J34" s="185"/>
      <c r="K34" s="65"/>
      <c r="L34" s="66"/>
      <c r="M34" s="66"/>
      <c r="N34" s="66"/>
      <c r="O34" s="66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</row>
    <row r="35" spans="1:43" ht="11.4" customHeight="1">
      <c r="A35" s="35" t="s">
        <v>40</v>
      </c>
      <c r="B35" s="185">
        <v>1354212.3125</v>
      </c>
      <c r="C35" s="185">
        <v>131.27173180756293</v>
      </c>
      <c r="D35" s="185">
        <v>5424.71508687597</v>
      </c>
      <c r="E35" s="185">
        <v>17.689851565376632</v>
      </c>
      <c r="F35" s="52"/>
      <c r="G35" s="171"/>
      <c r="H35" s="221"/>
      <c r="I35" s="185"/>
      <c r="J35" s="185"/>
      <c r="K35" s="65"/>
      <c r="L35" s="66"/>
      <c r="M35" s="66"/>
      <c r="N35" s="66"/>
      <c r="O35" s="66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</row>
    <row r="36" spans="1:43" ht="11.4" customHeight="1">
      <c r="A36" s="35" t="s">
        <v>41</v>
      </c>
      <c r="B36" s="185">
        <v>2442501.5125000002</v>
      </c>
      <c r="C36" s="185">
        <v>236.76597866441776</v>
      </c>
      <c r="D36" s="185">
        <v>9784.1931300385568</v>
      </c>
      <c r="E36" s="185">
        <v>31.905993473481221</v>
      </c>
      <c r="F36" s="52"/>
      <c r="G36" s="171"/>
      <c r="H36" s="221"/>
      <c r="I36" s="185"/>
      <c r="J36" s="185"/>
      <c r="K36" s="65"/>
      <c r="L36" s="66"/>
      <c r="M36" s="66"/>
      <c r="N36" s="66"/>
      <c r="O36" s="66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</row>
    <row r="37" spans="1:43" ht="11.4" customHeight="1">
      <c r="A37" s="138" t="s">
        <v>283</v>
      </c>
      <c r="B37" s="185">
        <v>13621.2</v>
      </c>
      <c r="C37" s="185">
        <v>1.3203827027655801</v>
      </c>
      <c r="D37" s="185">
        <v>54.563917680636926</v>
      </c>
      <c r="E37" s="185">
        <v>0.17793148379922749</v>
      </c>
      <c r="F37" s="52"/>
      <c r="G37" s="171"/>
      <c r="H37" s="221"/>
      <c r="I37" s="185"/>
      <c r="J37" s="185"/>
      <c r="K37" s="65"/>
      <c r="L37" s="66"/>
      <c r="M37" s="66"/>
      <c r="N37" s="66"/>
      <c r="O37" s="66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</row>
    <row r="38" spans="1:43" ht="11.4" customHeight="1">
      <c r="A38" s="29" t="s">
        <v>116</v>
      </c>
      <c r="B38" s="185">
        <v>7223151.1375000002</v>
      </c>
      <c r="C38" s="185">
        <v>700.1823496767189</v>
      </c>
      <c r="D38" s="185">
        <v>28934.559661509189</v>
      </c>
      <c r="E38" s="185">
        <v>94.354829207518648</v>
      </c>
      <c r="F38" s="52"/>
      <c r="G38" s="171"/>
      <c r="H38" s="221"/>
      <c r="I38" s="185"/>
      <c r="J38" s="185"/>
      <c r="K38" s="65"/>
      <c r="L38" s="66"/>
      <c r="M38" s="66"/>
      <c r="N38" s="66"/>
      <c r="O38" s="66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</row>
    <row r="39" spans="1:43" ht="11.4" customHeight="1">
      <c r="A39" s="35" t="s">
        <v>42</v>
      </c>
      <c r="B39" s="185">
        <v>2110415.9375</v>
      </c>
      <c r="C39" s="185">
        <v>204.57497867411135</v>
      </c>
      <c r="D39" s="185">
        <v>8453.9219368083723</v>
      </c>
      <c r="E39" s="185">
        <v>27.568014506277915</v>
      </c>
      <c r="F39" s="52"/>
      <c r="G39" s="171"/>
      <c r="H39" s="221"/>
      <c r="I39" s="185"/>
      <c r="J39" s="185"/>
      <c r="K39" s="65"/>
      <c r="L39" s="66"/>
      <c r="M39" s="66"/>
      <c r="N39" s="66"/>
      <c r="O39" s="66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</row>
    <row r="40" spans="1:43" ht="11.4" customHeight="1">
      <c r="A40" s="35" t="s">
        <v>43</v>
      </c>
      <c r="B40" s="185">
        <v>322234.92499999999</v>
      </c>
      <c r="C40" s="185">
        <v>31.236118785199832</v>
      </c>
      <c r="D40" s="185">
        <v>1290.8113764959191</v>
      </c>
      <c r="E40" s="185">
        <v>4.2093015547222556</v>
      </c>
      <c r="F40" s="52"/>
      <c r="G40" s="171"/>
      <c r="H40" s="221"/>
      <c r="I40" s="185"/>
      <c r="J40" s="185"/>
      <c r="K40" s="65"/>
      <c r="L40" s="66"/>
      <c r="M40" s="66"/>
      <c r="N40" s="66"/>
      <c r="O40" s="66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</row>
    <row r="41" spans="1:43" ht="11.4" customHeight="1">
      <c r="A41" s="35" t="s">
        <v>44</v>
      </c>
      <c r="B41" s="185">
        <v>89971.112500000003</v>
      </c>
      <c r="C41" s="185">
        <v>8.7214269442909629</v>
      </c>
      <c r="D41" s="185">
        <v>360.40704020830202</v>
      </c>
      <c r="E41" s="185">
        <v>1.1752777689331502</v>
      </c>
      <c r="F41" s="52"/>
      <c r="G41" s="171"/>
      <c r="H41" s="221"/>
      <c r="I41" s="185"/>
      <c r="J41" s="185"/>
      <c r="K41" s="65"/>
      <c r="L41" s="66"/>
      <c r="M41" s="66"/>
      <c r="N41" s="66"/>
      <c r="O41" s="66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</row>
    <row r="42" spans="1:43" ht="11.4" customHeight="1">
      <c r="A42" s="35" t="s">
        <v>45</v>
      </c>
      <c r="B42" s="185">
        <v>2523816.7999999998</v>
      </c>
      <c r="C42" s="185">
        <v>244.64834578959102</v>
      </c>
      <c r="D42" s="185">
        <v>10109.926593560664</v>
      </c>
      <c r="E42" s="185">
        <v>32.968201631384765</v>
      </c>
      <c r="F42" s="52"/>
      <c r="G42" s="171"/>
      <c r="H42" s="221"/>
      <c r="I42" s="185"/>
      <c r="J42" s="185"/>
      <c r="K42" s="65"/>
      <c r="L42" s="66"/>
      <c r="M42" s="66"/>
      <c r="N42" s="66"/>
      <c r="O42" s="66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</row>
    <row r="43" spans="1:43" ht="11.4" customHeight="1">
      <c r="A43" s="35" t="s">
        <v>46</v>
      </c>
      <c r="B43" s="185">
        <v>159058.96249999999</v>
      </c>
      <c r="C43" s="185">
        <v>15.41851692984752</v>
      </c>
      <c r="D43" s="185">
        <v>637.15973161083571</v>
      </c>
      <c r="E43" s="185">
        <v>2.077760932163883</v>
      </c>
      <c r="F43" s="52"/>
      <c r="G43" s="171"/>
      <c r="H43" s="221"/>
      <c r="I43" s="185"/>
      <c r="J43" s="185"/>
      <c r="K43" s="65"/>
      <c r="L43" s="66"/>
      <c r="M43" s="66"/>
      <c r="N43" s="66"/>
      <c r="O43" s="66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</row>
    <row r="44" spans="1:43" ht="11.4" customHeight="1">
      <c r="A44" s="35" t="s">
        <v>47</v>
      </c>
      <c r="B44" s="185">
        <v>429565.67499999999</v>
      </c>
      <c r="C44" s="185">
        <v>41.640317077190026</v>
      </c>
      <c r="D44" s="185">
        <v>1720.7577988082719</v>
      </c>
      <c r="E44" s="185">
        <v>5.6113453984940183</v>
      </c>
      <c r="F44" s="52"/>
      <c r="G44" s="171"/>
      <c r="H44" s="221"/>
      <c r="I44" s="185"/>
      <c r="J44" s="185"/>
      <c r="K44" s="65"/>
      <c r="L44" s="66"/>
      <c r="M44" s="66"/>
      <c r="N44" s="66"/>
      <c r="O44" s="66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</row>
    <row r="45" spans="1:43" ht="11.4" customHeight="1">
      <c r="A45" s="138" t="s">
        <v>284</v>
      </c>
      <c r="B45" s="185">
        <v>1588087.7250000001</v>
      </c>
      <c r="C45" s="185">
        <v>153.9426454764882</v>
      </c>
      <c r="D45" s="185">
        <v>6361.5751840168241</v>
      </c>
      <c r="E45" s="185">
        <v>20.744927415542652</v>
      </c>
      <c r="F45" s="52"/>
      <c r="G45" s="171"/>
      <c r="H45" s="221"/>
      <c r="I45" s="185"/>
      <c r="J45" s="185"/>
      <c r="K45" s="65"/>
      <c r="L45" s="66"/>
      <c r="M45" s="66"/>
      <c r="N45" s="66"/>
      <c r="O45" s="66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</row>
    <row r="46" spans="1:43" ht="11.4" customHeight="1">
      <c r="A46" s="31" t="s">
        <v>48</v>
      </c>
      <c r="B46" s="185">
        <v>497541.48749999999</v>
      </c>
      <c r="C46" s="185">
        <v>48.229610754064034</v>
      </c>
      <c r="D46" s="185">
        <v>1993.0558810274899</v>
      </c>
      <c r="E46" s="185">
        <v>6.4993021996997182</v>
      </c>
      <c r="F46" s="52"/>
      <c r="G46" s="171"/>
      <c r="H46" s="221"/>
      <c r="I46" s="185"/>
      <c r="J46" s="185"/>
      <c r="K46" s="65"/>
      <c r="L46" s="66"/>
      <c r="M46" s="66"/>
      <c r="N46" s="66"/>
      <c r="O46" s="66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</row>
    <row r="47" spans="1:43" ht="11.4" customHeight="1">
      <c r="A47" s="29" t="s">
        <v>301</v>
      </c>
      <c r="B47" s="185">
        <v>50732.1875</v>
      </c>
      <c r="C47" s="185">
        <v>4.9177681003479998</v>
      </c>
      <c r="D47" s="185">
        <v>203.22342396474889</v>
      </c>
      <c r="E47" s="185">
        <v>0.66270617847587743</v>
      </c>
      <c r="F47" s="52"/>
      <c r="G47" s="171"/>
      <c r="H47" s="221"/>
      <c r="I47" s="185"/>
      <c r="J47" s="185"/>
      <c r="K47" s="65"/>
      <c r="L47" s="66"/>
      <c r="M47" s="66"/>
      <c r="N47" s="66"/>
      <c r="O47" s="66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</row>
    <row r="48" spans="1:43" ht="11.4" customHeight="1">
      <c r="A48" s="31" t="s">
        <v>49</v>
      </c>
      <c r="B48" s="185">
        <v>80099.600000000006</v>
      </c>
      <c r="C48" s="185">
        <v>7.7645234148563897</v>
      </c>
      <c r="D48" s="185">
        <v>320.86365229582896</v>
      </c>
      <c r="E48" s="185">
        <v>1.0463278330635042</v>
      </c>
      <c r="F48" s="52"/>
      <c r="G48" s="171"/>
      <c r="H48" s="221"/>
      <c r="I48" s="185"/>
      <c r="J48" s="185"/>
      <c r="K48" s="65"/>
      <c r="L48" s="66"/>
      <c r="M48" s="66"/>
      <c r="N48" s="66"/>
      <c r="O48" s="66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</row>
    <row r="49" spans="1:43" ht="11.4" customHeight="1">
      <c r="A49" s="30" t="s">
        <v>28</v>
      </c>
      <c r="B49" s="185">
        <v>415426.4</v>
      </c>
      <c r="C49" s="185">
        <v>40.269714330027817</v>
      </c>
      <c r="D49" s="185">
        <v>1664.1185719292976</v>
      </c>
      <c r="E49" s="185">
        <v>5.4266463866158192</v>
      </c>
      <c r="F49" s="52"/>
      <c r="G49" s="171"/>
      <c r="H49" s="221"/>
      <c r="I49" s="185"/>
      <c r="J49" s="185"/>
      <c r="K49" s="65"/>
      <c r="L49" s="66"/>
      <c r="M49" s="66"/>
      <c r="N49" s="66"/>
      <c r="O49" s="66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</row>
    <row r="50" spans="1:43" ht="11.4" customHeight="1">
      <c r="A50" s="35" t="s">
        <v>50</v>
      </c>
      <c r="B50" s="185">
        <v>234229.76250000001</v>
      </c>
      <c r="C50" s="185">
        <v>22.705262890045656</v>
      </c>
      <c r="D50" s="185">
        <v>938.27955535526519</v>
      </c>
      <c r="E50" s="185">
        <v>3.0597046656363354</v>
      </c>
      <c r="F50" s="52"/>
      <c r="G50" s="171"/>
      <c r="H50" s="221"/>
      <c r="I50" s="185"/>
      <c r="J50" s="185"/>
      <c r="K50" s="65"/>
      <c r="L50" s="66"/>
      <c r="M50" s="66"/>
      <c r="N50" s="66"/>
      <c r="O50" s="66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</row>
    <row r="51" spans="1:43" ht="11.4" customHeight="1">
      <c r="A51" s="35" t="s">
        <v>51</v>
      </c>
      <c r="B51" s="185">
        <v>181196.63750000001</v>
      </c>
      <c r="C51" s="185">
        <v>17.564451439982165</v>
      </c>
      <c r="D51" s="185">
        <v>725.83901657403237</v>
      </c>
      <c r="E51" s="185">
        <v>2.3669417209794839</v>
      </c>
      <c r="F51" s="52"/>
      <c r="G51" s="171"/>
      <c r="H51" s="221"/>
      <c r="I51" s="185"/>
      <c r="J51" s="185"/>
      <c r="K51" s="65"/>
      <c r="L51" s="66"/>
      <c r="M51" s="66"/>
      <c r="N51" s="66"/>
      <c r="O51" s="66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</row>
    <row r="52" spans="1:43" ht="11.4" customHeight="1">
      <c r="A52" s="30" t="s">
        <v>62</v>
      </c>
      <c r="B52" s="185">
        <v>544594.32499999995</v>
      </c>
      <c r="C52" s="185">
        <v>52.790717906960964</v>
      </c>
      <c r="D52" s="185">
        <v>2181.5405337739721</v>
      </c>
      <c r="E52" s="185">
        <v>7.113945637380608</v>
      </c>
      <c r="F52" s="52"/>
      <c r="G52" s="171"/>
      <c r="H52" s="221"/>
      <c r="I52" s="185"/>
      <c r="J52" s="185"/>
      <c r="K52" s="65"/>
      <c r="L52" s="66"/>
      <c r="M52" s="66"/>
      <c r="N52" s="66"/>
      <c r="O52" s="66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</row>
    <row r="53" spans="1:43" ht="11.4" customHeight="1">
      <c r="A53" s="36" t="s">
        <v>29</v>
      </c>
      <c r="B53" s="185">
        <v>8818192.4749999996</v>
      </c>
      <c r="C53" s="185">
        <v>854.79904954391679</v>
      </c>
      <c r="D53" s="185">
        <v>35323.989685043314</v>
      </c>
      <c r="E53" s="185">
        <v>115.19059051360617</v>
      </c>
      <c r="F53" s="52"/>
      <c r="G53" s="171"/>
      <c r="H53" s="221"/>
      <c r="I53" s="185"/>
      <c r="J53" s="185"/>
      <c r="K53" s="65"/>
      <c r="L53" s="66"/>
      <c r="M53" s="66"/>
      <c r="N53" s="66"/>
      <c r="O53" s="66"/>
    </row>
    <row r="54" spans="1:43" ht="11.4" customHeight="1">
      <c r="A54" s="30" t="s">
        <v>52</v>
      </c>
      <c r="B54" s="185">
        <v>2328549.6625000001</v>
      </c>
      <c r="C54" s="185">
        <v>225.71995836604918</v>
      </c>
      <c r="D54" s="185">
        <v>9327.7238495818929</v>
      </c>
      <c r="E54" s="185">
        <v>30.417459294982482</v>
      </c>
      <c r="F54" s="52"/>
      <c r="G54" s="171"/>
      <c r="H54" s="221"/>
      <c r="I54" s="185"/>
      <c r="J54" s="185"/>
      <c r="K54" s="65"/>
      <c r="L54" s="66"/>
      <c r="M54" s="66"/>
      <c r="N54" s="66"/>
      <c r="O54" s="66"/>
    </row>
    <row r="55" spans="1:43" ht="11.4" customHeight="1">
      <c r="A55" s="30" t="s">
        <v>53</v>
      </c>
      <c r="B55" s="185">
        <v>3167268.0750000002</v>
      </c>
      <c r="C55" s="185">
        <v>307.02184691889374</v>
      </c>
      <c r="D55" s="185">
        <v>12687.469130238846</v>
      </c>
      <c r="E55" s="185">
        <v>41.373499263990908</v>
      </c>
      <c r="F55" s="52"/>
      <c r="G55" s="171"/>
      <c r="H55" s="221"/>
      <c r="I55" s="185"/>
      <c r="J55" s="185"/>
      <c r="K55" s="65"/>
      <c r="L55" s="66"/>
      <c r="M55" s="66"/>
      <c r="N55" s="66"/>
      <c r="O55" s="66"/>
    </row>
    <row r="56" spans="1:43" ht="11.4" customHeight="1">
      <c r="A56" s="30" t="s">
        <v>54</v>
      </c>
      <c r="B56" s="185">
        <v>3322374.7374999998</v>
      </c>
      <c r="C56" s="185">
        <v>322.05724425897381</v>
      </c>
      <c r="D56" s="185">
        <v>13308.796705222572</v>
      </c>
      <c r="E56" s="185">
        <v>43.399631954632774</v>
      </c>
      <c r="F56" s="52"/>
      <c r="G56" s="171"/>
      <c r="H56" s="221"/>
      <c r="I56" s="185"/>
      <c r="J56" s="185"/>
      <c r="K56" s="65"/>
      <c r="L56" s="66"/>
      <c r="M56" s="66"/>
      <c r="N56" s="66"/>
      <c r="O56" s="66"/>
    </row>
    <row r="57" spans="1:43" ht="11.4" customHeight="1">
      <c r="A57" s="30" t="s">
        <v>302</v>
      </c>
      <c r="B57" s="185">
        <v>557957.63749999995</v>
      </c>
      <c r="C57" s="185">
        <v>54.086102063764407</v>
      </c>
      <c r="D57" s="185">
        <v>2235.0714035351261</v>
      </c>
      <c r="E57" s="185">
        <v>7.2885083794002359</v>
      </c>
      <c r="F57" s="52"/>
      <c r="G57" s="171"/>
      <c r="H57" s="221"/>
      <c r="I57" s="185"/>
      <c r="J57" s="185"/>
      <c r="K57" s="65"/>
      <c r="L57" s="66"/>
      <c r="M57" s="66"/>
      <c r="N57" s="66"/>
      <c r="O57" s="66"/>
    </row>
    <row r="58" spans="1:43" ht="11.4" customHeight="1">
      <c r="A58" s="34" t="s">
        <v>303</v>
      </c>
      <c r="B58" s="185">
        <v>298422.4375</v>
      </c>
      <c r="C58" s="185">
        <v>28.927834889153846</v>
      </c>
      <c r="D58" s="185">
        <v>1195.4231135145963</v>
      </c>
      <c r="E58" s="185">
        <v>3.89824296709227</v>
      </c>
      <c r="F58" s="52"/>
      <c r="G58" s="171"/>
      <c r="H58" s="221"/>
      <c r="I58" s="185"/>
      <c r="J58" s="185"/>
      <c r="K58" s="65"/>
      <c r="L58" s="66"/>
      <c r="M58" s="66"/>
      <c r="N58" s="66"/>
      <c r="O58" s="66"/>
    </row>
    <row r="59" spans="1:43" ht="11.4" customHeight="1">
      <c r="A59" s="34" t="s">
        <v>304</v>
      </c>
      <c r="B59" s="185">
        <v>213023.98749999999</v>
      </c>
      <c r="C59" s="185">
        <v>20.649662905555395</v>
      </c>
      <c r="D59" s="185">
        <v>853.33328326072808</v>
      </c>
      <c r="E59" s="185">
        <v>2.7826971324628587</v>
      </c>
      <c r="F59" s="52"/>
      <c r="G59" s="171"/>
      <c r="H59" s="221"/>
      <c r="I59" s="185"/>
      <c r="J59" s="185"/>
      <c r="K59" s="65"/>
      <c r="L59" s="66"/>
      <c r="M59" s="66"/>
      <c r="N59" s="66"/>
      <c r="O59" s="66"/>
    </row>
    <row r="60" spans="1:43" ht="11.4" customHeight="1">
      <c r="A60" s="28" t="s">
        <v>112</v>
      </c>
      <c r="B60" s="185">
        <v>48818005.950000003</v>
      </c>
      <c r="C60" s="185">
        <v>4732.215270305639</v>
      </c>
      <c r="D60" s="185">
        <v>195555.57939011566</v>
      </c>
      <c r="E60" s="185">
        <v>637.70154133284996</v>
      </c>
      <c r="F60" s="52"/>
      <c r="G60" s="171"/>
      <c r="H60" s="221"/>
      <c r="I60" s="185"/>
      <c r="J60" s="185"/>
      <c r="K60" s="65"/>
      <c r="L60" s="66"/>
      <c r="M60" s="66"/>
      <c r="N60" s="66"/>
      <c r="O60" s="66"/>
    </row>
    <row r="61" spans="1:43" ht="11.4" customHeight="1">
      <c r="A61" s="28" t="s">
        <v>70</v>
      </c>
      <c r="B61" s="185">
        <v>48273411.624999993</v>
      </c>
      <c r="C61" s="185">
        <v>4679.4245523986774</v>
      </c>
      <c r="D61" s="185">
        <v>193374.03885634168</v>
      </c>
      <c r="E61" s="185">
        <v>630.5875956954693</v>
      </c>
      <c r="F61" s="52"/>
      <c r="G61" s="171"/>
      <c r="H61" s="221"/>
      <c r="I61" s="185"/>
      <c r="J61" s="185"/>
      <c r="K61" s="65"/>
      <c r="L61" s="66"/>
      <c r="M61" s="66"/>
      <c r="N61" s="66"/>
      <c r="O61" s="66"/>
    </row>
    <row r="62" spans="1:43" ht="11.4" customHeight="1">
      <c r="A62" s="265" t="s">
        <v>9</v>
      </c>
      <c r="B62" s="265"/>
      <c r="C62" s="265"/>
      <c r="D62" s="265"/>
      <c r="E62" s="265"/>
      <c r="H62" s="21"/>
      <c r="I62" s="21"/>
      <c r="J62" s="21"/>
    </row>
    <row r="63" spans="1:43" ht="11.4" customHeight="1">
      <c r="A63" s="266" t="s">
        <v>143</v>
      </c>
      <c r="B63" s="266"/>
      <c r="C63" s="266"/>
      <c r="D63" s="266"/>
      <c r="E63" s="266"/>
      <c r="H63" s="32"/>
      <c r="I63" s="32"/>
      <c r="J63" s="32"/>
      <c r="L63" s="95"/>
      <c r="M63" s="96"/>
    </row>
    <row r="64" spans="1:43" ht="14.1" customHeight="1">
      <c r="A64" s="26"/>
      <c r="B64" s="23"/>
      <c r="C64" s="23"/>
      <c r="D64" s="23"/>
      <c r="E64" s="23"/>
      <c r="H64" s="32"/>
      <c r="I64" s="32"/>
      <c r="J64" s="32"/>
    </row>
    <row r="65" spans="1:10" ht="14.1" customHeight="1">
      <c r="A65" s="26"/>
      <c r="B65" s="5"/>
      <c r="C65" s="5"/>
      <c r="D65" s="5"/>
      <c r="E65" s="5"/>
      <c r="H65" s="32"/>
      <c r="I65" s="32"/>
      <c r="J65" s="32"/>
    </row>
    <row r="66" spans="1:10">
      <c r="B66" s="5"/>
      <c r="C66" s="5"/>
      <c r="D66" s="5"/>
      <c r="E66" s="5"/>
      <c r="H66" s="32"/>
      <c r="I66" s="32"/>
      <c r="J66" s="32"/>
    </row>
    <row r="67" spans="1:10">
      <c r="A67" s="1"/>
      <c r="B67" s="5"/>
      <c r="C67" s="5"/>
      <c r="D67" s="5"/>
      <c r="E67" s="5"/>
      <c r="H67" s="32"/>
      <c r="I67" s="32"/>
      <c r="J67" s="32"/>
    </row>
    <row r="68" spans="1:10">
      <c r="A68" s="1"/>
      <c r="B68" s="5"/>
      <c r="C68" s="5"/>
      <c r="D68" s="5"/>
      <c r="E68" s="5"/>
      <c r="H68" s="32"/>
      <c r="I68" s="32"/>
      <c r="J68" s="32"/>
    </row>
    <row r="69" spans="1:10">
      <c r="B69" s="5"/>
      <c r="C69" s="5"/>
      <c r="D69" s="5"/>
      <c r="E69" s="5"/>
      <c r="H69" s="32"/>
      <c r="I69" s="32"/>
      <c r="J69" s="32"/>
    </row>
    <row r="70" spans="1:10">
      <c r="B70" s="5"/>
      <c r="C70" s="5"/>
      <c r="D70" s="5"/>
      <c r="E70" s="5"/>
      <c r="H70" s="32"/>
      <c r="I70" s="32"/>
      <c r="J70" s="32"/>
    </row>
    <row r="71" spans="1:10">
      <c r="B71" s="5"/>
      <c r="C71" s="5"/>
      <c r="D71" s="5"/>
      <c r="E71" s="5"/>
      <c r="H71" s="32"/>
      <c r="I71" s="32"/>
      <c r="J71" s="32"/>
    </row>
    <row r="72" spans="1:10">
      <c r="B72" s="5"/>
      <c r="C72" s="5"/>
      <c r="D72" s="5"/>
      <c r="E72" s="5"/>
      <c r="H72" s="32"/>
      <c r="I72" s="32"/>
      <c r="J72" s="32"/>
    </row>
    <row r="73" spans="1:10">
      <c r="B73" s="5"/>
      <c r="C73" s="5"/>
      <c r="D73" s="5"/>
      <c r="E73" s="5"/>
      <c r="H73" s="32"/>
      <c r="I73" s="32"/>
      <c r="J73" s="32"/>
    </row>
    <row r="74" spans="1:10">
      <c r="B74" s="5"/>
      <c r="C74" s="5"/>
      <c r="D74" s="5"/>
      <c r="E74" s="5"/>
      <c r="H74" s="32"/>
      <c r="I74" s="32"/>
      <c r="J74" s="32"/>
    </row>
    <row r="75" spans="1:10">
      <c r="B75" s="5"/>
      <c r="C75" s="5"/>
      <c r="D75" s="5"/>
      <c r="E75" s="5"/>
      <c r="H75" s="32"/>
      <c r="I75" s="32"/>
      <c r="J75" s="32"/>
    </row>
    <row r="76" spans="1:10">
      <c r="H76" s="32"/>
      <c r="I76" s="32"/>
      <c r="J76" s="32"/>
    </row>
    <row r="77" spans="1:10">
      <c r="H77" s="32"/>
      <c r="I77" s="32"/>
      <c r="J77" s="32"/>
    </row>
    <row r="78" spans="1:10">
      <c r="H78" s="32"/>
      <c r="I78" s="32"/>
      <c r="J78" s="32"/>
    </row>
    <row r="79" spans="1:10">
      <c r="H79" s="32"/>
      <c r="I79" s="32"/>
      <c r="J79" s="32"/>
    </row>
    <row r="80" spans="1:10">
      <c r="H80" s="32"/>
      <c r="I80" s="32"/>
      <c r="J80" s="32"/>
    </row>
    <row r="81" spans="8:10">
      <c r="H81" s="32"/>
      <c r="I81" s="32"/>
      <c r="J81" s="32"/>
    </row>
    <row r="82" spans="8:10">
      <c r="H82" s="32"/>
      <c r="I82" s="32"/>
      <c r="J82" s="32"/>
    </row>
    <row r="83" spans="8:10">
      <c r="H83" s="32"/>
      <c r="I83" s="32"/>
      <c r="J83" s="32"/>
    </row>
    <row r="84" spans="8:10">
      <c r="H84" s="32"/>
      <c r="I84" s="32"/>
      <c r="J84" s="32"/>
    </row>
    <row r="85" spans="8:10">
      <c r="H85" s="32"/>
      <c r="I85" s="32"/>
      <c r="J85" s="32"/>
    </row>
    <row r="86" spans="8:10">
      <c r="H86" s="32"/>
      <c r="I86" s="32"/>
      <c r="J86" s="32"/>
    </row>
    <row r="87" spans="8:10">
      <c r="H87" s="32"/>
      <c r="I87" s="32"/>
      <c r="J87" s="32"/>
    </row>
    <row r="88" spans="8:10">
      <c r="H88" s="32"/>
      <c r="I88" s="32"/>
      <c r="J88" s="32"/>
    </row>
    <row r="89" spans="8:10">
      <c r="H89" s="32"/>
      <c r="I89" s="32"/>
      <c r="J89" s="32"/>
    </row>
    <row r="90" spans="8:10">
      <c r="H90" s="32"/>
      <c r="I90" s="32"/>
      <c r="J90" s="32"/>
    </row>
    <row r="91" spans="8:10">
      <c r="H91" s="32"/>
      <c r="I91" s="32"/>
      <c r="J91" s="32"/>
    </row>
    <row r="92" spans="8:10">
      <c r="H92" s="32"/>
      <c r="I92" s="32"/>
      <c r="J92" s="32"/>
    </row>
    <row r="93" spans="8:10">
      <c r="H93" s="32"/>
      <c r="I93" s="32"/>
      <c r="J93" s="32"/>
    </row>
    <row r="94" spans="8:10">
      <c r="H94" s="32"/>
      <c r="I94" s="32"/>
      <c r="J94" s="32"/>
    </row>
    <row r="95" spans="8:10">
      <c r="H95" s="32"/>
      <c r="I95" s="32"/>
      <c r="J95" s="32"/>
    </row>
    <row r="96" spans="8:10">
      <c r="H96" s="32"/>
      <c r="I96" s="32"/>
      <c r="J96" s="32"/>
    </row>
    <row r="97" spans="8:10">
      <c r="H97" s="32"/>
      <c r="I97" s="32"/>
      <c r="J97" s="32"/>
    </row>
    <row r="98" spans="8:10">
      <c r="H98" s="32"/>
      <c r="I98" s="32"/>
      <c r="J98" s="32"/>
    </row>
    <row r="99" spans="8:10">
      <c r="H99" s="32"/>
      <c r="I99" s="32"/>
      <c r="J99" s="32"/>
    </row>
    <row r="100" spans="8:10">
      <c r="H100" s="32"/>
      <c r="I100" s="32"/>
      <c r="J100" s="32"/>
    </row>
    <row r="101" spans="8:10">
      <c r="H101" s="32"/>
      <c r="I101" s="32"/>
      <c r="J101" s="32"/>
    </row>
    <row r="102" spans="8:10">
      <c r="H102" s="32"/>
      <c r="I102" s="32"/>
      <c r="J102" s="32"/>
    </row>
  </sheetData>
  <mergeCells count="12">
    <mergeCell ref="A1:E1"/>
    <mergeCell ref="B4:B5"/>
    <mergeCell ref="A3:A6"/>
    <mergeCell ref="B3:E3"/>
    <mergeCell ref="A63:E63"/>
    <mergeCell ref="A62:E62"/>
    <mergeCell ref="A7:E7"/>
    <mergeCell ref="A2:E2"/>
    <mergeCell ref="C4:C5"/>
    <mergeCell ref="D4:D5"/>
    <mergeCell ref="E4:E5"/>
    <mergeCell ref="B6:E6"/>
  </mergeCells>
  <phoneticPr fontId="14" type="noConversion"/>
  <hyperlinks>
    <hyperlink ref="A1:E1" location="Inhaltsverzeichnis!A24:C24" display="4  Kosten der Krankenhäuser im Land Berlin 2015 nach Kostenarten sowie Kostenkennziffer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O87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ColWidth="11.5546875" defaultRowHeight="10.8"/>
  <cols>
    <col min="1" max="1" width="30.5546875" style="2" customWidth="1"/>
    <col min="2" max="2" width="8.33203125" style="2" customWidth="1"/>
    <col min="3" max="3" width="8.6640625" style="2" customWidth="1"/>
    <col min="4" max="4" width="8.5546875" style="2" customWidth="1"/>
    <col min="5" max="5" width="9.109375" style="2" customWidth="1"/>
    <col min="6" max="6" width="8.5546875" style="2" customWidth="1"/>
    <col min="7" max="7" width="9.5546875" style="2" customWidth="1"/>
    <col min="8" max="8" width="15.6640625" style="2" customWidth="1"/>
    <col min="9" max="9" width="9.6640625" style="2" customWidth="1"/>
    <col min="10" max="10" width="10.5546875" style="2" customWidth="1"/>
    <col min="11" max="11" width="12.109375" style="2" customWidth="1"/>
    <col min="12" max="12" width="12.6640625" style="2" bestFit="1" customWidth="1"/>
    <col min="13" max="14" width="11.77734375" style="2" bestFit="1" customWidth="1"/>
    <col min="15" max="16384" width="11.5546875" style="2"/>
  </cols>
  <sheetData>
    <row r="1" spans="1:249" ht="24" customHeight="1">
      <c r="A1" s="276" t="s">
        <v>332</v>
      </c>
      <c r="B1" s="293"/>
      <c r="C1" s="293"/>
      <c r="D1" s="293"/>
      <c r="E1" s="293"/>
      <c r="F1" s="293"/>
      <c r="G1" s="293"/>
      <c r="H1" s="276"/>
      <c r="I1" s="293"/>
      <c r="J1" s="293"/>
      <c r="K1" s="293"/>
      <c r="L1" s="293"/>
      <c r="M1" s="293"/>
      <c r="N1" s="293"/>
      <c r="O1" s="276"/>
      <c r="P1" s="293"/>
      <c r="Q1" s="293"/>
      <c r="R1" s="293"/>
      <c r="S1" s="293"/>
      <c r="T1" s="293"/>
      <c r="U1" s="293"/>
      <c r="V1" s="276"/>
      <c r="W1" s="293"/>
      <c r="X1" s="293"/>
      <c r="Y1" s="293"/>
      <c r="Z1" s="293"/>
      <c r="AA1" s="293"/>
      <c r="AB1" s="293"/>
      <c r="AC1" s="276"/>
      <c r="AD1" s="293"/>
      <c r="AE1" s="293"/>
      <c r="AF1" s="293"/>
      <c r="AG1" s="293"/>
      <c r="AH1" s="293"/>
      <c r="AI1" s="293"/>
      <c r="AJ1" s="276"/>
      <c r="AK1" s="293"/>
      <c r="AL1" s="293"/>
      <c r="AM1" s="293"/>
      <c r="AN1" s="293"/>
      <c r="AO1" s="293"/>
      <c r="AP1" s="293"/>
      <c r="AQ1" s="276"/>
      <c r="AR1" s="293"/>
      <c r="AS1" s="293"/>
      <c r="AT1" s="293"/>
      <c r="AU1" s="293"/>
      <c r="AV1" s="293"/>
      <c r="AW1" s="293"/>
      <c r="AX1" s="276"/>
      <c r="AY1" s="293"/>
      <c r="AZ1" s="293"/>
      <c r="BA1" s="293"/>
      <c r="BB1" s="293"/>
      <c r="BC1" s="293"/>
      <c r="BD1" s="293"/>
      <c r="BE1" s="276"/>
      <c r="BF1" s="293"/>
      <c r="BG1" s="293"/>
      <c r="BH1" s="293"/>
      <c r="BI1" s="293"/>
      <c r="BJ1" s="293"/>
      <c r="BK1" s="293"/>
      <c r="BL1" s="276"/>
      <c r="BM1" s="293"/>
      <c r="BN1" s="293"/>
      <c r="BO1" s="293"/>
      <c r="BP1" s="293"/>
      <c r="BQ1" s="293"/>
      <c r="BR1" s="293"/>
      <c r="BS1" s="276"/>
      <c r="BT1" s="293"/>
      <c r="BU1" s="293"/>
      <c r="BV1" s="293"/>
      <c r="BW1" s="293"/>
      <c r="BX1" s="293"/>
      <c r="BY1" s="293"/>
      <c r="BZ1" s="276"/>
      <c r="CA1" s="293"/>
      <c r="CB1" s="293"/>
      <c r="CC1" s="293"/>
      <c r="CD1" s="293"/>
      <c r="CE1" s="293"/>
      <c r="CF1" s="293"/>
      <c r="CG1" s="276"/>
      <c r="CH1" s="293"/>
      <c r="CI1" s="293"/>
      <c r="CJ1" s="293"/>
      <c r="CK1" s="293"/>
      <c r="CL1" s="293"/>
      <c r="CM1" s="293"/>
      <c r="CN1" s="276"/>
      <c r="CO1" s="293"/>
      <c r="CP1" s="293"/>
      <c r="CQ1" s="293"/>
      <c r="CR1" s="293"/>
      <c r="CS1" s="293"/>
      <c r="CT1" s="293"/>
      <c r="CU1" s="276"/>
      <c r="CV1" s="293"/>
      <c r="CW1" s="293"/>
      <c r="CX1" s="293"/>
      <c r="CY1" s="293"/>
      <c r="CZ1" s="293"/>
      <c r="DA1" s="293"/>
      <c r="DB1" s="276"/>
      <c r="DC1" s="293"/>
      <c r="DD1" s="293"/>
      <c r="DE1" s="293"/>
      <c r="DF1" s="293"/>
      <c r="DG1" s="293"/>
      <c r="DH1" s="293"/>
      <c r="DI1" s="276"/>
      <c r="DJ1" s="293"/>
      <c r="DK1" s="293"/>
      <c r="DL1" s="293"/>
      <c r="DM1" s="293"/>
      <c r="DN1" s="293"/>
      <c r="DO1" s="293"/>
      <c r="DP1" s="276"/>
      <c r="DQ1" s="293"/>
      <c r="DR1" s="293"/>
      <c r="DS1" s="293"/>
      <c r="DT1" s="293"/>
      <c r="DU1" s="293"/>
      <c r="DV1" s="293"/>
      <c r="DW1" s="276"/>
      <c r="DX1" s="293"/>
      <c r="DY1" s="293"/>
      <c r="DZ1" s="293"/>
      <c r="EA1" s="293"/>
      <c r="EB1" s="293"/>
      <c r="EC1" s="293"/>
      <c r="ED1" s="276"/>
      <c r="EE1" s="293"/>
      <c r="EF1" s="293"/>
      <c r="EG1" s="293"/>
      <c r="EH1" s="293"/>
      <c r="EI1" s="293"/>
      <c r="EJ1" s="293"/>
      <c r="EK1" s="276"/>
      <c r="EL1" s="293"/>
      <c r="EM1" s="293"/>
      <c r="EN1" s="293"/>
      <c r="EO1" s="293"/>
      <c r="EP1" s="293"/>
      <c r="EQ1" s="293"/>
      <c r="ER1" s="276"/>
      <c r="ES1" s="293"/>
      <c r="ET1" s="293"/>
      <c r="EU1" s="293"/>
      <c r="EV1" s="293"/>
      <c r="EW1" s="293"/>
      <c r="EX1" s="293"/>
      <c r="EY1" s="276"/>
      <c r="EZ1" s="293"/>
      <c r="FA1" s="293"/>
      <c r="FB1" s="293"/>
      <c r="FC1" s="293"/>
      <c r="FD1" s="293"/>
      <c r="FE1" s="293"/>
      <c r="FF1" s="276"/>
      <c r="FG1" s="293"/>
      <c r="FH1" s="293"/>
      <c r="FI1" s="293"/>
      <c r="FJ1" s="293"/>
      <c r="FK1" s="293"/>
      <c r="FL1" s="293"/>
      <c r="FM1" s="276"/>
      <c r="FN1" s="293"/>
      <c r="FO1" s="293"/>
      <c r="FP1" s="293"/>
      <c r="FQ1" s="293"/>
      <c r="FR1" s="293"/>
      <c r="FS1" s="293"/>
      <c r="FT1" s="276"/>
      <c r="FU1" s="293"/>
      <c r="FV1" s="293"/>
      <c r="FW1" s="293"/>
      <c r="FX1" s="293"/>
      <c r="FY1" s="293"/>
      <c r="FZ1" s="293"/>
      <c r="GA1" s="276"/>
      <c r="GB1" s="293"/>
      <c r="GC1" s="293"/>
      <c r="GD1" s="293"/>
      <c r="GE1" s="293"/>
      <c r="GF1" s="293"/>
      <c r="GG1" s="293"/>
      <c r="GH1" s="276"/>
      <c r="GI1" s="293"/>
      <c r="GJ1" s="293"/>
      <c r="GK1" s="293"/>
      <c r="GL1" s="293"/>
      <c r="GM1" s="293"/>
      <c r="GN1" s="293"/>
      <c r="GO1" s="276"/>
      <c r="GP1" s="293"/>
      <c r="GQ1" s="293"/>
      <c r="GR1" s="293"/>
      <c r="GS1" s="293"/>
      <c r="GT1" s="293"/>
      <c r="GU1" s="293"/>
      <c r="GV1" s="276"/>
      <c r="GW1" s="293"/>
      <c r="GX1" s="293"/>
      <c r="GY1" s="293"/>
      <c r="GZ1" s="293"/>
      <c r="HA1" s="293"/>
      <c r="HB1" s="293"/>
      <c r="HC1" s="276"/>
      <c r="HD1" s="293"/>
      <c r="HE1" s="293"/>
      <c r="HF1" s="293"/>
      <c r="HG1" s="293"/>
      <c r="HH1" s="293"/>
      <c r="HI1" s="293"/>
      <c r="HJ1" s="276"/>
      <c r="HK1" s="293"/>
      <c r="HL1" s="293"/>
      <c r="HM1" s="293"/>
      <c r="HN1" s="293"/>
      <c r="HO1" s="293"/>
      <c r="HP1" s="293"/>
      <c r="HQ1" s="276"/>
      <c r="HR1" s="293"/>
      <c r="HS1" s="293"/>
      <c r="HT1" s="293"/>
      <c r="HU1" s="293"/>
      <c r="HV1" s="293"/>
      <c r="HW1" s="293"/>
      <c r="HX1" s="276"/>
      <c r="HY1" s="293"/>
      <c r="HZ1" s="293"/>
      <c r="IA1" s="293"/>
      <c r="IB1" s="293"/>
      <c r="IC1" s="293"/>
      <c r="ID1" s="293"/>
      <c r="IE1" s="276"/>
      <c r="IF1" s="293"/>
      <c r="IG1" s="293"/>
      <c r="IH1" s="293"/>
      <c r="II1" s="293"/>
      <c r="IJ1" s="293"/>
      <c r="IK1" s="293"/>
      <c r="IL1" s="276"/>
      <c r="IM1" s="293"/>
      <c r="IN1" s="293"/>
      <c r="IO1" s="293"/>
    </row>
    <row r="2" spans="1:249" ht="11.4" customHeight="1">
      <c r="A2" s="244"/>
      <c r="B2" s="288"/>
      <c r="C2" s="288"/>
      <c r="D2" s="288"/>
      <c r="E2" s="288"/>
      <c r="F2" s="288"/>
      <c r="G2" s="288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</row>
    <row r="3" spans="1:249" ht="12" customHeight="1">
      <c r="A3" s="251" t="s">
        <v>15</v>
      </c>
      <c r="B3" s="249" t="s">
        <v>1</v>
      </c>
      <c r="C3" s="247" t="s">
        <v>16</v>
      </c>
      <c r="D3" s="247"/>
      <c r="E3" s="247"/>
      <c r="F3" s="247"/>
      <c r="G3" s="248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"/>
      <c r="Y3" s="1"/>
      <c r="Z3" s="1"/>
      <c r="AA3" s="1"/>
      <c r="AB3" s="1"/>
      <c r="AC3" s="1"/>
      <c r="AD3" s="1"/>
      <c r="AE3" s="1"/>
    </row>
    <row r="4" spans="1:249" ht="12" customHeight="1">
      <c r="A4" s="251"/>
      <c r="B4" s="249"/>
      <c r="C4" s="249" t="s">
        <v>104</v>
      </c>
      <c r="D4" s="247" t="s">
        <v>146</v>
      </c>
      <c r="E4" s="247"/>
      <c r="F4" s="247"/>
      <c r="G4" s="286" t="s">
        <v>105</v>
      </c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"/>
      <c r="Y4" s="1"/>
      <c r="Z4" s="1"/>
      <c r="AA4" s="1"/>
      <c r="AB4" s="1"/>
      <c r="AC4" s="1"/>
      <c r="AD4" s="1"/>
      <c r="AE4" s="1"/>
    </row>
    <row r="5" spans="1:249" ht="39" customHeight="1">
      <c r="A5" s="251"/>
      <c r="B5" s="249"/>
      <c r="C5" s="249"/>
      <c r="D5" s="229" t="s">
        <v>147</v>
      </c>
      <c r="E5" s="229" t="s">
        <v>148</v>
      </c>
      <c r="F5" s="229" t="s">
        <v>149</v>
      </c>
      <c r="G5" s="286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"/>
      <c r="Y5" s="1"/>
      <c r="Z5" s="1"/>
      <c r="AA5" s="1"/>
      <c r="AB5" s="1"/>
      <c r="AC5" s="1"/>
      <c r="AD5" s="1"/>
      <c r="AE5" s="1"/>
    </row>
    <row r="6" spans="1:249" ht="12" customHeight="1">
      <c r="A6" s="251"/>
      <c r="B6" s="296" t="s">
        <v>7</v>
      </c>
      <c r="C6" s="249"/>
      <c r="D6" s="249"/>
      <c r="E6" s="249"/>
      <c r="F6" s="249"/>
      <c r="G6" s="286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"/>
      <c r="Y6" s="1"/>
      <c r="Z6" s="1"/>
      <c r="AA6" s="1"/>
      <c r="AB6" s="1"/>
      <c r="AC6" s="1"/>
      <c r="AD6" s="1"/>
      <c r="AE6" s="1"/>
    </row>
    <row r="7" spans="1:249" ht="12" customHeight="1">
      <c r="A7" s="245"/>
      <c r="B7" s="292"/>
      <c r="C7" s="292"/>
      <c r="D7" s="292"/>
      <c r="E7" s="292"/>
      <c r="F7" s="292"/>
      <c r="G7" s="292"/>
    </row>
    <row r="8" spans="1:249" ht="12" customHeight="1">
      <c r="A8" s="47"/>
      <c r="B8" s="289" t="s">
        <v>348</v>
      </c>
      <c r="C8" s="290"/>
      <c r="D8" s="290"/>
      <c r="E8" s="290"/>
      <c r="F8" s="290"/>
      <c r="G8" s="291"/>
      <c r="I8" s="223"/>
      <c r="J8" s="224"/>
      <c r="K8" s="224"/>
      <c r="L8" s="224"/>
      <c r="M8" s="224"/>
      <c r="N8" s="224"/>
      <c r="O8" s="224"/>
    </row>
    <row r="9" spans="1:249" ht="12" customHeight="1">
      <c r="A9" s="30" t="s">
        <v>115</v>
      </c>
      <c r="B9" s="171">
        <v>67907.325415689455</v>
      </c>
      <c r="C9" s="171">
        <v>68165.405278725098</v>
      </c>
      <c r="D9" s="171">
        <v>68129.407388260151</v>
      </c>
      <c r="E9" s="171">
        <v>67121.786922725194</v>
      </c>
      <c r="F9" s="171">
        <v>73702.363428571422</v>
      </c>
      <c r="G9" s="171">
        <v>57386.135515045025</v>
      </c>
      <c r="I9" s="225"/>
      <c r="J9" s="225"/>
      <c r="K9" s="225"/>
      <c r="L9" s="225"/>
      <c r="M9" s="225"/>
      <c r="N9" s="225"/>
      <c r="O9" s="224"/>
    </row>
    <row r="10" spans="1:249" ht="12" customHeight="1">
      <c r="A10" s="31" t="s">
        <v>30</v>
      </c>
      <c r="B10" s="171">
        <v>112380.37323495738</v>
      </c>
      <c r="C10" s="171">
        <v>112745.82063595069</v>
      </c>
      <c r="D10" s="171">
        <v>111864.66497899387</v>
      </c>
      <c r="E10" s="171">
        <v>127002.4841386042</v>
      </c>
      <c r="F10" s="171">
        <v>161899.47082767979</v>
      </c>
      <c r="G10" s="171">
        <v>94330.551282051281</v>
      </c>
      <c r="I10" s="225"/>
      <c r="J10" s="225"/>
      <c r="K10" s="225"/>
      <c r="L10" s="225"/>
      <c r="M10" s="225"/>
      <c r="N10" s="225"/>
      <c r="O10" s="224"/>
    </row>
    <row r="11" spans="1:249" ht="12" customHeight="1">
      <c r="A11" s="31" t="s">
        <v>17</v>
      </c>
      <c r="B11" s="171">
        <v>54041.410317685542</v>
      </c>
      <c r="C11" s="171">
        <v>54182.120563980607</v>
      </c>
      <c r="D11" s="171">
        <v>54296.968360870196</v>
      </c>
      <c r="E11" s="171">
        <v>51633.483885610527</v>
      </c>
      <c r="F11" s="171">
        <v>51821.892744479497</v>
      </c>
      <c r="G11" s="171">
        <v>49897.912687585267</v>
      </c>
      <c r="I11" s="225"/>
      <c r="J11" s="225"/>
      <c r="K11" s="225"/>
      <c r="L11" s="225"/>
      <c r="M11" s="225"/>
      <c r="N11" s="225"/>
      <c r="O11" s="224"/>
    </row>
    <row r="12" spans="1:249" ht="12" customHeight="1">
      <c r="A12" s="31" t="s">
        <v>18</v>
      </c>
      <c r="B12" s="171">
        <v>55416.139864212484</v>
      </c>
      <c r="C12" s="171">
        <v>55565.762052633232</v>
      </c>
      <c r="D12" s="171">
        <v>55254.685981007562</v>
      </c>
      <c r="E12" s="171">
        <v>60923.030900723214</v>
      </c>
      <c r="F12" s="171">
        <v>156275.22522522524</v>
      </c>
      <c r="G12" s="171">
        <v>49000.396772024214</v>
      </c>
      <c r="I12" s="225"/>
      <c r="J12" s="225"/>
      <c r="K12" s="225"/>
      <c r="L12" s="225"/>
      <c r="M12" s="225"/>
      <c r="N12" s="225"/>
      <c r="O12" s="224"/>
    </row>
    <row r="13" spans="1:249" ht="12" customHeight="1">
      <c r="A13" s="31" t="s">
        <v>19</v>
      </c>
      <c r="B13" s="171">
        <v>57991.353704513742</v>
      </c>
      <c r="C13" s="171">
        <v>57978.980915869746</v>
      </c>
      <c r="D13" s="171">
        <v>58143.106725307756</v>
      </c>
      <c r="E13" s="171">
        <v>55163.662952646242</v>
      </c>
      <c r="F13" s="171">
        <v>53701.605562579018</v>
      </c>
      <c r="G13" s="171">
        <v>59089.271028037387</v>
      </c>
      <c r="I13" s="225"/>
      <c r="J13" s="225"/>
      <c r="K13" s="225"/>
      <c r="L13" s="225"/>
      <c r="M13" s="225"/>
      <c r="N13" s="225"/>
      <c r="O13" s="224"/>
    </row>
    <row r="14" spans="1:249" ht="12" customHeight="1">
      <c r="A14" s="31" t="s">
        <v>20</v>
      </c>
      <c r="B14" s="171">
        <v>37491.240657698057</v>
      </c>
      <c r="C14" s="171">
        <v>37705.665149215987</v>
      </c>
      <c r="D14" s="171">
        <v>37380.039171796307</v>
      </c>
      <c r="E14" s="171">
        <v>15000</v>
      </c>
      <c r="F14" s="171">
        <v>42199.833333333336</v>
      </c>
      <c r="G14" s="171">
        <v>23360.666666666668</v>
      </c>
      <c r="I14" s="225"/>
      <c r="J14" s="225"/>
      <c r="K14" s="225"/>
      <c r="L14" s="225"/>
      <c r="M14" s="225"/>
      <c r="N14" s="225"/>
      <c r="O14" s="224"/>
    </row>
    <row r="15" spans="1:249" ht="12" customHeight="1">
      <c r="A15" s="31" t="s">
        <v>31</v>
      </c>
      <c r="B15" s="171">
        <v>43792.735643094449</v>
      </c>
      <c r="C15" s="171">
        <v>44186.49117647059</v>
      </c>
      <c r="D15" s="171">
        <v>44740.032346103304</v>
      </c>
      <c r="E15" s="171">
        <v>18216.666666666668</v>
      </c>
      <c r="F15" s="171">
        <v>37420.923076923078</v>
      </c>
      <c r="G15" s="171">
        <v>31803.761194029852</v>
      </c>
      <c r="I15" s="225"/>
      <c r="J15" s="225"/>
      <c r="K15" s="225"/>
      <c r="L15" s="225"/>
      <c r="M15" s="225"/>
      <c r="N15" s="225"/>
      <c r="O15" s="224"/>
    </row>
    <row r="16" spans="1:249" ht="12" customHeight="1">
      <c r="A16" s="31" t="s">
        <v>21</v>
      </c>
      <c r="B16" s="171">
        <v>54509.208363116508</v>
      </c>
      <c r="C16" s="171">
        <v>54476.039870689659</v>
      </c>
      <c r="D16" s="171">
        <v>55254.609902475611</v>
      </c>
      <c r="E16" s="171">
        <v>50908.06451612903</v>
      </c>
      <c r="F16" s="171">
        <v>31889.137931034486</v>
      </c>
      <c r="G16" s="171">
        <v>61105.000000000007</v>
      </c>
      <c r="I16" s="225"/>
      <c r="J16" s="225"/>
      <c r="K16" s="225"/>
      <c r="L16" s="225"/>
      <c r="M16" s="225"/>
      <c r="N16" s="225"/>
      <c r="O16" s="224"/>
    </row>
    <row r="17" spans="1:21" ht="12" customHeight="1">
      <c r="A17" s="31" t="s">
        <v>22</v>
      </c>
      <c r="B17" s="171">
        <v>62572.581889676156</v>
      </c>
      <c r="C17" s="171">
        <v>63037.304848921412</v>
      </c>
      <c r="D17" s="171">
        <v>63067.476899487549</v>
      </c>
      <c r="E17" s="171">
        <v>66859.39808481533</v>
      </c>
      <c r="F17" s="171">
        <v>58933.360370799535</v>
      </c>
      <c r="G17" s="171">
        <v>41438.103448275862</v>
      </c>
      <c r="I17" s="225"/>
      <c r="J17" s="225"/>
      <c r="K17" s="225"/>
      <c r="L17" s="225"/>
      <c r="M17" s="225"/>
      <c r="N17" s="225"/>
      <c r="O17" s="224"/>
    </row>
    <row r="18" spans="1:21" ht="12" customHeight="1">
      <c r="A18" s="31" t="s">
        <v>23</v>
      </c>
      <c r="B18" s="171">
        <v>69512.11867948182</v>
      </c>
      <c r="C18" s="171">
        <v>68426.270543615668</v>
      </c>
      <c r="D18" s="171">
        <v>68286.197243755392</v>
      </c>
      <c r="E18" s="171">
        <v>83809.756097560981</v>
      </c>
      <c r="F18" s="171">
        <v>37879</v>
      </c>
      <c r="G18" s="171">
        <v>198348</v>
      </c>
      <c r="I18" s="225"/>
      <c r="J18" s="225"/>
      <c r="K18" s="225"/>
      <c r="L18" s="225"/>
      <c r="M18" s="225"/>
      <c r="N18" s="225"/>
      <c r="O18" s="224"/>
    </row>
    <row r="19" spans="1:21" ht="12" customHeight="1">
      <c r="A19" s="31" t="s">
        <v>24</v>
      </c>
      <c r="B19" s="171">
        <v>19968.407355021216</v>
      </c>
      <c r="C19" s="171">
        <v>20108.102926337033</v>
      </c>
      <c r="D19" s="171">
        <v>20151.073687539534</v>
      </c>
      <c r="E19" s="171">
        <v>21145.517928286856</v>
      </c>
      <c r="F19" s="171">
        <v>12968.198198198199</v>
      </c>
      <c r="G19" s="171">
        <v>12682.180451127819</v>
      </c>
      <c r="I19" s="225"/>
      <c r="J19" s="225"/>
      <c r="K19" s="225"/>
      <c r="L19" s="225"/>
      <c r="M19" s="225"/>
      <c r="N19" s="225"/>
      <c r="O19" s="224"/>
    </row>
    <row r="20" spans="1:21" ht="12" customHeight="1">
      <c r="A20" s="244"/>
      <c r="B20" s="244"/>
      <c r="C20" s="244"/>
      <c r="D20" s="244"/>
      <c r="E20" s="244"/>
      <c r="F20" s="244"/>
      <c r="G20" s="244"/>
      <c r="I20" s="226"/>
      <c r="J20" s="226"/>
      <c r="K20" s="226"/>
      <c r="L20" s="226"/>
      <c r="M20" s="225"/>
      <c r="N20" s="226"/>
      <c r="O20" s="224"/>
    </row>
    <row r="21" spans="1:21" ht="12" customHeight="1">
      <c r="A21" s="47"/>
      <c r="B21" s="289" t="s">
        <v>349</v>
      </c>
      <c r="C21" s="290"/>
      <c r="D21" s="290"/>
      <c r="E21" s="290"/>
      <c r="F21" s="290"/>
      <c r="G21" s="291"/>
      <c r="I21" s="224"/>
      <c r="J21" s="224"/>
      <c r="K21" s="224"/>
      <c r="L21" s="224"/>
      <c r="M21" s="224"/>
      <c r="N21" s="224"/>
      <c r="O21" s="224"/>
    </row>
    <row r="22" spans="1:21" ht="12" customHeight="1">
      <c r="A22" s="30" t="s">
        <v>115</v>
      </c>
      <c r="B22" s="171">
        <v>65610.254284105511</v>
      </c>
      <c r="C22" s="171">
        <v>65839.815548062819</v>
      </c>
      <c r="D22" s="171">
        <v>65832.02166863835</v>
      </c>
      <c r="E22" s="171">
        <v>64299.345915440834</v>
      </c>
      <c r="F22" s="171">
        <v>70495.013198944085</v>
      </c>
      <c r="G22" s="171">
        <v>56279.849574162152</v>
      </c>
      <c r="I22" s="227"/>
      <c r="J22" s="228"/>
      <c r="K22" s="228"/>
      <c r="L22" s="228"/>
      <c r="M22" s="228"/>
      <c r="N22" s="228"/>
      <c r="O22" s="224"/>
    </row>
    <row r="23" spans="1:21" ht="12" customHeight="1">
      <c r="A23" s="31" t="s">
        <v>30</v>
      </c>
      <c r="B23" s="171">
        <v>109230.65826036806</v>
      </c>
      <c r="C23" s="171">
        <v>109585.56497779681</v>
      </c>
      <c r="D23" s="171">
        <v>108637.50526257478</v>
      </c>
      <c r="E23" s="171">
        <v>117497.02783300199</v>
      </c>
      <c r="F23" s="171">
        <v>206165.77205882352</v>
      </c>
      <c r="G23" s="171">
        <v>91865.314136125642</v>
      </c>
      <c r="H23" s="177"/>
      <c r="I23" s="228"/>
      <c r="J23" s="225"/>
      <c r="K23" s="225"/>
      <c r="L23" s="225"/>
      <c r="M23" s="225"/>
      <c r="N23" s="225"/>
      <c r="O23" s="225"/>
      <c r="P23" s="172"/>
      <c r="Q23" s="172"/>
      <c r="R23" s="172"/>
      <c r="S23" s="172"/>
      <c r="T23" s="172"/>
      <c r="U23" s="172"/>
    </row>
    <row r="24" spans="1:21" ht="12" customHeight="1">
      <c r="A24" s="31" t="s">
        <v>17</v>
      </c>
      <c r="B24" s="171">
        <v>52477.449130454668</v>
      </c>
      <c r="C24" s="171">
        <v>52618.020015930728</v>
      </c>
      <c r="D24" s="171">
        <v>52727.601915297615</v>
      </c>
      <c r="E24" s="171">
        <v>50636.65980324868</v>
      </c>
      <c r="F24" s="171">
        <v>49063.990755007697</v>
      </c>
      <c r="G24" s="171">
        <v>48443.901335143702</v>
      </c>
      <c r="H24" s="177"/>
      <c r="I24" s="228"/>
      <c r="J24" s="225"/>
      <c r="K24" s="225"/>
      <c r="L24" s="225"/>
      <c r="M24" s="225"/>
      <c r="N24" s="225"/>
      <c r="O24" s="225"/>
      <c r="P24" s="172"/>
      <c r="Q24" s="172"/>
      <c r="R24" s="172"/>
      <c r="S24" s="172"/>
      <c r="T24" s="172"/>
      <c r="U24" s="172"/>
    </row>
    <row r="25" spans="1:21" ht="12" customHeight="1">
      <c r="A25" s="31" t="s">
        <v>18</v>
      </c>
      <c r="B25" s="171">
        <v>54032.291541880775</v>
      </c>
      <c r="C25" s="171">
        <v>54106.943222292066</v>
      </c>
      <c r="D25" s="171">
        <v>53829.690179073848</v>
      </c>
      <c r="E25" s="171">
        <v>57748.833333333336</v>
      </c>
      <c r="F25" s="171">
        <v>142999.44881889765</v>
      </c>
      <c r="G25" s="171">
        <v>50707.049533381185</v>
      </c>
      <c r="H25" s="30"/>
      <c r="I25" s="228"/>
      <c r="J25" s="225"/>
      <c r="K25" s="225"/>
      <c r="L25" s="225"/>
      <c r="M25" s="225"/>
      <c r="N25" s="225"/>
      <c r="O25" s="225"/>
      <c r="P25" s="172"/>
      <c r="Q25" s="172"/>
      <c r="R25" s="172"/>
      <c r="S25" s="172"/>
      <c r="T25" s="172"/>
      <c r="U25" s="172"/>
    </row>
    <row r="26" spans="1:21" ht="12" customHeight="1">
      <c r="A26" s="31" t="s">
        <v>19</v>
      </c>
      <c r="B26" s="171">
        <v>55194.902057309293</v>
      </c>
      <c r="C26" s="171">
        <v>55154.817297117836</v>
      </c>
      <c r="D26" s="171">
        <v>55170.394445168866</v>
      </c>
      <c r="E26" s="171">
        <v>54702.669014084509</v>
      </c>
      <c r="F26" s="171">
        <v>55056.3768115942</v>
      </c>
      <c r="G26" s="171">
        <v>58644.553571428572</v>
      </c>
      <c r="H26" s="30"/>
      <c r="I26" s="228"/>
      <c r="J26" s="225"/>
      <c r="K26" s="225"/>
      <c r="L26" s="225"/>
      <c r="M26" s="225"/>
      <c r="N26" s="225"/>
      <c r="O26" s="225"/>
      <c r="P26" s="172"/>
      <c r="Q26" s="172"/>
      <c r="R26" s="172"/>
      <c r="S26" s="172"/>
      <c r="T26" s="172"/>
      <c r="U26" s="172"/>
    </row>
    <row r="27" spans="1:21" ht="12" customHeight="1">
      <c r="A27" s="31" t="s">
        <v>20</v>
      </c>
      <c r="B27" s="171">
        <v>31187.593137254902</v>
      </c>
      <c r="C27" s="171">
        <v>31293.930348258706</v>
      </c>
      <c r="D27" s="171">
        <v>33690.757493188008</v>
      </c>
      <c r="E27" s="171">
        <v>14000</v>
      </c>
      <c r="F27" s="171">
        <v>5686.424242424242</v>
      </c>
      <c r="G27" s="171">
        <v>24063</v>
      </c>
      <c r="H27" s="30"/>
      <c r="I27" s="228"/>
      <c r="J27" s="225"/>
      <c r="K27" s="225"/>
      <c r="L27" s="225"/>
      <c r="M27" s="225"/>
      <c r="N27" s="225"/>
      <c r="O27" s="225"/>
      <c r="P27" s="172"/>
      <c r="Q27" s="172"/>
      <c r="R27" s="172"/>
      <c r="S27" s="172"/>
      <c r="T27" s="172"/>
      <c r="U27" s="172"/>
    </row>
    <row r="28" spans="1:21" ht="12" customHeight="1">
      <c r="A28" s="31" t="s">
        <v>31</v>
      </c>
      <c r="B28" s="171">
        <v>41538.290930606039</v>
      </c>
      <c r="C28" s="171">
        <v>41812.055879536943</v>
      </c>
      <c r="D28" s="171">
        <v>42307.609917060559</v>
      </c>
      <c r="E28" s="171">
        <v>15110.960451977402</v>
      </c>
      <c r="F28" s="171">
        <v>33422.626262626261</v>
      </c>
      <c r="G28" s="171">
        <v>32341.549707602335</v>
      </c>
      <c r="H28" s="30"/>
      <c r="I28" s="228"/>
      <c r="J28" s="225"/>
      <c r="K28" s="225"/>
      <c r="L28" s="225"/>
      <c r="M28" s="225"/>
      <c r="N28" s="225"/>
      <c r="O28" s="225"/>
      <c r="P28" s="172"/>
      <c r="Q28" s="172"/>
      <c r="R28" s="172"/>
      <c r="S28" s="172"/>
      <c r="T28" s="172"/>
      <c r="U28" s="172"/>
    </row>
    <row r="29" spans="1:21" ht="12" customHeight="1">
      <c r="A29" s="31" t="s">
        <v>21</v>
      </c>
      <c r="B29" s="171">
        <v>53866.161966283282</v>
      </c>
      <c r="C29" s="171">
        <v>53928.668779714739</v>
      </c>
      <c r="D29" s="171">
        <v>54860.412269129287</v>
      </c>
      <c r="E29" s="171">
        <v>46119.166666666664</v>
      </c>
      <c r="F29" s="171">
        <v>26071.021505376342</v>
      </c>
      <c r="G29" s="171">
        <v>43206.216216216213</v>
      </c>
      <c r="H29" s="30"/>
      <c r="I29" s="228"/>
      <c r="J29" s="225"/>
      <c r="K29" s="225"/>
      <c r="L29" s="225"/>
      <c r="M29" s="225"/>
      <c r="N29" s="225"/>
      <c r="O29" s="225"/>
      <c r="P29" s="172"/>
      <c r="Q29" s="172"/>
      <c r="R29" s="172"/>
      <c r="S29" s="172"/>
      <c r="T29" s="172"/>
      <c r="U29" s="172"/>
    </row>
    <row r="30" spans="1:21" ht="12" customHeight="1">
      <c r="A30" s="31" t="s">
        <v>22</v>
      </c>
      <c r="B30" s="171">
        <v>60937.474654716425</v>
      </c>
      <c r="C30" s="171">
        <v>61482.636380702083</v>
      </c>
      <c r="D30" s="171">
        <v>61621.210488505749</v>
      </c>
      <c r="E30" s="171">
        <v>71863.51470588235</v>
      </c>
      <c r="F30" s="171">
        <v>49768.38709677419</v>
      </c>
      <c r="G30" s="171">
        <v>36284.872665534807</v>
      </c>
      <c r="H30" s="30"/>
      <c r="I30" s="228"/>
      <c r="J30" s="225"/>
      <c r="K30" s="225"/>
      <c r="L30" s="225"/>
      <c r="M30" s="225"/>
      <c r="N30" s="225"/>
      <c r="O30" s="225"/>
      <c r="P30" s="172"/>
      <c r="Q30" s="172"/>
      <c r="R30" s="172"/>
      <c r="S30" s="172"/>
      <c r="T30" s="172"/>
      <c r="U30" s="172"/>
    </row>
    <row r="31" spans="1:21" ht="12" customHeight="1">
      <c r="A31" s="31" t="s">
        <v>23</v>
      </c>
      <c r="B31" s="171">
        <v>68077.474248042854</v>
      </c>
      <c r="C31" s="171">
        <v>67092.434565849602</v>
      </c>
      <c r="D31" s="171">
        <v>67765.440034512503</v>
      </c>
      <c r="E31" s="171">
        <v>50420.6329113924</v>
      </c>
      <c r="F31" s="171">
        <v>42797</v>
      </c>
      <c r="G31" s="171">
        <v>186627</v>
      </c>
      <c r="H31" s="30"/>
      <c r="I31" s="228"/>
      <c r="J31" s="225"/>
      <c r="K31" s="225"/>
      <c r="L31" s="225"/>
      <c r="M31" s="225"/>
      <c r="N31" s="225"/>
      <c r="O31" s="225"/>
      <c r="P31" s="172"/>
      <c r="Q31" s="172"/>
      <c r="R31" s="172"/>
      <c r="S31" s="172"/>
      <c r="T31" s="172"/>
      <c r="U31" s="172"/>
    </row>
    <row r="32" spans="1:21" ht="12" customHeight="1">
      <c r="A32" s="31" t="s">
        <v>24</v>
      </c>
      <c r="B32" s="171">
        <v>21286.644072685318</v>
      </c>
      <c r="C32" s="171">
        <v>21404.809866392599</v>
      </c>
      <c r="D32" s="171">
        <v>21691.492537313432</v>
      </c>
      <c r="E32" s="171">
        <v>21124.82</v>
      </c>
      <c r="F32" s="171">
        <v>825.75</v>
      </c>
      <c r="G32" s="171">
        <v>14743.333333333332</v>
      </c>
      <c r="H32" s="171"/>
      <c r="I32" s="228"/>
      <c r="J32" s="225"/>
      <c r="K32" s="225"/>
      <c r="L32" s="225"/>
      <c r="M32" s="225"/>
      <c r="N32" s="225"/>
      <c r="O32" s="225"/>
      <c r="P32" s="172"/>
      <c r="Q32" s="172"/>
      <c r="R32" s="172"/>
      <c r="S32" s="172"/>
      <c r="T32" s="172"/>
      <c r="U32" s="172"/>
    </row>
    <row r="33" spans="1:21" s="1" customFormat="1" ht="12" customHeight="1">
      <c r="A33" s="244"/>
      <c r="B33" s="244"/>
      <c r="C33" s="244"/>
      <c r="D33" s="244"/>
      <c r="E33" s="244"/>
      <c r="F33" s="244"/>
      <c r="G33" s="244"/>
      <c r="H33" s="30"/>
      <c r="I33" s="193"/>
      <c r="J33" s="225"/>
      <c r="K33" s="225"/>
      <c r="L33" s="225"/>
      <c r="M33" s="225"/>
      <c r="N33" s="225"/>
      <c r="O33" s="225"/>
      <c r="P33" s="172"/>
      <c r="Q33" s="172"/>
      <c r="R33" s="172"/>
      <c r="S33" s="172"/>
      <c r="T33" s="172"/>
      <c r="U33" s="172"/>
    </row>
    <row r="34" spans="1:21" ht="12" customHeight="1">
      <c r="A34" s="29"/>
      <c r="B34" s="289" t="s">
        <v>350</v>
      </c>
      <c r="C34" s="290"/>
      <c r="D34" s="290"/>
      <c r="E34" s="290"/>
      <c r="F34" s="290"/>
      <c r="G34" s="291"/>
      <c r="H34" s="30"/>
      <c r="I34" s="193"/>
      <c r="J34" s="225"/>
      <c r="K34" s="225"/>
      <c r="L34" s="225"/>
      <c r="M34" s="225"/>
      <c r="N34" s="225"/>
      <c r="O34" s="225"/>
      <c r="P34" s="172"/>
      <c r="Q34" s="172"/>
      <c r="R34" s="172"/>
      <c r="S34" s="172"/>
      <c r="T34" s="172"/>
      <c r="U34" s="172"/>
    </row>
    <row r="35" spans="1:21" ht="12" customHeight="1">
      <c r="A35" s="30" t="s">
        <v>115</v>
      </c>
      <c r="B35" s="187">
        <v>63316.020638529953</v>
      </c>
      <c r="C35" s="187">
        <v>63522.249304337427</v>
      </c>
      <c r="D35" s="187">
        <v>63698.135454183473</v>
      </c>
      <c r="E35" s="187">
        <v>59878.716838871827</v>
      </c>
      <c r="F35" s="187">
        <v>68145.054424988164</v>
      </c>
      <c r="G35" s="187">
        <v>54890.53151618399</v>
      </c>
      <c r="I35" s="223"/>
      <c r="J35" s="225"/>
      <c r="K35" s="225"/>
      <c r="L35" s="225"/>
      <c r="M35" s="225"/>
      <c r="N35" s="225"/>
      <c r="O35" s="225"/>
      <c r="P35" s="172"/>
      <c r="Q35" s="172"/>
      <c r="R35" s="172"/>
      <c r="S35" s="172"/>
      <c r="T35" s="172"/>
      <c r="U35" s="172"/>
    </row>
    <row r="36" spans="1:21" ht="12" customHeight="1">
      <c r="A36" s="31" t="s">
        <v>30</v>
      </c>
      <c r="B36" s="187">
        <v>105899.38123183091</v>
      </c>
      <c r="C36" s="187">
        <v>106303.7787481805</v>
      </c>
      <c r="D36" s="187">
        <v>105955.35927787526</v>
      </c>
      <c r="E36" s="187">
        <v>103006.7085605881</v>
      </c>
      <c r="F36" s="187">
        <v>161859.6726190476</v>
      </c>
      <c r="G36" s="187">
        <v>86175.774171737663</v>
      </c>
      <c r="H36" s="146"/>
      <c r="I36" s="228"/>
      <c r="J36" s="228"/>
      <c r="K36" s="228"/>
      <c r="L36" s="228"/>
      <c r="M36" s="228"/>
      <c r="N36" s="228"/>
      <c r="O36" s="228"/>
      <c r="P36" s="172"/>
      <c r="Q36" s="172"/>
      <c r="R36" s="172"/>
      <c r="S36" s="172"/>
      <c r="T36" s="172"/>
      <c r="U36" s="172"/>
    </row>
    <row r="37" spans="1:21" ht="12" customHeight="1">
      <c r="A37" s="31" t="s">
        <v>17</v>
      </c>
      <c r="B37" s="187">
        <v>50270.681989186836</v>
      </c>
      <c r="C37" s="187">
        <v>50374.159970459092</v>
      </c>
      <c r="D37" s="187">
        <v>50495.43542342374</v>
      </c>
      <c r="E37" s="187">
        <v>49090.622044379772</v>
      </c>
      <c r="F37" s="187">
        <v>47833.189720332572</v>
      </c>
      <c r="G37" s="187">
        <v>47303.241252302025</v>
      </c>
      <c r="H37" s="146"/>
      <c r="I37" s="228"/>
      <c r="J37" s="228"/>
      <c r="K37" s="228"/>
      <c r="L37" s="228"/>
      <c r="M37" s="228"/>
      <c r="N37" s="228"/>
      <c r="O37" s="228"/>
      <c r="P37" s="146"/>
      <c r="Q37" s="146"/>
      <c r="R37" s="146"/>
      <c r="S37" s="146"/>
    </row>
    <row r="38" spans="1:21" ht="12" customHeight="1">
      <c r="A38" s="31" t="s">
        <v>18</v>
      </c>
      <c r="B38" s="187">
        <v>51780.165742334415</v>
      </c>
      <c r="C38" s="187">
        <v>51762.620004229226</v>
      </c>
      <c r="D38" s="187">
        <v>51665.016150092779</v>
      </c>
      <c r="E38" s="187">
        <v>49651.608103830331</v>
      </c>
      <c r="F38" s="187">
        <v>160092.63157894736</v>
      </c>
      <c r="G38" s="187">
        <v>52628.835562549175</v>
      </c>
      <c r="H38" s="146"/>
      <c r="I38" s="228"/>
      <c r="J38" s="228"/>
      <c r="K38" s="228"/>
      <c r="L38" s="228"/>
      <c r="M38" s="228"/>
      <c r="N38" s="228"/>
      <c r="O38" s="228"/>
      <c r="P38" s="146"/>
      <c r="Q38" s="146"/>
      <c r="R38" s="146"/>
      <c r="S38" s="146"/>
    </row>
    <row r="39" spans="1:21" ht="12" customHeight="1">
      <c r="A39" s="31" t="s">
        <v>19</v>
      </c>
      <c r="B39" s="187">
        <v>52913.426111846886</v>
      </c>
      <c r="C39" s="187">
        <v>52889.941844124958</v>
      </c>
      <c r="D39" s="187">
        <v>53107.257465735835</v>
      </c>
      <c r="E39" s="187">
        <v>49328.335837716004</v>
      </c>
      <c r="F39" s="187">
        <v>53117.146596858634</v>
      </c>
      <c r="G39" s="187">
        <v>54856.654740608232</v>
      </c>
      <c r="H39" s="146"/>
      <c r="I39" s="228"/>
      <c r="J39" s="228"/>
      <c r="K39" s="228"/>
      <c r="L39" s="228"/>
      <c r="M39" s="228"/>
      <c r="N39" s="228"/>
      <c r="O39" s="228"/>
      <c r="P39" s="146"/>
      <c r="Q39" s="146"/>
      <c r="R39" s="146"/>
      <c r="S39" s="146"/>
    </row>
    <row r="40" spans="1:21" ht="12" customHeight="1">
      <c r="A40" s="31" t="s">
        <v>20</v>
      </c>
      <c r="B40" s="187">
        <v>31094.906474820145</v>
      </c>
      <c r="C40" s="187">
        <v>31232.552260573651</v>
      </c>
      <c r="D40" s="187">
        <v>32438.006912442397</v>
      </c>
      <c r="E40" s="187">
        <v>44573.47826086956</v>
      </c>
      <c r="F40" s="187">
        <v>4729.0625</v>
      </c>
      <c r="G40" s="187">
        <v>20982.857142857145</v>
      </c>
      <c r="H40" s="146"/>
      <c r="I40" s="228"/>
      <c r="J40" s="228"/>
      <c r="K40" s="228"/>
      <c r="L40" s="228"/>
      <c r="M40" s="228"/>
      <c r="N40" s="228"/>
      <c r="O40" s="228"/>
      <c r="P40" s="146"/>
      <c r="Q40" s="146"/>
      <c r="R40" s="146"/>
      <c r="S40" s="146"/>
    </row>
    <row r="41" spans="1:21" ht="12" customHeight="1">
      <c r="A41" s="31" t="s">
        <v>31</v>
      </c>
      <c r="B41" s="187">
        <v>41126.470995072188</v>
      </c>
      <c r="C41" s="187">
        <v>41417.625245141739</v>
      </c>
      <c r="D41" s="187">
        <v>41739.353275556801</v>
      </c>
      <c r="E41" s="187">
        <v>35934.051282051281</v>
      </c>
      <c r="F41" s="187">
        <v>27872.577319587632</v>
      </c>
      <c r="G41" s="187">
        <v>31767.8223495702</v>
      </c>
      <c r="H41" s="146"/>
      <c r="I41" s="228"/>
      <c r="J41" s="228"/>
      <c r="K41" s="228"/>
      <c r="L41" s="228"/>
      <c r="M41" s="228"/>
      <c r="N41" s="228"/>
      <c r="O41" s="228"/>
      <c r="P41" s="146"/>
      <c r="Q41" s="146"/>
      <c r="R41" s="146"/>
      <c r="S41" s="146"/>
    </row>
    <row r="42" spans="1:21" ht="12" customHeight="1">
      <c r="A42" s="31" t="s">
        <v>21</v>
      </c>
      <c r="B42" s="187">
        <v>52048.464252838297</v>
      </c>
      <c r="C42" s="187">
        <v>52153.813271604937</v>
      </c>
      <c r="D42" s="187">
        <v>53253.207104557645</v>
      </c>
      <c r="E42" s="187">
        <v>47029.970238095237</v>
      </c>
      <c r="F42" s="187">
        <v>24656.249999999996</v>
      </c>
      <c r="G42" s="187">
        <v>34083.68421052632</v>
      </c>
      <c r="H42" s="146"/>
      <c r="I42" s="228"/>
      <c r="J42" s="228"/>
      <c r="K42" s="228"/>
      <c r="L42" s="228"/>
      <c r="M42" s="228"/>
      <c r="N42" s="228"/>
      <c r="O42" s="228"/>
      <c r="P42" s="146"/>
      <c r="Q42" s="146"/>
      <c r="R42" s="146"/>
      <c r="S42" s="146"/>
    </row>
    <row r="43" spans="1:21" ht="12" customHeight="1">
      <c r="A43" s="31" t="s">
        <v>22</v>
      </c>
      <c r="B43" s="187">
        <v>59442.087471559098</v>
      </c>
      <c r="C43" s="187">
        <v>59944.219557195574</v>
      </c>
      <c r="D43" s="187">
        <v>60080.687097166483</v>
      </c>
      <c r="E43" s="187">
        <v>60434.987531172068</v>
      </c>
      <c r="F43" s="187">
        <v>54921.596130592501</v>
      </c>
      <c r="G43" s="187">
        <v>36338.896434634975</v>
      </c>
      <c r="H43" s="146"/>
      <c r="I43" s="228"/>
      <c r="J43" s="228"/>
      <c r="K43" s="228"/>
      <c r="L43" s="228"/>
      <c r="M43" s="228"/>
      <c r="N43" s="228"/>
      <c r="O43" s="228"/>
      <c r="P43" s="146"/>
      <c r="Q43" s="146"/>
      <c r="R43" s="146"/>
      <c r="S43" s="146"/>
    </row>
    <row r="44" spans="1:21" ht="12" customHeight="1">
      <c r="A44" s="31" t="s">
        <v>23</v>
      </c>
      <c r="B44" s="187">
        <v>65950.699213901535</v>
      </c>
      <c r="C44" s="187">
        <v>65152.106800166875</v>
      </c>
      <c r="D44" s="187">
        <v>65146.12569952647</v>
      </c>
      <c r="E44" s="187">
        <v>68715.46875</v>
      </c>
      <c r="F44" s="187">
        <v>43736</v>
      </c>
      <c r="G44" s="187">
        <v>161662</v>
      </c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</row>
    <row r="45" spans="1:21" ht="12" customHeight="1">
      <c r="A45" s="31" t="s">
        <v>24</v>
      </c>
      <c r="B45" s="187">
        <v>23922.429845904298</v>
      </c>
      <c r="C45" s="187">
        <v>24113.188669869138</v>
      </c>
      <c r="D45" s="187">
        <v>25408.575734740018</v>
      </c>
      <c r="E45" s="187">
        <v>16120.247678018573</v>
      </c>
      <c r="F45" s="187">
        <v>3480.9638554216863</v>
      </c>
      <c r="G45" s="187">
        <v>14925.46875</v>
      </c>
      <c r="H45" s="146"/>
      <c r="I45" s="146"/>
      <c r="J45" s="146"/>
      <c r="K45" s="146"/>
      <c r="L45" s="146"/>
      <c r="M45" s="146"/>
      <c r="N45" s="146"/>
      <c r="O45" s="146"/>
      <c r="P45" s="146"/>
      <c r="Q45" s="146"/>
      <c r="R45" s="146"/>
      <c r="S45" s="146"/>
    </row>
    <row r="46" spans="1:21" ht="12" customHeight="1">
      <c r="A46" s="32" t="s">
        <v>9</v>
      </c>
      <c r="B46" s="1"/>
      <c r="C46" s="1"/>
      <c r="D46" s="1"/>
      <c r="E46" s="1"/>
      <c r="F46" s="1"/>
      <c r="G46" s="1"/>
      <c r="I46" s="146"/>
      <c r="J46" s="146"/>
      <c r="K46" s="146"/>
      <c r="L46" s="146"/>
      <c r="M46" s="146"/>
      <c r="N46" s="146"/>
    </row>
    <row r="47" spans="1:21" ht="12" customHeight="1">
      <c r="A47" s="49" t="s">
        <v>320</v>
      </c>
      <c r="B47" s="1"/>
      <c r="C47" s="1"/>
      <c r="D47" s="1"/>
      <c r="E47" s="1"/>
      <c r="F47" s="1"/>
      <c r="G47" s="1"/>
      <c r="I47" s="146"/>
      <c r="J47" s="146"/>
      <c r="K47" s="146"/>
      <c r="L47" s="146"/>
      <c r="M47" s="146"/>
      <c r="N47" s="146"/>
    </row>
    <row r="48" spans="1:21" ht="11.4" customHeight="1">
      <c r="A48" s="124"/>
      <c r="B48" s="1"/>
      <c r="C48" s="1"/>
      <c r="D48" s="1"/>
      <c r="E48" s="1"/>
      <c r="F48" s="1"/>
      <c r="G48" s="1"/>
    </row>
    <row r="49" spans="1:7">
      <c r="A49" s="1"/>
      <c r="B49" s="1"/>
      <c r="C49" s="1"/>
      <c r="D49" s="1"/>
      <c r="E49" s="1"/>
      <c r="F49" s="1"/>
      <c r="G49" s="1"/>
    </row>
    <row r="50" spans="1:7">
      <c r="A50" s="1"/>
      <c r="B50" s="1"/>
      <c r="C50" s="1"/>
      <c r="D50" s="1"/>
      <c r="E50" s="1"/>
      <c r="F50" s="1"/>
      <c r="G50" s="1"/>
    </row>
    <row r="51" spans="1:7">
      <c r="A51" s="1"/>
      <c r="B51" s="1"/>
      <c r="C51" s="1"/>
      <c r="D51" s="1"/>
      <c r="E51" s="1"/>
      <c r="F51" s="1"/>
      <c r="G51" s="1"/>
    </row>
    <row r="52" spans="1:7">
      <c r="A52" s="1"/>
      <c r="B52" s="1"/>
      <c r="C52" s="1"/>
      <c r="D52" s="1"/>
      <c r="E52" s="1"/>
      <c r="F52" s="1"/>
      <c r="G52" s="1"/>
    </row>
    <row r="53" spans="1:7">
      <c r="A53" s="1"/>
      <c r="B53" s="1"/>
      <c r="C53" s="1"/>
      <c r="D53" s="1"/>
      <c r="E53" s="1"/>
      <c r="F53" s="1"/>
      <c r="G53" s="1"/>
    </row>
    <row r="54" spans="1:7">
      <c r="A54" s="1"/>
      <c r="B54" s="1"/>
      <c r="C54" s="1"/>
      <c r="D54" s="1"/>
      <c r="E54" s="1"/>
      <c r="F54" s="1"/>
      <c r="G54" s="1"/>
    </row>
    <row r="55" spans="1:7">
      <c r="A55" s="1"/>
      <c r="B55" s="1"/>
      <c r="C55" s="1"/>
      <c r="D55" s="1"/>
      <c r="E55" s="1"/>
      <c r="F55" s="1"/>
      <c r="G55" s="1"/>
    </row>
    <row r="56" spans="1:7">
      <c r="A56" s="1"/>
      <c r="B56" s="1"/>
      <c r="C56" s="1"/>
      <c r="D56" s="1"/>
      <c r="E56" s="1"/>
      <c r="F56" s="1"/>
      <c r="G56" s="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"/>
      <c r="B58" s="1"/>
      <c r="C58" s="1"/>
      <c r="D58" s="1"/>
      <c r="E58" s="1"/>
      <c r="F58" s="1"/>
      <c r="G58" s="1"/>
    </row>
    <row r="59" spans="1:7">
      <c r="A59" s="1"/>
      <c r="B59" s="1"/>
      <c r="C59" s="1"/>
      <c r="D59" s="1"/>
      <c r="E59" s="1"/>
      <c r="F59" s="1"/>
      <c r="G59" s="1"/>
    </row>
    <row r="60" spans="1:7">
      <c r="A60" s="1"/>
      <c r="B60" s="1"/>
      <c r="C60" s="1"/>
      <c r="D60" s="1"/>
      <c r="E60" s="1"/>
      <c r="F60" s="1"/>
      <c r="G60" s="1"/>
    </row>
    <row r="61" spans="1:7">
      <c r="A61" s="1"/>
      <c r="B61" s="1"/>
      <c r="C61" s="1"/>
      <c r="D61" s="1"/>
      <c r="E61" s="1"/>
      <c r="F61" s="1"/>
      <c r="G61" s="1"/>
    </row>
    <row r="62" spans="1:7">
      <c r="A62" s="1"/>
      <c r="B62" s="1"/>
      <c r="C62" s="1"/>
      <c r="D62" s="1"/>
      <c r="E62" s="1"/>
      <c r="F62" s="1"/>
      <c r="G62" s="1"/>
    </row>
    <row r="63" spans="1:7">
      <c r="A63" s="1"/>
      <c r="B63" s="1"/>
      <c r="C63" s="1"/>
      <c r="D63" s="1"/>
      <c r="E63" s="1"/>
      <c r="F63" s="1"/>
      <c r="G63" s="1"/>
    </row>
    <row r="64" spans="1:7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  <row r="87" spans="1:7">
      <c r="A87" s="1"/>
      <c r="B87" s="1"/>
      <c r="C87" s="1"/>
      <c r="D87" s="1"/>
      <c r="E87" s="1"/>
      <c r="F87" s="1"/>
      <c r="G87" s="1"/>
    </row>
  </sheetData>
  <mergeCells count="50">
    <mergeCell ref="B6:G6"/>
    <mergeCell ref="A3:A6"/>
    <mergeCell ref="IL1:IO1"/>
    <mergeCell ref="GO1:GU1"/>
    <mergeCell ref="GV1:HB1"/>
    <mergeCell ref="HC1:HI1"/>
    <mergeCell ref="HJ1:HP1"/>
    <mergeCell ref="HQ1:HW1"/>
    <mergeCell ref="HX1:ID1"/>
    <mergeCell ref="IE1:IK1"/>
    <mergeCell ref="FM1:FS1"/>
    <mergeCell ref="FT1:FZ1"/>
    <mergeCell ref="GA1:GG1"/>
    <mergeCell ref="GH1:GN1"/>
    <mergeCell ref="CN1:CT1"/>
    <mergeCell ref="CU1:DA1"/>
    <mergeCell ref="DB1:DH1"/>
    <mergeCell ref="EY1:FE1"/>
    <mergeCell ref="FF1:FL1"/>
    <mergeCell ref="DI1:DO1"/>
    <mergeCell ref="DP1:DV1"/>
    <mergeCell ref="DW1:EC1"/>
    <mergeCell ref="ED1:EJ1"/>
    <mergeCell ref="EK1:EQ1"/>
    <mergeCell ref="ER1:EX1"/>
    <mergeCell ref="BZ1:CF1"/>
    <mergeCell ref="CG1:CM1"/>
    <mergeCell ref="AJ1:AP1"/>
    <mergeCell ref="AQ1:AW1"/>
    <mergeCell ref="AX1:BD1"/>
    <mergeCell ref="BE1:BK1"/>
    <mergeCell ref="A2:G2"/>
    <mergeCell ref="D4:F4"/>
    <mergeCell ref="C3:G3"/>
    <mergeCell ref="BL1:BR1"/>
    <mergeCell ref="BS1:BY1"/>
    <mergeCell ref="H1:N1"/>
    <mergeCell ref="O1:U1"/>
    <mergeCell ref="V1:AB1"/>
    <mergeCell ref="AC1:AI1"/>
    <mergeCell ref="B3:B5"/>
    <mergeCell ref="C4:C5"/>
    <mergeCell ref="G4:G5"/>
    <mergeCell ref="A1:G1"/>
    <mergeCell ref="B34:G34"/>
    <mergeCell ref="B21:G21"/>
    <mergeCell ref="A20:G20"/>
    <mergeCell ref="A7:G7"/>
    <mergeCell ref="B8:G8"/>
    <mergeCell ref="A33:G33"/>
  </mergeCells>
  <phoneticPr fontId="14" type="noConversion"/>
  <hyperlinks>
    <hyperlink ref="A1:G1" location="Inhaltsverzeichnis!A26:C27" display="Inhaltsverzeichnis!A26:C27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8</vt:i4>
      </vt:variant>
    </vt:vector>
  </HeadingPairs>
  <TitlesOfParts>
    <vt:vector size="19" baseType="lpstr">
      <vt:lpstr>Titel</vt:lpstr>
      <vt:lpstr>Impressum </vt:lpstr>
      <vt:lpstr>Inhaltsverzeichnis</vt:lpstr>
      <vt:lpstr>Grafiken</vt:lpstr>
      <vt:lpstr>1</vt:lpstr>
      <vt:lpstr>2</vt:lpstr>
      <vt:lpstr>3</vt:lpstr>
      <vt:lpstr>4</vt:lpstr>
      <vt:lpstr>5</vt:lpstr>
      <vt:lpstr>Berichtskreis</vt:lpstr>
      <vt:lpstr>U4</vt:lpstr>
      <vt:lpstr>'2'!Druckbereich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Titel!Druckbereich</vt:lpstr>
      <vt:lpstr>'U4'!Druckbereich</vt:lpstr>
    </vt:vector>
  </TitlesOfParts>
  <Manager> 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2015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Torsten Haseloff</cp:lastModifiedBy>
  <cp:lastPrinted>2017-02-07T14:33:16Z</cp:lastPrinted>
  <dcterms:created xsi:type="dcterms:W3CDTF">2007-10-05T08:09:49Z</dcterms:created>
  <dcterms:modified xsi:type="dcterms:W3CDTF">2017-02-07T14:33:23Z</dcterms:modified>
  <cp:category>Statistischer Bericht A IV 4 – j / 15</cp:category>
</cp:coreProperties>
</file>