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0" yWindow="852" windowWidth="11400" windowHeight="5100" tabRatio="645"/>
  </bookViews>
  <sheets>
    <sheet name="Titel" sheetId="1" r:id="rId1"/>
    <sheet name="Impressum" sheetId="37" r:id="rId2"/>
    <sheet name="Inhaltsverzeichnis" sheetId="27" r:id="rId3"/>
    <sheet name="1" sheetId="5" r:id="rId4"/>
    <sheet name="2" sheetId="6" r:id="rId5"/>
    <sheet name="3.1" sheetId="7" r:id="rId6"/>
    <sheet name="3.2" sheetId="9" r:id="rId7"/>
    <sheet name="4.1" sheetId="10" r:id="rId8"/>
    <sheet name="4.2" sheetId="12" r:id="rId9"/>
    <sheet name="5.1" sheetId="38" r:id="rId10"/>
    <sheet name="5.2" sheetId="39" r:id="rId11"/>
    <sheet name="6" sheetId="16" r:id="rId12"/>
    <sheet name="7" sheetId="35" r:id="rId13"/>
    <sheet name="Berichtskreis" sheetId="33" r:id="rId14"/>
    <sheet name="U4" sheetId="41" r:id="rId15"/>
  </sheets>
  <definedNames>
    <definedName name="Database" localSheetId="10">#REF!</definedName>
    <definedName name="Database" localSheetId="14">#REF!</definedName>
    <definedName name="Database">#REF!</definedName>
    <definedName name="_xlnm.Database" localSheetId="3">#REF!</definedName>
    <definedName name="_xlnm.Database" localSheetId="4">#REF!</definedName>
    <definedName name="_xlnm.Database" localSheetId="5">#REF!</definedName>
    <definedName name="_xlnm.Database" localSheetId="6">#REF!</definedName>
    <definedName name="_xlnm.Database" localSheetId="7">#REF!</definedName>
    <definedName name="_xlnm.Database" localSheetId="8">#REF!</definedName>
    <definedName name="_xlnm.Database" localSheetId="11">#REF!</definedName>
    <definedName name="_xlnm.Database" localSheetId="12">#REF!</definedName>
    <definedName name="_xlnm.Database" localSheetId="1">#REF!</definedName>
    <definedName name="_xlnm.Database" localSheetId="14">#REF!</definedName>
    <definedName name="_xlnm.Database">#REF!</definedName>
    <definedName name="_xlnm.Print_Area" localSheetId="3">'1'!$A$1:$K$45</definedName>
    <definedName name="_xlnm.Print_Area" localSheetId="4">'2'!$A$1:$G$65</definedName>
    <definedName name="_xlnm.Print_Area" localSheetId="5">'3.1'!$A$1:$J$41</definedName>
    <definedName name="_xlnm.Print_Area" localSheetId="6">'3.2'!$A$1:$J$38</definedName>
    <definedName name="_xlnm.Print_Area" localSheetId="7">'4.1'!$A$1:$I$35</definedName>
    <definedName name="_xlnm.Print_Area" localSheetId="8">'4.2'!$A$1:$I$35</definedName>
    <definedName name="_xlnm.Print_Area" localSheetId="11">'6'!$A$1:$G$48</definedName>
    <definedName name="_xlnm.Print_Area" localSheetId="13">Berichtskreis!$A$1:$C$114</definedName>
    <definedName name="_xlnm.Print_Area" localSheetId="2">Inhaltsverzeichnis!$A$1:$D$39</definedName>
    <definedName name="_xlnm.Print_Area" localSheetId="0">Titel!$A$1:$D$36</definedName>
    <definedName name="_xlnm.Print_Area" localSheetId="14">'U4'!$A$1:$G$52</definedName>
    <definedName name="Druckbereich1" localSheetId="3">#REF!</definedName>
    <definedName name="Druckbereich1" localSheetId="4">#REF!</definedName>
    <definedName name="Druckbereich1" localSheetId="5">#REF!</definedName>
    <definedName name="Druckbereich1" localSheetId="6">#REF!</definedName>
    <definedName name="Druckbereich1" localSheetId="7">#REF!</definedName>
    <definedName name="Druckbereich1" localSheetId="8">#REF!</definedName>
    <definedName name="Druckbereich1" localSheetId="11">#REF!</definedName>
    <definedName name="Druckbereich1" localSheetId="12">#REF!</definedName>
    <definedName name="Druckbereich1" localSheetId="1">#REF!</definedName>
    <definedName name="Druckbereich1" localSheetId="14">#REF!</definedName>
    <definedName name="Druckbereich1">#REF!</definedName>
    <definedName name="Druckbereich1.1" localSheetId="3">#REF!</definedName>
    <definedName name="Druckbereich1.1" localSheetId="4">#REF!</definedName>
    <definedName name="Druckbereich1.1" localSheetId="5">#REF!</definedName>
    <definedName name="Druckbereich1.1" localSheetId="6">#REF!</definedName>
    <definedName name="Druckbereich1.1" localSheetId="7">#REF!</definedName>
    <definedName name="Druckbereich1.1" localSheetId="8">#REF!</definedName>
    <definedName name="Druckbereich1.1" localSheetId="11">#REF!</definedName>
    <definedName name="Druckbereich1.1" localSheetId="12">#REF!</definedName>
    <definedName name="Druckbereich1.1" localSheetId="1">#REF!</definedName>
    <definedName name="Druckbereich1.1" localSheetId="14">#REF!</definedName>
    <definedName name="Druckbereich1.1">#REF!</definedName>
    <definedName name="Druckbereich11" localSheetId="3">#REF!</definedName>
    <definedName name="Druckbereich11" localSheetId="4">#REF!</definedName>
    <definedName name="Druckbereich11" localSheetId="5">#REF!</definedName>
    <definedName name="Druckbereich11" localSheetId="6">#REF!</definedName>
    <definedName name="Druckbereich11" localSheetId="7">#REF!</definedName>
    <definedName name="Druckbereich11" localSheetId="8">#REF!</definedName>
    <definedName name="Druckbereich11" localSheetId="11">#REF!</definedName>
    <definedName name="Druckbereich11" localSheetId="12">#REF!</definedName>
    <definedName name="Druckbereich11" localSheetId="1">#REF!</definedName>
    <definedName name="Druckbereich11" localSheetId="14">#REF!</definedName>
    <definedName name="Druckbereich11">#REF!</definedName>
    <definedName name="Druckbereich4" localSheetId="3">#REF!</definedName>
    <definedName name="Druckbereich4" localSheetId="4">#REF!</definedName>
    <definedName name="Druckbereich4" localSheetId="5">#REF!</definedName>
    <definedName name="Druckbereich4" localSheetId="6">#REF!</definedName>
    <definedName name="Druckbereich4" localSheetId="7">#REF!</definedName>
    <definedName name="Druckbereich4" localSheetId="8">#REF!</definedName>
    <definedName name="Druckbereich4" localSheetId="11">#REF!</definedName>
    <definedName name="Druckbereich4" localSheetId="12">#REF!</definedName>
    <definedName name="Druckbereich4">#REF!</definedName>
    <definedName name="_xlnm.Print_Titles" localSheetId="9">'5.1'!$1:$6</definedName>
    <definedName name="_xlnm.Print_Titles" localSheetId="10">'5.2'!$1:$6</definedName>
    <definedName name="_xlnm.Print_Titles" localSheetId="13">Berichtskreis!$1:$4</definedName>
    <definedName name="HTML_Cnontrol1" localSheetId="2" hidden="1">{"'Prod 00j at (2)'!$A$5:$N$1224"}</definedName>
    <definedName name="HTML_Cnontrol1" localSheetId="14" hidden="1">{"'Prod 00j at (2)'!$A$5:$N$1224"}</definedName>
    <definedName name="HTML_Cnontrol1" hidden="1">{"'Prod 00j at (2)'!$A$5:$N$1224"}</definedName>
    <definedName name="HTML_CodePage" hidden="1">1252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14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J7" i="12" l="1"/>
  <c r="J35" i="12" s="1"/>
  <c r="K7" i="12"/>
  <c r="K35" i="12" s="1"/>
  <c r="L7" i="12"/>
  <c r="P21" i="1"/>
  <c r="G21" i="1"/>
  <c r="H21" i="1"/>
  <c r="I21" i="1"/>
  <c r="J21" i="1"/>
  <c r="K21" i="1"/>
  <c r="L21" i="1"/>
  <c r="M21" i="1"/>
  <c r="N21" i="1"/>
  <c r="O21" i="1"/>
  <c r="F21" i="1"/>
  <c r="L35" i="12"/>
</calcChain>
</file>

<file path=xl/sharedStrings.xml><?xml version="1.0" encoding="utf-8"?>
<sst xmlns="http://schemas.openxmlformats.org/spreadsheetml/2006/main" count="1129" uniqueCount="591">
  <si>
    <t>Name</t>
  </si>
  <si>
    <t>Fachabteilung</t>
  </si>
  <si>
    <t>männ-
lich</t>
  </si>
  <si>
    <t>weib-
lich</t>
  </si>
  <si>
    <t>Jahre</t>
  </si>
  <si>
    <t>Augenheilkunde</t>
  </si>
  <si>
    <t>Chirurgie</t>
  </si>
  <si>
    <t>Gefäßchirurgie</t>
  </si>
  <si>
    <t>Unfallchirurgie</t>
  </si>
  <si>
    <t>Viszeralchirurgie</t>
  </si>
  <si>
    <t>Sonstige und allgemeine Chirurgie</t>
  </si>
  <si>
    <t>Frauenheilkunde</t>
  </si>
  <si>
    <t>Geburtshilfe</t>
  </si>
  <si>
    <t>Hals-Nasen-Ohrenheilkunde</t>
  </si>
  <si>
    <t>Haut- und Geschlechtskrankheiten</t>
  </si>
  <si>
    <t>Herzchirurgie</t>
  </si>
  <si>
    <t>Innere Medizin</t>
  </si>
  <si>
    <t>Angiologie</t>
  </si>
  <si>
    <t>Gastroenterologie</t>
  </si>
  <si>
    <t>Hämatologie und internistische Onkologie</t>
  </si>
  <si>
    <t>Kardiologie</t>
  </si>
  <si>
    <t>Nephrologie</t>
  </si>
  <si>
    <t>Pneumologie</t>
  </si>
  <si>
    <t>Rheumatologie</t>
  </si>
  <si>
    <t>Sonstige und allgemeine Innere Medizin</t>
  </si>
  <si>
    <t>Geriatrie</t>
  </si>
  <si>
    <t xml:space="preserve">Kinderheilkunde </t>
  </si>
  <si>
    <t>Kinder- und Jugendpsychiatrie
 und -psychotherapie</t>
  </si>
  <si>
    <t>Mund-Kiefer-Gesichtschirurgie</t>
  </si>
  <si>
    <t>Neurochirurgie</t>
  </si>
  <si>
    <t>Neurologie</t>
  </si>
  <si>
    <t>Nuklearmedizin</t>
  </si>
  <si>
    <t>Orthopädie</t>
  </si>
  <si>
    <t>Plastische Chirurgie</t>
  </si>
  <si>
    <t>Psychiatrie und Psychotherapie</t>
  </si>
  <si>
    <t>Strahlentherapie</t>
  </si>
  <si>
    <t>Urologie</t>
  </si>
  <si>
    <t>Sonstige Fachbereiche/Allgemeinbetten</t>
  </si>
  <si>
    <t>Insgesamt³</t>
  </si>
  <si>
    <t>2 einschließlich der Behandlungsfälle ohne Angabe des Geschlechts und des Alters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</si>
  <si>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</si>
  <si>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 xml:space="preserve">Statistischer </t>
  </si>
  <si>
    <t xml:space="preserve">Bericht </t>
  </si>
  <si>
    <t>Impressum</t>
  </si>
  <si>
    <t>Statistischer Bericht</t>
  </si>
  <si>
    <t>Erscheinungsfolge: jährlich</t>
  </si>
  <si>
    <t>Herausgeber</t>
  </si>
  <si>
    <t>Zeichenerklärung</t>
  </si>
  <si>
    <t xml:space="preserve">weniger als die Hälfte von 1 </t>
  </si>
  <si>
    <t>in der letzten besetzten Stelle,</t>
  </si>
  <si>
    <t>14467 Potsdam</t>
  </si>
  <si>
    <t>jedoch mehr als nichts</t>
  </si>
  <si>
    <t>info@statistik-bbb.de</t>
  </si>
  <si>
    <t>–</t>
  </si>
  <si>
    <t>nichts vorhanden</t>
  </si>
  <si>
    <t>www.statistik-berlin-brandenburg.de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</si>
  <si>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</si>
  <si>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</si>
  <si>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</si>
  <si>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</si>
  <si>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</si>
  <si>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</si>
  <si>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</si>
  <si>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</si>
  <si>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 xml:space="preserve">geheim zu halten 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</si>
  <si>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</si>
  <si>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</si>
  <si>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</si>
  <si>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</si>
  <si>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</si>
  <si>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</si>
  <si>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</si>
  <si>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</si>
  <si>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t>Inhaltsverzeichnis</t>
  </si>
  <si>
    <t>Seite</t>
  </si>
  <si>
    <t>Tabellen</t>
  </si>
  <si>
    <t>Behlertstraße 3a</t>
  </si>
  <si>
    <t>Aus Krankenhäusern im Land Brandenburg entlassene vollstationäre Behandlungsfälle</t>
  </si>
  <si>
    <t>3.1</t>
  </si>
  <si>
    <t>3.2</t>
  </si>
  <si>
    <t>4.1</t>
  </si>
  <si>
    <t>4.2</t>
  </si>
  <si>
    <t>sowie durchschnittlicher Verweildauer</t>
  </si>
  <si>
    <t>Gegenstand
 der Nachweisung</t>
  </si>
  <si>
    <t>männlich</t>
  </si>
  <si>
    <t>weiblich</t>
  </si>
  <si>
    <t>nach Altersgruppen</t>
  </si>
  <si>
    <t>in Jahren</t>
  </si>
  <si>
    <t xml:space="preserve"> </t>
  </si>
  <si>
    <t>unter</t>
  </si>
  <si>
    <t>bis unter</t>
  </si>
  <si>
    <t>und älter</t>
  </si>
  <si>
    <t>Sterbefälle</t>
  </si>
  <si>
    <t>mit Operationen</t>
  </si>
  <si>
    <t>Verweildauer in Tagen</t>
  </si>
  <si>
    <t>Außerdem</t>
  </si>
  <si>
    <t>Gesunde Neugeborene</t>
  </si>
  <si>
    <t>_____</t>
  </si>
  <si>
    <t>1 einschließlich Sterbe- und Stundenfälle</t>
  </si>
  <si>
    <t xml:space="preserve">4 Patienten mit einer Verweildauer von 1 bis unter 4 Tagen  </t>
  </si>
  <si>
    <t>Wohnort</t>
  </si>
  <si>
    <t>Fälle</t>
  </si>
  <si>
    <t>Land Brandenburg</t>
  </si>
  <si>
    <t>Brandenburg an der Havel</t>
  </si>
  <si>
    <t>Cottbus</t>
  </si>
  <si>
    <t>Frankfurt (Oder)</t>
  </si>
  <si>
    <t>Potsdam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</si>
  <si>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</si>
  <si>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</si>
  <si>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</si>
  <si>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</si>
  <si>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</si>
  <si>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</si>
  <si>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</si>
  <si>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</si>
  <si>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</si>
  <si>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</si>
  <si>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</si>
  <si>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</si>
  <si>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</si>
  <si>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</si>
  <si>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 xml:space="preserve">außerdem gesunde Neugeborene </t>
  </si>
  <si>
    <t>Pos.-Nr.
der
ICD-10</t>
  </si>
  <si>
    <t>Diagnosekapitel</t>
  </si>
  <si>
    <t xml:space="preserve">A00-B99
</t>
  </si>
  <si>
    <t xml:space="preserve">I.
</t>
  </si>
  <si>
    <t>Bestimmte infektiöse und parasitäre
 Krankheiten</t>
  </si>
  <si>
    <t>C00-D48</t>
  </si>
  <si>
    <t>II.</t>
  </si>
  <si>
    <t>Neubildungen</t>
  </si>
  <si>
    <t xml:space="preserve">E00-E90
</t>
  </si>
  <si>
    <t xml:space="preserve">IV.
</t>
  </si>
  <si>
    <t>Endokrine, Ernährungs- und Stoff-
 wechselkrankheiten</t>
  </si>
  <si>
    <t>F00-F99</t>
  </si>
  <si>
    <t>V.</t>
  </si>
  <si>
    <t>Psychische und Verhaltensstörungen</t>
  </si>
  <si>
    <t>G00-G99</t>
  </si>
  <si>
    <t>VI.</t>
  </si>
  <si>
    <t>Krankheiten des Nervensystems</t>
  </si>
  <si>
    <t xml:space="preserve">H00-H59
</t>
  </si>
  <si>
    <t xml:space="preserve">VII.
</t>
  </si>
  <si>
    <t>Krankheiten des Auges und der
 Augenanhangsgebilde</t>
  </si>
  <si>
    <t xml:space="preserve">H60-H95
</t>
  </si>
  <si>
    <t xml:space="preserve">VIII.
</t>
  </si>
  <si>
    <t>Krankheiten des Ohres und des
 Warzenfortsatzes</t>
  </si>
  <si>
    <t>I00-I99</t>
  </si>
  <si>
    <t>IX.</t>
  </si>
  <si>
    <t>Krankheiten des Kreislaufsystems</t>
  </si>
  <si>
    <t>J00-J99</t>
  </si>
  <si>
    <t>X.</t>
  </si>
  <si>
    <t>Krankheiten des Atmungssystems</t>
  </si>
  <si>
    <t>K00-K93</t>
  </si>
  <si>
    <t>XI.</t>
  </si>
  <si>
    <t>Krankheiten des Verdauungssystems</t>
  </si>
  <si>
    <t>L00-L99</t>
  </si>
  <si>
    <t>XII.</t>
  </si>
  <si>
    <t>Krankheiten der Haut und der Unterhaut</t>
  </si>
  <si>
    <t xml:space="preserve">M00-M99
</t>
  </si>
  <si>
    <t xml:space="preserve">XIII.
</t>
  </si>
  <si>
    <t>N00-N99</t>
  </si>
  <si>
    <t>XIV.</t>
  </si>
  <si>
    <t>Krankheiten des Urogenitalsystems</t>
  </si>
  <si>
    <t xml:space="preserve">P00-P96
</t>
  </si>
  <si>
    <t xml:space="preserve">XVI.
</t>
  </si>
  <si>
    <t>Bestimmte Zustände, die ihren Ursprung
 in der Perinatalperiode haben</t>
  </si>
  <si>
    <t xml:space="preserve">Q00-Q99
</t>
  </si>
  <si>
    <t xml:space="preserve">XVII.
</t>
  </si>
  <si>
    <t>Angeborene Fehlbildungen, Deformitäten
 und Chromosomenanomalien</t>
  </si>
  <si>
    <t xml:space="preserve">R00-R99
</t>
  </si>
  <si>
    <t xml:space="preserve">XVIII.
</t>
  </si>
  <si>
    <t>Symptome und abnorme klinische und
 Laborbefunde, die anderenorts nicht
 klassifiziert sind</t>
  </si>
  <si>
    <t xml:space="preserve">Z00-Z99
</t>
  </si>
  <si>
    <t xml:space="preserve">XXI.
</t>
  </si>
  <si>
    <t xml:space="preserve">U00-U99 </t>
  </si>
  <si>
    <t>XXII.</t>
  </si>
  <si>
    <t xml:space="preserve">Schlüsselnummern für besondere Zwecke                                                                           </t>
  </si>
  <si>
    <t>Ohne Diagnoseangabe</t>
  </si>
  <si>
    <t>Z38</t>
  </si>
  <si>
    <t>2 ohne ICD-10 Z38 gesunde Neugeborene</t>
  </si>
  <si>
    <t>Insgesamt²</t>
  </si>
  <si>
    <t>Bestimmte Zustände, die ihren Ursprung 
 in der Perinatalperiode haben</t>
  </si>
  <si>
    <t>Ins-
gesamt</t>
  </si>
  <si>
    <t>Wohnort der Patienten</t>
  </si>
  <si>
    <t>Land
Branden-
burg</t>
  </si>
  <si>
    <t>Berlin</t>
  </si>
  <si>
    <t>übrige
Bundes-
länder</t>
  </si>
  <si>
    <t xml:space="preserve">D50-D90
</t>
  </si>
  <si>
    <t xml:space="preserve">III.
</t>
  </si>
  <si>
    <t>Krankheiten des Blutes und der blutbildenden
 Organe sowie bestimmte Störungen mit
 Beteiligung des Immunsystems</t>
  </si>
  <si>
    <t>Endokrine, Ernährungs- und Stoffwechsel-
 krankheiten</t>
  </si>
  <si>
    <t>Krankheiten des Auges und der Augenanhangs-
 gebilde</t>
  </si>
  <si>
    <t>H60-H95</t>
  </si>
  <si>
    <t>VIII.</t>
  </si>
  <si>
    <t>Krankheiten des Ohres und des Warzenfortsatzes</t>
  </si>
  <si>
    <t>Krankheiten des Muskel-Skelett-Systems und des
 Bindegewebes</t>
  </si>
  <si>
    <t>O00-O99</t>
  </si>
  <si>
    <t>XV.</t>
  </si>
  <si>
    <t>Schwangerschaft, Geburt und Wochenbett</t>
  </si>
  <si>
    <t>Symptome und abnorme klinische und Laborbefunde,
 die anderenorts nicht klassifiziert sind</t>
  </si>
  <si>
    <t xml:space="preserve">S00-T98
</t>
  </si>
  <si>
    <t xml:space="preserve">XIX.
</t>
  </si>
  <si>
    <t>Faktoren, die den Gesundheitszustand beeinflussen
 und zur Inanspruchnahme des Gesundheitswesens
 führen²</t>
  </si>
  <si>
    <t xml:space="preserve">Gesunde Neugeborene </t>
  </si>
  <si>
    <t>_______</t>
  </si>
  <si>
    <t>Ausland
und
unbekannt</t>
  </si>
  <si>
    <t>A00-B99</t>
  </si>
  <si>
    <t>I.</t>
  </si>
  <si>
    <t>Bestimmte infektiöse und parasitäre Krankheiten</t>
  </si>
  <si>
    <t>E00-E90</t>
  </si>
  <si>
    <t>IV.</t>
  </si>
  <si>
    <t>Endokrine, Ernährungs- und Stoffwechselkrankheiten</t>
  </si>
  <si>
    <t>Bestimmte Zustände, die ihren Ursprung in der
 Perinatalperiode haben</t>
  </si>
  <si>
    <t>Angeborene Fehlbildungen, Deformitäten und
 Chromosomenanomalien</t>
  </si>
  <si>
    <t>Verletzungen, Vergiftungen und bestimmte
 andere Folgen äußerer Ursachen</t>
  </si>
  <si>
    <t>Krankheiten des Blutes und der blutbildenden Organe
 sowie bestimmte Störungen mit Beteiligung des
 Immunsystems</t>
  </si>
  <si>
    <t>Verletzungen, Vergiftungen und bestimmte andere
 Folgen äußerer Ursachen</t>
  </si>
  <si>
    <t>Krankheiten des Muskel-Skelett-Systems
 und des Bindegewebes</t>
  </si>
  <si>
    <t>Faktoren, die den Gesundheitszustand
 beeinflussen und zur Inanspruchnahme
 des Gesundheitswesens führen²</t>
  </si>
  <si>
    <t xml:space="preserve">Rang-
Nr.
</t>
  </si>
  <si>
    <t>Diagnosegruppe</t>
  </si>
  <si>
    <t>Behandlungsfälle</t>
  </si>
  <si>
    <t>insge-
samt</t>
  </si>
  <si>
    <t>und zwar</t>
  </si>
  <si>
    <t xml:space="preserve">mit Ope-
rationen </t>
  </si>
  <si>
    <t>Sterbe-
fälle</t>
  </si>
  <si>
    <t>Anzahl</t>
  </si>
  <si>
    <t>Tage</t>
  </si>
  <si>
    <t>Sonstige Formen der Herzkrankheit</t>
  </si>
  <si>
    <t>Ischämische Herzkrankheiten</t>
  </si>
  <si>
    <t>Sonstige Krankheiten der Wirbelsäule und des Rückens</t>
  </si>
  <si>
    <t>Zerebrovaskuläre Krankheiten</t>
  </si>
  <si>
    <t>Arthrose</t>
  </si>
  <si>
    <t>Krankheiten der Gallenblase, der Gallenwege und des Pankreas</t>
  </si>
  <si>
    <t>Sonstige Krankheiten des Darmes</t>
  </si>
  <si>
    <t>Episodische und paroxysmale Krankheiten des Nervensystems</t>
  </si>
  <si>
    <t>Diabetes mellitus</t>
  </si>
  <si>
    <t>Komplikationen bei Wehentätigkeit und Entbindung</t>
  </si>
  <si>
    <t>Krankheiten des Ösophagus, des Magens und des Duodenums</t>
  </si>
  <si>
    <t>Sonstige Krankheiten der oberen Atemwege</t>
  </si>
  <si>
    <t>Infektiöse Darmkrankheiten</t>
  </si>
  <si>
    <t>Grippe und Pneumonie</t>
  </si>
  <si>
    <t>Verletzungen des Knies und des Unterschenkels</t>
  </si>
  <si>
    <t>Nichtentzündliche Krankheiten des weiblichen Genitaltraktes</t>
  </si>
  <si>
    <t>Affektive Störungen</t>
  </si>
  <si>
    <t>Hernien</t>
  </si>
  <si>
    <t>Allgemeinsymptome</t>
  </si>
  <si>
    <t>Gutartige Neubildungen</t>
  </si>
  <si>
    <t>Krankheiten der Arterien, Arteriolen und Kapillaren</t>
  </si>
  <si>
    <t>Neurotische, Belastungs- und somatoforme Störungen</t>
  </si>
  <si>
    <t>Chronische Krankheiten der unteren Atemwege</t>
  </si>
  <si>
    <t>Sonstige Krankheiten des Harnsystems</t>
  </si>
  <si>
    <t>Verletzungen der Hüfte und des Oberschenkels</t>
  </si>
  <si>
    <r>
      <t>Kurzlieger</t>
    </r>
    <r>
      <rPr>
        <sz val="8"/>
        <rFont val="Arial Unicode MS"/>
        <family val="2"/>
      </rPr>
      <t>⁴</t>
    </r>
  </si>
  <si>
    <t>Verletzungen des Kopfes</t>
  </si>
  <si>
    <t>Sonstige Gelenkkrankheiten</t>
  </si>
  <si>
    <t>darunter
Stunden-
fälle</t>
  </si>
  <si>
    <t>Belegte
Betten
je
Tag²</t>
  </si>
  <si>
    <t>Durch-
schnittliche
Verweil-
dauer</t>
  </si>
  <si>
    <t xml:space="preserve">Durch-
schnittsalter
der Patien-
ten/-innen </t>
  </si>
  <si>
    <t xml:space="preserve">Thoraxchirurgie </t>
  </si>
  <si>
    <t>Endokrinologie</t>
  </si>
  <si>
    <t>2 belegte Betten je Tag = Verweildauertage dividiert durch Kalendertage</t>
  </si>
  <si>
    <t>3 ohne ICD-10 Z38 gesunde Neugeborene</t>
  </si>
  <si>
    <t>KH-
Nr.</t>
  </si>
  <si>
    <t>PLZ / Ort</t>
  </si>
  <si>
    <t xml:space="preserve">Städtisches Klinikum Brandenburg GmbH  </t>
  </si>
  <si>
    <t>14770 Brandenburg an der Havel</t>
  </si>
  <si>
    <t>ASKLEPIOS Fachklinikum Brandenburg</t>
  </si>
  <si>
    <t>14772 Brandenburg an der Havel</t>
  </si>
  <si>
    <t>St. Marienkrankenhaus Fachklinik für Geriatrie</t>
  </si>
  <si>
    <t>Carl-Thiem-Klinikum Cottbus gGmbH</t>
  </si>
  <si>
    <t>03048 Cottbus</t>
  </si>
  <si>
    <t>Sana-Herzzentrum Cottbus GmbH</t>
  </si>
  <si>
    <t>Klinikum Frankfurt (Oder) GmbH</t>
  </si>
  <si>
    <t>15236 Frankfurt (Oder)</t>
  </si>
  <si>
    <t>15232 Frankfurt (Oder)</t>
  </si>
  <si>
    <t>St. Josefs-Krankenhaus Potsdam</t>
  </si>
  <si>
    <t>Evangelisches Zentrum für Altersmedizin</t>
  </si>
  <si>
    <t>16321 Bernau</t>
  </si>
  <si>
    <t>16225 Eberswalde</t>
  </si>
  <si>
    <t>Martin Gropius Krankenhaus GmbH</t>
  </si>
  <si>
    <t>15907 Lübben</t>
  </si>
  <si>
    <t>15926 Luckau</t>
  </si>
  <si>
    <t>Asklepios Fachklinikum Lübben</t>
  </si>
  <si>
    <t>Asklepios Fachklinikum Teupitz</t>
  </si>
  <si>
    <t>15755 Teupitz</t>
  </si>
  <si>
    <t>Elbe-Elster Klinikum GmbH</t>
  </si>
  <si>
    <t>03238 Finsterwalde</t>
  </si>
  <si>
    <t>Havelland Kliniken GmbH</t>
  </si>
  <si>
    <t>14641 Nauen</t>
  </si>
  <si>
    <t>Immanuel Klinik Rüdersdorf</t>
  </si>
  <si>
    <t>15562 Rüdersdorf</t>
  </si>
  <si>
    <t>Krankenhaus Märkisch-Oderland GmbH</t>
  </si>
  <si>
    <t>15331 Strausberg</t>
  </si>
  <si>
    <t>16547 Birkenwerder</t>
  </si>
  <si>
    <t>16515 Oranienburg</t>
  </si>
  <si>
    <t>16766 Kremmen/OT Sommerfeld</t>
  </si>
  <si>
    <t>Klinikum Niederlausitz GmbH</t>
  </si>
  <si>
    <t>01968 Senftenberg</t>
  </si>
  <si>
    <t>Helios Klinikum Bad Saarow</t>
  </si>
  <si>
    <t>15526 Bad Saarow-Pieskow</t>
  </si>
  <si>
    <t>Oder-Spree-Krankenhaus GmbH</t>
  </si>
  <si>
    <t>15848 Beeskow</t>
  </si>
  <si>
    <t>Städtisches Krankenhaus Eisenhüttenstadt GmbH</t>
  </si>
  <si>
    <t>15890 Eisenhüttenstadt</t>
  </si>
  <si>
    <t>15569 Woltersdorf</t>
  </si>
  <si>
    <t>15526 Bad Saarow</t>
  </si>
  <si>
    <t>15537 Grünheide</t>
  </si>
  <si>
    <t>KMG Klinikum Mitte GmbH</t>
  </si>
  <si>
    <t>16866 Kyritz</t>
  </si>
  <si>
    <t>Ruppiner Kliniken GmbH</t>
  </si>
  <si>
    <t>16816 Neuruppin</t>
  </si>
  <si>
    <t>14806 Belzig</t>
  </si>
  <si>
    <t>14797 Lehnin</t>
  </si>
  <si>
    <t>Johanniter-Krankenhaus im Fläming Treuenbrietzen GmbH</t>
  </si>
  <si>
    <t>14929 Treuenbrietzen</t>
  </si>
  <si>
    <t>14547 Beelitz-Heilstätten</t>
  </si>
  <si>
    <t>Kreiskrankenhaus Prignitz gGmbH</t>
  </si>
  <si>
    <t>19348 Perleberg</t>
  </si>
  <si>
    <t>Krankenhaus Forst GmbH</t>
  </si>
  <si>
    <t>03149 Forst</t>
  </si>
  <si>
    <t>Naemi-Wilke-Stift Guben</t>
  </si>
  <si>
    <t>03172 Guben</t>
  </si>
  <si>
    <t>Krankenhaus Spremberg</t>
  </si>
  <si>
    <t>03130 Spremberg</t>
  </si>
  <si>
    <t>DRK Krankenhaus Luckenwalde</t>
  </si>
  <si>
    <t>14943 Luckenwalde</t>
  </si>
  <si>
    <t>14974 Ludwigsfelde</t>
  </si>
  <si>
    <t>Krankenhaus Angermünde</t>
  </si>
  <si>
    <t>16278 Angermünde</t>
  </si>
  <si>
    <t>17291 Prenzlau</t>
  </si>
  <si>
    <t xml:space="preserve">Asklepios Klinikum Uckermark GmbH   </t>
  </si>
  <si>
    <t>16303 Schwedt/Oder</t>
  </si>
  <si>
    <t xml:space="preserve">Sana Krankenhaus Templin   </t>
  </si>
  <si>
    <t>17268 Templin</t>
  </si>
  <si>
    <t xml:space="preserve">Oberhavel Klinik Gransee GmbH   </t>
  </si>
  <si>
    <t>16775 Gransee</t>
  </si>
  <si>
    <t xml:space="preserve">AHG Klinik Wolletzsee   </t>
  </si>
  <si>
    <t>16278 Angermünde/ OT Wolletz</t>
  </si>
  <si>
    <t>1-5</t>
  </si>
  <si>
    <t>5-15</t>
  </si>
  <si>
    <t>15-25</t>
  </si>
  <si>
    <t>25-35</t>
  </si>
  <si>
    <t>35-45</t>
  </si>
  <si>
    <t>45-55</t>
  </si>
  <si>
    <t>55-65</t>
  </si>
  <si>
    <t>65-75</t>
  </si>
  <si>
    <t>75 u. älter</t>
  </si>
  <si>
    <t>0-1</t>
  </si>
  <si>
    <t>Durchschnittsalter der Patienten/-innen</t>
  </si>
  <si>
    <t>Klinikum Ernst von Bergmann gGmbH</t>
  </si>
  <si>
    <t>Evangelisches Krankenhaus Luckau gGmbH</t>
  </si>
  <si>
    <t>Evangelisches Krankenhaus "Gottesfriede" GmbH</t>
  </si>
  <si>
    <t>HELIOS-Privatkliniken GmbH</t>
  </si>
  <si>
    <t>Evangelische Kliniken "Luisen-Henrietten-Stift"</t>
  </si>
  <si>
    <t>Evangelisches Krankenhaus Ludwigsfelde-Teltow gGmbH</t>
  </si>
  <si>
    <t>Evangelisches Krankenhaus Lutherstift 
Frankfurt (Oder)/Seelow</t>
  </si>
  <si>
    <t>Oberlinklinik gGmbH
Orthopädische Fachklinik</t>
  </si>
  <si>
    <t>Klinikum Barnim GmbH
Werner Forßmann Krankenhaus</t>
  </si>
  <si>
    <t>Epilepsieklinik Tabor
Epilepsie-Zentrum Berlin-Brandenburg</t>
  </si>
  <si>
    <t>Klinikum Dahme-Spreewald GmbH
Spreewaldklinik Lübben</t>
  </si>
  <si>
    <t>Asklepios Klinik Birkenwerder
Fachkrankenhaus für Orthopädie</t>
  </si>
  <si>
    <t>Oberhavel Kliniken GmbH
Krankenhaus Oranienburg/Hennigsdorf</t>
  </si>
  <si>
    <t>Sana Kliniken Sommerfeld
Hellmut-Ulrici-Kliniken</t>
  </si>
  <si>
    <t>Median Klinik Grünheide
Fachkrankenhaus für neurologische Frührehabilitation Phase B</t>
  </si>
  <si>
    <t>Kliniken Beelitz GmbH
Neurologisches Fachkrankenhaus für Bewegungsstörungen/
Parkinson</t>
  </si>
  <si>
    <t>Kliniken Beelitz GmbH
Fachkrankenhaus für neurologische Frührehabilitation</t>
  </si>
  <si>
    <t>Behandlungsfälle² ³</t>
  </si>
  <si>
    <t>Oberbergklinik Berlin/Brandenburg</t>
  </si>
  <si>
    <t>15864 Wendisch/Rietz</t>
  </si>
  <si>
    <t>J30-J39</t>
  </si>
  <si>
    <t>S80-S89</t>
  </si>
  <si>
    <t>D10-D36</t>
  </si>
  <si>
    <t>Brandenburg-Klinik Bernau Waldfrieden GmbH BKB&amp;Co.KG</t>
  </si>
  <si>
    <t>16321 Bernau-Waldsiedlung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</si>
  <si>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</si>
  <si>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</si>
  <si>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</si>
  <si>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</si>
  <si>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r>
      <t>Amt für Statistik</t>
    </r>
    <r>
      <rPr>
        <sz val="8"/>
        <rFont val="Arial"/>
        <family val="2"/>
      </rPr>
      <t xml:space="preserve"> Berlin-Brandenburg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</si>
  <si>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</si>
  <si>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>Krankenhäuser in Brandenburg</t>
  </si>
  <si>
    <t>Immanuel Klinikum Bernau 
Herzzentrum Brandenburg</t>
  </si>
  <si>
    <t>Klinik Ernst von Bergmann Bad Belzig gGmbH</t>
  </si>
  <si>
    <t>Medizinisch-soziales Zentrum Uckermark gGmbH
Kreiskrankenhaus Prenzlau</t>
  </si>
  <si>
    <t>Krankheiten, Verletzungen und Vergiftungen</t>
  </si>
  <si>
    <t>Frauenheilkunde und Geburtshilfe³</t>
  </si>
  <si>
    <t>3 ohne ICD-10 Z38 gesunde Neugeborene, die in der Diagnosestatistik ab Berichtsjahr 2004 erhoben werden</t>
  </si>
  <si>
    <t>Stundenfälle³</t>
  </si>
  <si>
    <t>Sonstige und allgemeine Frauenheilkunde
 und Geburtshilfe³</t>
  </si>
  <si>
    <t>A00-T98</t>
  </si>
  <si>
    <t>I.-XIX.</t>
  </si>
  <si>
    <t>Klinikum Westbrandenburg</t>
  </si>
  <si>
    <t>I30-I52</t>
  </si>
  <si>
    <t>I20-I25</t>
  </si>
  <si>
    <t>M50-M54</t>
  </si>
  <si>
    <t>K55-K63</t>
  </si>
  <si>
    <t>I60-I69</t>
  </si>
  <si>
    <t>M15-M19</t>
  </si>
  <si>
    <t>K80-K87</t>
  </si>
  <si>
    <t>S00-S09</t>
  </si>
  <si>
    <t>G40-G47</t>
  </si>
  <si>
    <t>C15-C26</t>
  </si>
  <si>
    <t>I10-I15</t>
  </si>
  <si>
    <t>K20-K31</t>
  </si>
  <si>
    <t>F30-F39</t>
  </si>
  <si>
    <t>I70-I79</t>
  </si>
  <si>
    <t>E10-E14</t>
  </si>
  <si>
    <t>J40-J47</t>
  </si>
  <si>
    <t>A00-A09</t>
  </si>
  <si>
    <t>R50-R69</t>
  </si>
  <si>
    <t>F40-F48</t>
  </si>
  <si>
    <t>N30-N39</t>
  </si>
  <si>
    <t>M20-M25</t>
  </si>
  <si>
    <t>O60-O75</t>
  </si>
  <si>
    <t>K40-K46</t>
  </si>
  <si>
    <t>N80-N98</t>
  </si>
  <si>
    <t>S70-S79</t>
  </si>
  <si>
    <t>A30-A49</t>
  </si>
  <si>
    <t>Sonstige bakterielle Krankheiten</t>
  </si>
  <si>
    <t>Grafiken</t>
  </si>
  <si>
    <t>Behandlungsanlass</t>
  </si>
  <si>
    <r>
      <t>Insge-
samt²</t>
    </r>
    <r>
      <rPr>
        <vertAlign val="superscript"/>
        <sz val="8"/>
        <rFont val="Arial"/>
        <family val="2"/>
      </rPr>
      <t/>
    </r>
  </si>
  <si>
    <t>Altersgruppen von ... bis unter ... Jahren</t>
  </si>
  <si>
    <t>0 - 1</t>
  </si>
  <si>
    <t>1 - 15</t>
  </si>
  <si>
    <t>15 - 45</t>
  </si>
  <si>
    <t>45 - 65</t>
  </si>
  <si>
    <t>65 - 75</t>
  </si>
  <si>
    <t>75 und
älter</t>
  </si>
  <si>
    <r>
      <t>Insgesamt</t>
    </r>
    <r>
      <rPr>
        <sz val="8"/>
        <rFont val="Arial Unicode MS"/>
        <family val="2"/>
      </rPr>
      <t>³</t>
    </r>
    <r>
      <rPr>
        <vertAlign val="superscript"/>
        <sz val="8"/>
        <rFont val="Arial"/>
        <family val="2"/>
      </rPr>
      <t/>
    </r>
  </si>
  <si>
    <t xml:space="preserve">A00-T98
</t>
  </si>
  <si>
    <r>
      <t>Krankheiten, Verletzungen
und Vergiftungen</t>
    </r>
    <r>
      <rPr>
        <sz val="8"/>
        <rFont val="Arial Unicode MS"/>
        <family val="2"/>
      </rPr>
      <t/>
    </r>
  </si>
  <si>
    <t>A15-A19,
B90</t>
  </si>
  <si>
    <t>Tuberkulose einschließlich ihrer Folgezustände</t>
  </si>
  <si>
    <t>A39</t>
  </si>
  <si>
    <t>Meningokokkeninfektion</t>
  </si>
  <si>
    <t>B15-B19</t>
  </si>
  <si>
    <t>Virushepatitis</t>
  </si>
  <si>
    <t xml:space="preserve">B20-B24
</t>
  </si>
  <si>
    <t>HIV-Krankheit (Humane Immundefizienz-Viruskrankheit)</t>
  </si>
  <si>
    <t xml:space="preserve">C00-D48  </t>
  </si>
  <si>
    <t>C00-C97</t>
  </si>
  <si>
    <t>Bösartige Neubildungen</t>
  </si>
  <si>
    <t xml:space="preserve">C00-C14  </t>
  </si>
  <si>
    <t>der Lippe, Mundhöhle und des Pharynx</t>
  </si>
  <si>
    <t xml:space="preserve">C15  </t>
  </si>
  <si>
    <t>des Ösophagus</t>
  </si>
  <si>
    <t xml:space="preserve">C16  </t>
  </si>
  <si>
    <t>des Magens</t>
  </si>
  <si>
    <t xml:space="preserve">C18  </t>
  </si>
  <si>
    <t>des Dickdarmes</t>
  </si>
  <si>
    <t>C19-C21</t>
  </si>
  <si>
    <t>des Rektums und des Anus</t>
  </si>
  <si>
    <t xml:space="preserve">C22  
</t>
  </si>
  <si>
    <t>der Leber und der intrahepa-
tischen Gallengänge</t>
  </si>
  <si>
    <t xml:space="preserve">C25  </t>
  </si>
  <si>
    <t>des Pankreas</t>
  </si>
  <si>
    <t xml:space="preserve">C32-C34  
</t>
  </si>
  <si>
    <t>des Larynx, der Trachea, der Bronchien und der Lunge</t>
  </si>
  <si>
    <t xml:space="preserve">C43  </t>
  </si>
  <si>
    <t>der Haut (Bösartiges Melanom)</t>
  </si>
  <si>
    <t xml:space="preserve">C50  </t>
  </si>
  <si>
    <t>der Brustdrüse (Mamma)</t>
  </si>
  <si>
    <t xml:space="preserve">C53  </t>
  </si>
  <si>
    <t>der Cervix uteri</t>
  </si>
  <si>
    <t xml:space="preserve">C54-C55
  </t>
  </si>
  <si>
    <t>des Corpus uteri und des Uterus, Teil nicht näher bezeichnet</t>
  </si>
  <si>
    <t xml:space="preserve">C61  </t>
  </si>
  <si>
    <t>der Prostata</t>
  </si>
  <si>
    <t xml:space="preserve">C67  </t>
  </si>
  <si>
    <t>der Harnblase</t>
  </si>
  <si>
    <t xml:space="preserve">C81-C96
</t>
  </si>
  <si>
    <t>des lymphatischen, blutbildenden und verwandten Gewebes</t>
  </si>
  <si>
    <t xml:space="preserve">Krankheiten des Blutes und der blutbildenden
Organe sowie bestimmte Störungen mit
Beteiligung des Immunsystems </t>
  </si>
  <si>
    <t xml:space="preserve">E00-E90  
</t>
  </si>
  <si>
    <t>Endokrine, Ernährungs- und
Stoffwechselkrankheiten</t>
  </si>
  <si>
    <t xml:space="preserve">E10-E14  </t>
  </si>
  <si>
    <t xml:space="preserve">F00-F99  </t>
  </si>
  <si>
    <t xml:space="preserve">F10  
</t>
  </si>
  <si>
    <t>Psychische und Verhaltensstörungen
durch Alkohol</t>
  </si>
  <si>
    <t>F11-F16,
F18-F19</t>
  </si>
  <si>
    <t>Psychische und Verhaltensstörungen
durch andere psychotrope Substanzen</t>
  </si>
  <si>
    <t>G00-G03</t>
  </si>
  <si>
    <t>Meningitis</t>
  </si>
  <si>
    <t xml:space="preserve">H00-H59  
</t>
  </si>
  <si>
    <t>Krankheiten des Auges und der Augenanhangsgebilde</t>
  </si>
  <si>
    <t xml:space="preserve">H60-H95  
</t>
  </si>
  <si>
    <t xml:space="preserve">I00-I99  </t>
  </si>
  <si>
    <t xml:space="preserve">I20-I25  </t>
  </si>
  <si>
    <t xml:space="preserve">Ischämische Herzkrankheiten </t>
  </si>
  <si>
    <t>I30-I33,
I39-I52</t>
  </si>
  <si>
    <t>Sonstige Herzkrankheiten</t>
  </si>
  <si>
    <t xml:space="preserve">I60-I69  </t>
  </si>
  <si>
    <t xml:space="preserve">J09-J11  </t>
  </si>
  <si>
    <t>Grippe</t>
  </si>
  <si>
    <t xml:space="preserve">J12-J18  </t>
  </si>
  <si>
    <t>Pneumonie</t>
  </si>
  <si>
    <t xml:space="preserve">J40-J47 </t>
  </si>
  <si>
    <t>J45-J46</t>
  </si>
  <si>
    <t>Asthma</t>
  </si>
  <si>
    <t xml:space="preserve">K00-K93  </t>
  </si>
  <si>
    <t xml:space="preserve">K25-K28  
</t>
  </si>
  <si>
    <t xml:space="preserve">Ulcus ventriculi, duodeni,
pepticum, pepticum jejuni </t>
  </si>
  <si>
    <t xml:space="preserve">K70,
K73-K74  </t>
  </si>
  <si>
    <t>Alkoholische Leberkrankheit, Chronische Leberkrankheit, Fibrose und Leberzirrhose</t>
  </si>
  <si>
    <t xml:space="preserve">L00-L99  </t>
  </si>
  <si>
    <t xml:space="preserve">M00-M99
  </t>
  </si>
  <si>
    <t>Krankheiten des Muskel-Skelett-Systems und des Bindegewebes</t>
  </si>
  <si>
    <t>M05-M06,
M15-M19</t>
  </si>
  <si>
    <t>Polyarthritis und Arthrose</t>
  </si>
  <si>
    <t xml:space="preserve">N00-N29  </t>
  </si>
  <si>
    <t>Krankheiten der Niere</t>
  </si>
  <si>
    <t xml:space="preserve">O00-O99  </t>
  </si>
  <si>
    <t>Bestimmte Zustände, die ihren Ursprung in der Perinatalperiode haben</t>
  </si>
  <si>
    <t>Q00-Q07</t>
  </si>
  <si>
    <t xml:space="preserve">Angeborene Fehlbildungen des Nervensystems                                                                     </t>
  </si>
  <si>
    <t>Q20-Q28</t>
  </si>
  <si>
    <t xml:space="preserve">Angeborene Fehlbildungen des Kreislaufsystems                                                                  </t>
  </si>
  <si>
    <t xml:space="preserve">R00-R99  
</t>
  </si>
  <si>
    <t>Symptome und abnorme klinische und Laborbefunde, die anderenorts nicht klassifiziert sind</t>
  </si>
  <si>
    <t xml:space="preserve">S00-T98  
</t>
  </si>
  <si>
    <t xml:space="preserve">Verletzungen, Vergiftungen und bestimmte andere Folgen äußerer Ursachen                                                </t>
  </si>
  <si>
    <t>U00-U99</t>
  </si>
  <si>
    <t>Schlüsselnummern für besondere Zwecke</t>
  </si>
  <si>
    <t>Ohne Angabe der Diagnose</t>
  </si>
  <si>
    <t>2 einschließlich der Behandlungsfälle ohne Angaben des Alters und des Geschlechts</t>
  </si>
  <si>
    <t xml:space="preserve">Krankheiten des Blutes und der blutbildenden Organe sowie bestimmte Störungen mit Beteiligung des Immunsystems </t>
  </si>
  <si>
    <t>5.1</t>
  </si>
  <si>
    <t>5.2</t>
  </si>
  <si>
    <t xml:space="preserve"> Altersgruppen der Patienten/-innen - insgesamt -</t>
  </si>
  <si>
    <t xml:space="preserve"> Altersgruppen der Patienten/-innen - weiblich -</t>
  </si>
  <si>
    <t>2 Jahresangaben ohne ICD-10 Z38 gesunde Neugeborene, die als außerdem separat ausgewiesen werden</t>
  </si>
  <si>
    <t xml:space="preserve">XVIII.
</t>
  </si>
  <si>
    <t xml:space="preserve">R00-R99
</t>
  </si>
  <si>
    <t xml:space="preserve">19  
</t>
  </si>
  <si>
    <t xml:space="preserve">T80-T88
</t>
  </si>
  <si>
    <t xml:space="preserve">28  
</t>
  </si>
  <si>
    <t xml:space="preserve">O30-O48
</t>
  </si>
  <si>
    <t>Betreuung der Mutter im Hinblick auf den Feten und
die Amnionhöhle sowie mögliche Entbindungskomplikationen</t>
  </si>
  <si>
    <t xml:space="preserve">31
</t>
  </si>
  <si>
    <t xml:space="preserve">R00-R09
</t>
  </si>
  <si>
    <t>Symptome, die das Kreislaufsystem und
das Atmungssystem betreffen</t>
  </si>
  <si>
    <t xml:space="preserve">F10-F19
</t>
  </si>
  <si>
    <t>Bösartige Neubildungen der Verdauungsorgane</t>
  </si>
  <si>
    <t>Hypertonie</t>
  </si>
  <si>
    <t>J09-J18</t>
  </si>
  <si>
    <t>Bösartige Neubildungen der Atmungsorgane und sonstiger 
intrathorakaler Organe</t>
  </si>
  <si>
    <t xml:space="preserve">C30-C39
</t>
  </si>
  <si>
    <t>Psychische und Verhaltensstörungen durch
psychotrope Substanzen</t>
  </si>
  <si>
    <t xml:space="preserve">Angeborene Fehlbildungen, Deformitäten und Chromosomenanomalien                                                </t>
  </si>
  <si>
    <t>Faktoren, die den Gesundheitszustand beeinflussen und zur Inanspruchnahme des Gesundheitswesens führen³</t>
  </si>
  <si>
    <t xml:space="preserve">J00-J99  </t>
  </si>
  <si>
    <t xml:space="preserve">G00-G99 </t>
  </si>
  <si>
    <t xml:space="preserve">N00-N99  </t>
  </si>
  <si>
    <t xml:space="preserve">G00-G99  </t>
  </si>
  <si>
    <t xml:space="preserve">Schwangerschaft, Geburt und Wochenbett </t>
  </si>
  <si>
    <t>A IV 3 – j / 15</t>
  </si>
  <si>
    <r>
      <t>Krankenhäuser
im</t>
    </r>
    <r>
      <rPr>
        <b/>
        <sz val="16"/>
        <rFont val="Arial"/>
        <family val="2"/>
      </rPr>
      <t xml:space="preserve"> Land Brandenburg 2015
</t>
    </r>
    <r>
      <rPr>
        <sz val="16"/>
        <color theme="0" tint="-0.499984740745262"/>
        <rFont val="Arial"/>
        <family val="2"/>
      </rPr>
      <t>Teil II Diagnosen
der Krankenhauspatienten</t>
    </r>
  </si>
  <si>
    <r>
      <t>Erschienen im</t>
    </r>
    <r>
      <rPr>
        <b/>
        <sz val="8"/>
        <rFont val="Arial"/>
        <family val="2"/>
      </rPr>
      <t xml:space="preserve"> Dezember 2016</t>
    </r>
  </si>
  <si>
    <t>Potsdam, 2016</t>
  </si>
  <si>
    <t>1  Aus Krankenhäusern im Land Brandenburg entlassene vollstationäre Behandlungsfälle¹ 2010 bis 2015
    – ausgewählte Ergebnisse –</t>
  </si>
  <si>
    <t>2  Aus Krankenhäusern im Land Brandenburg entlassene vollstationäre Behandlungsfälle¹ ²
    2010 bis 2015 nach Wohnort in kreisfreien Städten und Landkreisen</t>
  </si>
  <si>
    <t>1 Vollstationäre Behandlungsfälle¹ ² 2010 bis 2015</t>
  </si>
  <si>
    <t xml:space="preserve">3.1  Aus Krankenhäusern im Land Brandenburg entlassene vollstationäre Behandlungsfälle¹ 2010 bis 2015
       nach Diagnosekapiteln – insgesamt – </t>
  </si>
  <si>
    <t>3.2  Aus Krankenhäusern im Land Brandenburg entlassene vollstationäre Behandlungsfälle¹ 2010 bis 2015
       nach Diagnosekapiteln – weiblich –</t>
  </si>
  <si>
    <t xml:space="preserve">4.1  Aus Krankenhäusern im Land Brandenburg entlassene vollstationäre Behandlungsfälle¹ 2015
       nach Diagnosekapiteln und Wohnort der Patienten/-innen – insgesamt – </t>
  </si>
  <si>
    <t>4.2  Aus Krankenhäusern im Land Brandenburg entlassene vollstationäre Behandlungsfälle¹ 2015
       nach Diagnosekapiteln und Wohnort der Patientinnen – weiblich –</t>
  </si>
  <si>
    <t>5.2 Aus Brandenburger Krankenhäusern entlassene vollstationäre Behandlungsfälle¹ 2015 nach ausgewählten Diagnosen (Europäische Kurzliste), Geschlecht und Altersgruppen der Patienten/-innen - weiblich -</t>
  </si>
  <si>
    <t>5.1 Aus Brandenburger Krankenhäusern entlassene vollstationäre Behandlungsfälle¹ 2015 nach ausgewählten Diagnosen (Europäische Kurzliste), Geschlecht und Altersgruppen der Patienten/-innen - insgesamt -</t>
  </si>
  <si>
    <t xml:space="preserve">4
</t>
  </si>
  <si>
    <t xml:space="preserve">24
</t>
  </si>
  <si>
    <t>6  Aus Krankenhäusern im Land Brandenburg entlassene vollstationäre Behandlungsfälle¹ 2015 nach der
    Rangfolge der 35 häufigsten Diagnosegruppen, Art der Behandlung und durchschnittlicher Verweildauer</t>
  </si>
  <si>
    <t>7  Aus Krankenhäusern im Land Brandenburg entlassene vollstationäre Behandlungsfälle¹ 2015 nach 
    Fachabteilungen, Geschlecht, Verweildauer, belegten Betten und Durchschnittsalter der Patienten/-innen</t>
  </si>
  <si>
    <t>Durchschnittliche Verweildauer der vollstationär behandelten
Patienten in Krankenhäusern im Land Brandenburg 2015
nach Altersgruppen</t>
  </si>
  <si>
    <t>Durchschnittliche Verweildauer der vollstationär behandelten Patienten in Krankenhäusern im Land Brandenburg 2015 nach Altersgruppen</t>
  </si>
  <si>
    <t>Metadaten zu dieser Statistik</t>
  </si>
  <si>
    <t>(externer Link)</t>
  </si>
  <si>
    <t>Vollstationäre Behandlungsfälle 2010 bis 2015</t>
  </si>
  <si>
    <t xml:space="preserve">2010 bis 2015 - ausgewählte Ergebnisse - </t>
  </si>
  <si>
    <t>2010 bis 2015 nach Wohnort in kreisfreien Städten und Landkreisen</t>
  </si>
  <si>
    <t>2010 bis 2015 nach Diagnosekapiteln - insgesamt -</t>
  </si>
  <si>
    <t>2010 bis 2015 nach Diagnosekapiteln - weiblich -</t>
  </si>
  <si>
    <t>2015 nach Diagnosekapiteln und Wohnort der Patienten/-innen - insgesamt -</t>
  </si>
  <si>
    <t>2015 nach Diagnosekapiteln und Wohnort der Patientinnen - weiblich -</t>
  </si>
  <si>
    <t>2015 nach ausgewählten Diagnosen (Europäische Kurzliste), Geschlecht und</t>
  </si>
  <si>
    <t>2015 nach der Rangfolge der 35 häufigsten Diagnosegruppen, Art der Behandlung</t>
  </si>
  <si>
    <t>2015 nach Fachabteilungen, Geschlecht, Verweildauer, belegten Betten und</t>
  </si>
  <si>
    <t>Klinik Sanssouci Potsdam GmbH &amp; Co KG</t>
  </si>
  <si>
    <t>14469 Potsdam</t>
  </si>
  <si>
    <t>Komplikationen bei chirurgischen Eingriffen
und medizinischer Behandlung, anderenorts nicht klassifiziert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</si>
</sst>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5">
    <numFmt numFmtId="164" formatCode="#,##0;\–\ #,##0;\–"/>
    <numFmt numFmtId="165" formatCode="0.0;\–\ 0.0"/>
    <numFmt numFmtId="166" formatCode="@\ *."/>
    <numFmt numFmtId="167" formatCode="0.0"/>
    <numFmt numFmtId="168" formatCode="0\ \ \ "/>
    <numFmt numFmtId="169" formatCode="#\ ##0"/>
    <numFmt numFmtId="170" formatCode="###\ ###\ ##0"/>
    <numFmt numFmtId="171" formatCode="###\ ###\ ###\ ##0"/>
    <numFmt numFmtId="172" formatCode="#\ ##0;\–\ #\ ##0;\–"/>
    <numFmt numFmtId="173" formatCode="_-* #,##0.00\ [$€-1]_-;\-* #,##0.00\ [$€-1]_-;_-* &quot;-&quot;??\ [$€-1]_-"/>
    <numFmt numFmtId="174" formatCode="0\ \ \ \ "/>
    <numFmt numFmtId="175" formatCode="#\ ##;\-\ #\ ##0;\-;"/>
    <numFmt numFmtId="176" formatCode="#\ ###;\-#\ ###0;\-;"/>
    <numFmt numFmtId="177" formatCode="@\ "/>
    <numFmt numFmtId="178" formatCode="#,##0.0"/>
  </numFmts>
  <fonts count="73">
    <font>
      <sz val="10"/>
      <name val="Arial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8.5"/>
      <name val="Arial"/>
      <family val="2"/>
    </font>
    <font>
      <sz val="8.5"/>
      <name val="Arial"/>
      <family val="2"/>
    </font>
    <font>
      <sz val="7"/>
      <name val="Arial"/>
      <family val="2"/>
    </font>
    <font>
      <sz val="8"/>
      <name val="Arial Unicode MS"/>
      <family val="2"/>
    </font>
    <font>
      <sz val="7.5"/>
      <name val="Arial"/>
      <family val="2"/>
    </font>
    <font>
      <sz val="8"/>
      <name val="Univers (WN)"/>
    </font>
    <font>
      <sz val="8"/>
      <name val="Times New Roman"/>
      <family val="1"/>
    </font>
    <font>
      <b/>
      <sz val="10"/>
      <color indexed="12"/>
      <name val="Arial"/>
      <family val="2"/>
    </font>
    <font>
      <b/>
      <sz val="8.5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b/>
      <i/>
      <sz val="8"/>
      <name val="Arial"/>
      <family val="2"/>
    </font>
    <font>
      <b/>
      <sz val="8"/>
      <name val="MetaNormalLF-Roman"/>
      <family val="2"/>
    </font>
    <font>
      <sz val="8"/>
      <name val="MetaNormalLF-Roman"/>
      <family val="2"/>
    </font>
    <font>
      <i/>
      <sz val="10"/>
      <name val="Arial"/>
      <family val="2"/>
    </font>
    <font>
      <b/>
      <sz val="8"/>
      <color indexed="10"/>
      <name val="Arial"/>
      <family val="2"/>
    </font>
    <font>
      <sz val="9"/>
      <name val="Arial"/>
      <family val="2"/>
    </font>
    <font>
      <sz val="9"/>
      <color indexed="12"/>
      <name val="Arial"/>
      <family val="2"/>
    </font>
    <font>
      <i/>
      <sz val="8"/>
      <color indexed="8"/>
      <name val="Arial"/>
      <family val="2"/>
    </font>
    <font>
      <sz val="8"/>
      <color indexed="8"/>
      <name val="Arial"/>
      <family val="2"/>
    </font>
    <font>
      <b/>
      <sz val="8"/>
      <color indexed="8"/>
      <name val="Arial"/>
      <family val="2"/>
    </font>
    <font>
      <sz val="9"/>
      <color indexed="8"/>
      <name val="Arial"/>
      <family val="2"/>
    </font>
    <font>
      <sz val="10"/>
      <color indexed="8"/>
      <name val="Arial"/>
      <family val="2"/>
    </font>
    <font>
      <sz val="7"/>
      <color indexed="8"/>
      <name val="Arial"/>
      <family val="2"/>
    </font>
    <font>
      <sz val="8.5"/>
      <name val="Arial Unicode MS"/>
      <family val="2"/>
    </font>
    <font>
      <sz val="8"/>
      <color indexed="10"/>
      <name val="Arial"/>
      <family val="2"/>
    </font>
    <font>
      <sz val="10"/>
      <name val="Arial"/>
      <family val="2"/>
    </font>
    <font>
      <b/>
      <sz val="10"/>
      <color indexed="10"/>
      <name val="Arial"/>
      <family val="2"/>
    </font>
    <font>
      <b/>
      <sz val="9"/>
      <color indexed="8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u/>
      <sz val="8"/>
      <name val="Arial"/>
      <family val="2"/>
    </font>
    <font>
      <i/>
      <sz val="9"/>
      <color indexed="12"/>
      <name val="Arial"/>
      <family val="2"/>
    </font>
    <font>
      <sz val="10"/>
      <color indexed="10"/>
      <name val="Arial"/>
      <family val="2"/>
    </font>
    <font>
      <sz val="8"/>
      <name val="Times New Roman"/>
      <family val="1"/>
    </font>
    <font>
      <sz val="8"/>
      <color theme="1"/>
      <name val="Arial"/>
      <family val="2"/>
    </font>
    <font>
      <sz val="10"/>
      <color rgb="FFFF0000"/>
      <name val="Arial"/>
      <family val="2"/>
    </font>
    <font>
      <sz val="8"/>
      <color rgb="FFFF0000"/>
      <name val="Arial"/>
      <family val="2"/>
    </font>
    <font>
      <vertAlign val="superscript"/>
      <sz val="8"/>
      <name val="Arial"/>
      <family val="2"/>
    </font>
    <font>
      <b/>
      <sz val="8"/>
      <color rgb="FFFF0000"/>
      <name val="Arial"/>
      <family val="2"/>
    </font>
    <font>
      <sz val="16"/>
      <color theme="0" tint="-0.499984740745262"/>
      <name val="Arial"/>
      <family val="2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41">
    <xf numFmtId="0" fontId="0" fillId="0" borderId="0"/>
    <xf numFmtId="0" fontId="49" fillId="0" borderId="0" applyNumberFormat="0" applyFill="0" applyBorder="0" applyAlignment="0" applyProtection="0">
      <alignment vertical="top"/>
      <protection locked="0"/>
    </xf>
    <xf numFmtId="0" fontId="37" fillId="0" borderId="0" applyFont="0" applyFill="0" applyBorder="0" applyAlignment="0" applyProtection="0"/>
    <xf numFmtId="0" fontId="49" fillId="0" borderId="0" applyNumberFormat="0" applyFill="0" applyBorder="0" applyAlignment="0" applyProtection="0">
      <alignment vertical="top"/>
      <protection locked="0"/>
    </xf>
    <xf numFmtId="0" fontId="31" fillId="0" borderId="0" applyNumberFormat="0" applyFill="0" applyBorder="0" applyAlignment="0" applyProtection="0">
      <alignment vertical="top"/>
      <protection locked="0"/>
    </xf>
    <xf numFmtId="0" fontId="42" fillId="0" borderId="0" applyNumberFormat="0" applyFill="0" applyBorder="0" applyAlignment="0" applyProtection="0"/>
    <xf numFmtId="0" fontId="38" fillId="0" borderId="0"/>
    <xf numFmtId="9" fontId="13" fillId="0" borderId="0" applyFont="0" applyFill="0" applyBorder="0" applyAlignment="0" applyProtection="0"/>
    <xf numFmtId="0" fontId="13" fillId="0" borderId="0"/>
    <xf numFmtId="0" fontId="13" fillId="0" borderId="0"/>
    <xf numFmtId="0" fontId="13" fillId="0" borderId="0"/>
    <xf numFmtId="0" fontId="32" fillId="0" borderId="0" applyFill="0" applyBorder="0"/>
    <xf numFmtId="49" fontId="32" fillId="0" borderId="1" applyNumberFormat="0" applyFill="0" applyAlignment="0">
      <alignment horizontal="left" wrapText="1"/>
    </xf>
    <xf numFmtId="0" fontId="41" fillId="0" borderId="0" applyNumberFormat="0" applyFill="0" applyBorder="0" applyAlignment="0" applyProtection="0"/>
    <xf numFmtId="173" fontId="66" fillId="0" borderId="0"/>
    <xf numFmtId="173" fontId="58" fillId="0" borderId="0"/>
    <xf numFmtId="0" fontId="12" fillId="0" borderId="0"/>
    <xf numFmtId="0" fontId="11" fillId="0" borderId="0"/>
    <xf numFmtId="0" fontId="10" fillId="0" borderId="0"/>
    <xf numFmtId="0" fontId="9" fillId="0" borderId="0"/>
    <xf numFmtId="0" fontId="8" fillId="0" borderId="0"/>
    <xf numFmtId="0" fontId="7" fillId="0" borderId="0"/>
    <xf numFmtId="0" fontId="14" fillId="0" borderId="0"/>
    <xf numFmtId="0" fontId="13" fillId="0" borderId="0"/>
    <xf numFmtId="0" fontId="6" fillId="0" borderId="0"/>
    <xf numFmtId="0" fontId="5" fillId="0" borderId="0"/>
    <xf numFmtId="0" fontId="13" fillId="0" borderId="0"/>
    <xf numFmtId="9" fontId="13" fillId="0" borderId="0" applyFont="0" applyFill="0" applyBorder="0" applyAlignment="0" applyProtection="0"/>
    <xf numFmtId="173" fontId="38" fillId="0" borderId="0"/>
    <xf numFmtId="173" fontId="13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3" fillId="0" borderId="0"/>
    <xf numFmtId="0" fontId="2" fillId="0" borderId="0"/>
    <xf numFmtId="0" fontId="1" fillId="0" borderId="0"/>
  </cellStyleXfs>
  <cellXfs count="409">
    <xf numFmtId="0" fontId="0" fillId="0" borderId="0" xfId="0"/>
    <xf numFmtId="0" fontId="14" fillId="0" borderId="0" xfId="0" applyFont="1" applyBorder="1" applyAlignment="1">
      <alignment horizontal="right"/>
    </xf>
    <xf numFmtId="0" fontId="14" fillId="0" borderId="0" xfId="0" applyFont="1" applyBorder="1" applyAlignment="1"/>
    <xf numFmtId="0" fontId="14" fillId="0" borderId="0" xfId="0" applyFont="1" applyBorder="1" applyAlignment="1">
      <alignment wrapText="1"/>
    </xf>
    <xf numFmtId="0" fontId="14" fillId="0" borderId="0" xfId="0" applyFont="1" applyAlignment="1">
      <alignment horizontal="left"/>
    </xf>
    <xf numFmtId="165" fontId="17" fillId="0" borderId="0" xfId="8" applyNumberFormat="1" applyFont="1" applyBorder="1" applyAlignment="1">
      <alignment horizontal="right"/>
    </xf>
    <xf numFmtId="164" fontId="14" fillId="0" borderId="0" xfId="0" applyNumberFormat="1" applyFont="1" applyBorder="1" applyAlignment="1">
      <alignment horizontal="right"/>
    </xf>
    <xf numFmtId="0" fontId="15" fillId="0" borderId="0" xfId="0" applyFont="1"/>
    <xf numFmtId="0" fontId="16" fillId="0" borderId="0" xfId="0" applyFont="1" applyAlignment="1">
      <alignment horizontal="right"/>
    </xf>
    <xf numFmtId="0" fontId="14" fillId="0" borderId="0" xfId="0" applyFont="1"/>
    <xf numFmtId="49" fontId="14" fillId="0" borderId="0" xfId="0" applyNumberFormat="1" applyFont="1" applyBorder="1" applyAlignment="1">
      <alignment wrapText="1"/>
    </xf>
    <xf numFmtId="49" fontId="14" fillId="0" borderId="0" xfId="0" applyNumberFormat="1" applyFont="1" applyBorder="1" applyAlignment="1"/>
    <xf numFmtId="0" fontId="14" fillId="0" borderId="2" xfId="0" applyFont="1" applyBorder="1" applyAlignment="1">
      <alignment horizontal="center" vertical="center"/>
    </xf>
    <xf numFmtId="0" fontId="30" fillId="0" borderId="0" xfId="0" applyFont="1"/>
    <xf numFmtId="0" fontId="0" fillId="0" borderId="0" xfId="0" applyAlignment="1">
      <alignment horizontal="left"/>
    </xf>
    <xf numFmtId="0" fontId="32" fillId="0" borderId="0" xfId="0" applyFont="1"/>
    <xf numFmtId="0" fontId="32" fillId="0" borderId="0" xfId="0" applyFont="1" applyBorder="1"/>
    <xf numFmtId="169" fontId="32" fillId="0" borderId="0" xfId="0" applyNumberFormat="1" applyFont="1"/>
    <xf numFmtId="0" fontId="14" fillId="0" borderId="0" xfId="0" applyFont="1" applyBorder="1" applyAlignment="1">
      <alignment horizontal="left" wrapText="1"/>
    </xf>
    <xf numFmtId="169" fontId="14" fillId="0" borderId="0" xfId="0" applyNumberFormat="1" applyFont="1" applyAlignment="1">
      <alignment horizontal="right"/>
    </xf>
    <xf numFmtId="0" fontId="16" fillId="0" borderId="0" xfId="0" applyFont="1" applyBorder="1"/>
    <xf numFmtId="0" fontId="16" fillId="0" borderId="0" xfId="0" applyFont="1" applyBorder="1" applyAlignment="1">
      <alignment horizontal="right"/>
    </xf>
    <xf numFmtId="166" fontId="14" fillId="0" borderId="0" xfId="12" applyNumberFormat="1" applyFont="1" applyBorder="1" applyAlignment="1">
      <alignment horizontal="right"/>
    </xf>
    <xf numFmtId="0" fontId="18" fillId="0" borderId="0" xfId="0" applyFont="1" applyBorder="1"/>
    <xf numFmtId="0" fontId="33" fillId="0" borderId="0" xfId="0" applyFont="1"/>
    <xf numFmtId="0" fontId="36" fillId="0" borderId="0" xfId="0" applyFont="1"/>
    <xf numFmtId="0" fontId="32" fillId="0" borderId="0" xfId="0" applyFont="1" applyAlignment="1"/>
    <xf numFmtId="0" fontId="30" fillId="0" borderId="0" xfId="0" applyFont="1" applyAlignment="1">
      <alignment horizontal="left"/>
    </xf>
    <xf numFmtId="0" fontId="14" fillId="0" borderId="3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 wrapText="1"/>
    </xf>
    <xf numFmtId="0" fontId="14" fillId="0" borderId="0" xfId="0" applyFont="1" applyBorder="1" applyAlignment="1">
      <alignment horizontal="right" wrapText="1"/>
    </xf>
    <xf numFmtId="0" fontId="14" fillId="0" borderId="0" xfId="0" applyFont="1" applyAlignment="1">
      <alignment horizontal="center" vertical="top" wrapText="1"/>
    </xf>
    <xf numFmtId="0" fontId="14" fillId="0" borderId="0" xfId="0" applyFont="1" applyBorder="1" applyAlignment="1">
      <alignment horizontal="right" vertical="top"/>
    </xf>
    <xf numFmtId="0" fontId="14" fillId="0" borderId="0" xfId="0" applyFont="1" applyBorder="1" applyAlignment="1">
      <alignment horizontal="left" vertical="top" wrapText="1"/>
    </xf>
    <xf numFmtId="165" fontId="17" fillId="0" borderId="0" xfId="8" applyNumberFormat="1" applyFont="1" applyBorder="1" applyAlignment="1"/>
    <xf numFmtId="167" fontId="17" fillId="0" borderId="0" xfId="0" applyNumberFormat="1" applyFont="1" applyAlignment="1"/>
    <xf numFmtId="0" fontId="34" fillId="0" borderId="0" xfId="0" applyFont="1"/>
    <xf numFmtId="0" fontId="14" fillId="0" borderId="0" xfId="0" applyFont="1" applyAlignment="1"/>
    <xf numFmtId="0" fontId="14" fillId="0" borderId="2" xfId="0" applyFont="1" applyBorder="1" applyAlignment="1">
      <alignment horizontal="center" vertical="center" wrapText="1"/>
    </xf>
    <xf numFmtId="0" fontId="14" fillId="0" borderId="0" xfId="0" applyFont="1" applyBorder="1"/>
    <xf numFmtId="164" fontId="14" fillId="0" borderId="0" xfId="0" applyNumberFormat="1" applyFont="1"/>
    <xf numFmtId="0" fontId="14" fillId="0" borderId="0" xfId="0" applyFont="1" applyAlignment="1">
      <alignment horizontal="left" vertical="top"/>
    </xf>
    <xf numFmtId="0" fontId="16" fillId="0" borderId="0" xfId="0" applyFont="1" applyAlignment="1">
      <alignment horizontal="center" vertical="top"/>
    </xf>
    <xf numFmtId="49" fontId="14" fillId="0" borderId="0" xfId="0" applyNumberFormat="1" applyFont="1" applyBorder="1" applyAlignment="1">
      <alignment horizontal="left"/>
    </xf>
    <xf numFmtId="49" fontId="14" fillId="0" borderId="0" xfId="0" applyNumberFormat="1" applyFont="1" applyAlignment="1">
      <alignment horizontal="center" wrapText="1"/>
    </xf>
    <xf numFmtId="0" fontId="30" fillId="0" borderId="0" xfId="0" applyFont="1" applyAlignment="1">
      <alignment horizontal="center"/>
    </xf>
    <xf numFmtId="49" fontId="30" fillId="0" borderId="0" xfId="0" applyNumberFormat="1" applyFont="1" applyAlignment="1">
      <alignment horizontal="center" wrapText="1"/>
    </xf>
    <xf numFmtId="164" fontId="32" fillId="0" borderId="0" xfId="0" applyNumberFormat="1" applyFont="1"/>
    <xf numFmtId="0" fontId="16" fillId="0" borderId="0" xfId="0" applyFont="1" applyAlignment="1">
      <alignment horizontal="center"/>
    </xf>
    <xf numFmtId="164" fontId="15" fillId="0" borderId="0" xfId="0" applyNumberFormat="1" applyFont="1" applyBorder="1" applyAlignment="1">
      <alignment horizontal="right"/>
    </xf>
    <xf numFmtId="0" fontId="14" fillId="0" borderId="0" xfId="0" applyFont="1" applyAlignment="1">
      <alignment horizontal="left" wrapText="1"/>
    </xf>
    <xf numFmtId="49" fontId="15" fillId="0" borderId="0" xfId="0" applyNumberFormat="1" applyFont="1" applyBorder="1" applyAlignment="1">
      <alignment wrapText="1"/>
    </xf>
    <xf numFmtId="0" fontId="14" fillId="0" borderId="0" xfId="0" applyFont="1" applyBorder="1" applyAlignment="1">
      <alignment horizontal="center" vertical="center" wrapText="1"/>
    </xf>
    <xf numFmtId="0" fontId="14" fillId="0" borderId="0" xfId="10" applyFont="1"/>
    <xf numFmtId="49" fontId="15" fillId="0" borderId="0" xfId="12" applyNumberFormat="1" applyFont="1" applyBorder="1" applyAlignment="1"/>
    <xf numFmtId="49" fontId="15" fillId="0" borderId="0" xfId="12" applyNumberFormat="1" applyFont="1" applyBorder="1" applyAlignment="1">
      <alignment wrapText="1"/>
    </xf>
    <xf numFmtId="0" fontId="34" fillId="0" borderId="0" xfId="10" applyFont="1" applyBorder="1"/>
    <xf numFmtId="0" fontId="34" fillId="0" borderId="0" xfId="10" applyFont="1" applyBorder="1" applyAlignment="1"/>
    <xf numFmtId="0" fontId="14" fillId="0" borderId="0" xfId="0" applyFont="1" applyAlignment="1">
      <alignment wrapText="1"/>
    </xf>
    <xf numFmtId="0" fontId="0" fillId="0" borderId="0" xfId="0" applyAlignment="1"/>
    <xf numFmtId="0" fontId="18" fillId="0" borderId="0" xfId="0" applyFont="1"/>
    <xf numFmtId="49" fontId="40" fillId="0" borderId="0" xfId="0" applyNumberFormat="1" applyFont="1" applyBorder="1"/>
    <xf numFmtId="0" fontId="15" fillId="0" borderId="0" xfId="0" applyFont="1" applyBorder="1" applyAlignment="1">
      <alignment wrapText="1"/>
    </xf>
    <xf numFmtId="0" fontId="0" fillId="0" borderId="0" xfId="0" applyBorder="1" applyAlignment="1">
      <alignment horizontal="center" vertical="center"/>
    </xf>
    <xf numFmtId="165" fontId="43" fillId="0" borderId="0" xfId="8" applyNumberFormat="1" applyFont="1" applyBorder="1" applyAlignment="1"/>
    <xf numFmtId="0" fontId="29" fillId="0" borderId="0" xfId="0" applyFont="1" applyBorder="1" applyAlignment="1">
      <alignment horizontal="center" vertical="center"/>
    </xf>
    <xf numFmtId="164" fontId="40" fillId="0" borderId="0" xfId="0" applyNumberFormat="1" applyFont="1" applyBorder="1"/>
    <xf numFmtId="164" fontId="32" fillId="0" borderId="0" xfId="0" applyNumberFormat="1" applyFont="1" applyBorder="1"/>
    <xf numFmtId="169" fontId="40" fillId="0" borderId="0" xfId="0" applyNumberFormat="1" applyFont="1" applyAlignment="1">
      <alignment horizontal="right"/>
    </xf>
    <xf numFmtId="0" fontId="32" fillId="0" borderId="0" xfId="0" applyFont="1" applyBorder="1" applyAlignment="1"/>
    <xf numFmtId="0" fontId="14" fillId="0" borderId="4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169" fontId="15" fillId="0" borderId="0" xfId="0" applyNumberFormat="1" applyFont="1" applyBorder="1"/>
    <xf numFmtId="164" fontId="32" fillId="0" borderId="0" xfId="0" applyNumberFormat="1" applyFont="1" applyAlignment="1"/>
    <xf numFmtId="0" fontId="0" fillId="0" borderId="0" xfId="0" applyBorder="1" applyAlignment="1">
      <alignment horizontal="left"/>
    </xf>
    <xf numFmtId="0" fontId="30" fillId="0" borderId="0" xfId="0" applyFont="1" applyBorder="1"/>
    <xf numFmtId="0" fontId="14" fillId="0" borderId="0" xfId="0" applyFont="1" applyFill="1" applyBorder="1"/>
    <xf numFmtId="0" fontId="15" fillId="0" borderId="0" xfId="10" applyFont="1"/>
    <xf numFmtId="0" fontId="0" fillId="0" borderId="0" xfId="0" applyBorder="1" applyAlignment="1"/>
    <xf numFmtId="170" fontId="44" fillId="0" borderId="0" xfId="9" applyNumberFormat="1" applyFont="1" applyFill="1" applyBorder="1" applyAlignment="1">
      <alignment horizontal="right" vertical="top"/>
    </xf>
    <xf numFmtId="170" fontId="45" fillId="0" borderId="0" xfId="9" applyNumberFormat="1" applyFont="1" applyFill="1" applyBorder="1" applyAlignment="1">
      <alignment horizontal="right" vertical="top"/>
    </xf>
    <xf numFmtId="171" fontId="44" fillId="0" borderId="0" xfId="9" applyNumberFormat="1" applyFont="1" applyFill="1" applyBorder="1" applyAlignment="1">
      <alignment horizontal="right" vertical="top"/>
    </xf>
    <xf numFmtId="0" fontId="45" fillId="0" borderId="0" xfId="9" applyNumberFormat="1" applyFont="1" applyFill="1"/>
    <xf numFmtId="171" fontId="44" fillId="0" borderId="5" xfId="9" applyNumberFormat="1" applyFont="1" applyFill="1" applyBorder="1" applyAlignment="1">
      <alignment horizontal="right"/>
    </xf>
    <xf numFmtId="169" fontId="14" fillId="0" borderId="0" xfId="0" applyNumberFormat="1" applyFont="1" applyFill="1" applyBorder="1"/>
    <xf numFmtId="169" fontId="32" fillId="0" borderId="0" xfId="0" applyNumberFormat="1" applyFont="1" applyFill="1" applyAlignment="1">
      <alignment horizontal="right"/>
    </xf>
    <xf numFmtId="0" fontId="14" fillId="0" borderId="0" xfId="0" applyFont="1" applyAlignment="1">
      <alignment horizontal="left" vertical="top" wrapText="1"/>
    </xf>
    <xf numFmtId="164" fontId="14" fillId="0" borderId="0" xfId="0" applyNumberFormat="1" applyFont="1" applyBorder="1" applyAlignment="1">
      <alignment horizontal="right" wrapText="1"/>
    </xf>
    <xf numFmtId="0" fontId="0" fillId="0" borderId="0" xfId="0" applyNumberFormat="1" applyFill="1" applyBorder="1"/>
    <xf numFmtId="167" fontId="46" fillId="0" borderId="0" xfId="0" applyNumberFormat="1" applyFont="1"/>
    <xf numFmtId="0" fontId="42" fillId="0" borderId="0" xfId="5" applyBorder="1"/>
    <xf numFmtId="164" fontId="42" fillId="0" borderId="0" xfId="5" applyNumberFormat="1" applyBorder="1" applyAlignment="1">
      <alignment horizontal="right"/>
    </xf>
    <xf numFmtId="0" fontId="42" fillId="0" borderId="0" xfId="5"/>
    <xf numFmtId="0" fontId="14" fillId="0" borderId="6" xfId="0" applyFont="1" applyBorder="1" applyAlignment="1">
      <alignment horizontal="center" vertical="center" wrapText="1"/>
    </xf>
    <xf numFmtId="49" fontId="15" fillId="0" borderId="0" xfId="0" applyNumberFormat="1" applyFont="1" applyBorder="1"/>
    <xf numFmtId="169" fontId="15" fillId="0" borderId="0" xfId="0" applyNumberFormat="1" applyFont="1" applyAlignment="1">
      <alignment horizontal="right"/>
    </xf>
    <xf numFmtId="0" fontId="16" fillId="0" borderId="0" xfId="0" applyFont="1" applyAlignment="1"/>
    <xf numFmtId="0" fontId="0" fillId="0" borderId="0" xfId="0" applyProtection="1"/>
    <xf numFmtId="0" fontId="22" fillId="0" borderId="0" xfId="0" applyFont="1" applyProtection="1"/>
    <xf numFmtId="0" fontId="27" fillId="0" borderId="0" xfId="0" applyFont="1" applyProtection="1">
      <protection locked="0"/>
    </xf>
    <xf numFmtId="0" fontId="16" fillId="0" borderId="0" xfId="0" applyFont="1" applyProtection="1"/>
    <xf numFmtId="0" fontId="24" fillId="0" borderId="0" xfId="0" applyFont="1" applyAlignment="1" applyProtection="1">
      <alignment vertical="top" wrapText="1"/>
      <protection locked="0"/>
    </xf>
    <xf numFmtId="0" fontId="0" fillId="0" borderId="0" xfId="0" applyAlignment="1" applyProtection="1">
      <alignment wrapText="1"/>
    </xf>
    <xf numFmtId="0" fontId="27" fillId="0" borderId="0" xfId="0" applyFont="1" applyAlignment="1" applyProtection="1">
      <alignment wrapText="1"/>
      <protection locked="0"/>
    </xf>
    <xf numFmtId="0" fontId="25" fillId="0" borderId="0" xfId="0" applyFont="1" applyAlignment="1" applyProtection="1">
      <alignment wrapText="1"/>
      <protection locked="0"/>
    </xf>
    <xf numFmtId="0" fontId="26" fillId="0" borderId="0" xfId="0" applyFont="1" applyAlignment="1" applyProtection="1">
      <alignment wrapText="1"/>
      <protection locked="0"/>
    </xf>
    <xf numFmtId="49" fontId="14" fillId="0" borderId="0" xfId="0" applyNumberFormat="1" applyFont="1" applyBorder="1" applyAlignment="1">
      <alignment horizontal="center" vertical="center"/>
    </xf>
    <xf numFmtId="49" fontId="14" fillId="0" borderId="0" xfId="0" applyNumberFormat="1" applyFont="1" applyBorder="1" applyAlignment="1">
      <alignment horizontal="left" vertical="center"/>
    </xf>
    <xf numFmtId="167" fontId="16" fillId="0" borderId="0" xfId="0" applyNumberFormat="1" applyFont="1" applyBorder="1" applyAlignment="1">
      <alignment horizontal="right"/>
    </xf>
    <xf numFmtId="0" fontId="28" fillId="0" borderId="0" xfId="0" applyFont="1" applyProtection="1"/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/>
    </xf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 applyProtection="1">
      <alignment vertical="center"/>
    </xf>
    <xf numFmtId="0" fontId="1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17" fillId="0" borderId="0" xfId="0" applyFont="1" applyAlignment="1" applyProtection="1">
      <alignment vertical="center"/>
    </xf>
    <xf numFmtId="9" fontId="30" fillId="0" borderId="0" xfId="7" applyFont="1"/>
    <xf numFmtId="49" fontId="49" fillId="0" borderId="0" xfId="3" applyNumberFormat="1" applyBorder="1" applyAlignment="1" applyProtection="1">
      <alignment vertical="top" wrapText="1"/>
    </xf>
    <xf numFmtId="164" fontId="30" fillId="0" borderId="0" xfId="0" applyNumberFormat="1" applyFont="1"/>
    <xf numFmtId="165" fontId="50" fillId="0" borderId="0" xfId="8" applyNumberFormat="1" applyFont="1" applyBorder="1" applyAlignment="1"/>
    <xf numFmtId="0" fontId="14" fillId="0" borderId="0" xfId="0" applyFont="1" applyBorder="1" applyAlignment="1">
      <alignment horizontal="right" vertical="top" wrapText="1"/>
    </xf>
    <xf numFmtId="164" fontId="15" fillId="0" borderId="0" xfId="0" applyNumberFormat="1" applyFont="1" applyAlignment="1">
      <alignment horizontal="right"/>
    </xf>
    <xf numFmtId="0" fontId="0" fillId="0" borderId="7" xfId="0" applyBorder="1" applyAlignment="1">
      <alignment horizontal="left" vertical="top"/>
    </xf>
    <xf numFmtId="164" fontId="47" fillId="0" borderId="0" xfId="0" applyNumberFormat="1" applyFont="1" applyBorder="1" applyAlignment="1">
      <alignment horizontal="centerContinuous"/>
    </xf>
    <xf numFmtId="0" fontId="0" fillId="0" borderId="4" xfId="0" applyBorder="1" applyAlignment="1">
      <alignment horizontal="centerContinuous" vertical="center"/>
    </xf>
    <xf numFmtId="0" fontId="14" fillId="0" borderId="4" xfId="0" applyFont="1" applyBorder="1" applyAlignment="1">
      <alignment horizontal="centerContinuous" vertical="center"/>
    </xf>
    <xf numFmtId="49" fontId="26" fillId="0" borderId="7" xfId="0" applyNumberFormat="1" applyFont="1" applyBorder="1" applyAlignment="1">
      <alignment horizontal="left" vertical="top"/>
    </xf>
    <xf numFmtId="0" fontId="30" fillId="0" borderId="7" xfId="0" applyFont="1" applyBorder="1" applyAlignment="1"/>
    <xf numFmtId="0" fontId="23" fillId="0" borderId="0" xfId="0" applyFont="1" applyAlignment="1" applyProtection="1">
      <alignment horizontal="center" vertical="top" textRotation="180"/>
    </xf>
    <xf numFmtId="0" fontId="29" fillId="0" borderId="0" xfId="0" applyFont="1" applyAlignment="1">
      <alignment vertical="top" wrapText="1"/>
    </xf>
    <xf numFmtId="0" fontId="14" fillId="0" borderId="0" xfId="0" applyFont="1" applyBorder="1" applyAlignment="1">
      <alignment horizontal="centerContinuous" vertical="center"/>
    </xf>
    <xf numFmtId="0" fontId="0" fillId="0" borderId="0" xfId="0" applyBorder="1" applyAlignment="1">
      <alignment horizontal="centerContinuous" vertical="center"/>
    </xf>
    <xf numFmtId="0" fontId="18" fillId="0" borderId="0" xfId="0" applyFont="1" applyAlignment="1">
      <alignment horizontal="left"/>
    </xf>
    <xf numFmtId="49" fontId="14" fillId="0" borderId="0" xfId="12" applyNumberFormat="1" applyFont="1" applyBorder="1" applyAlignment="1"/>
    <xf numFmtId="0" fontId="18" fillId="0" borderId="0" xfId="0" applyFont="1" applyAlignment="1"/>
    <xf numFmtId="0" fontId="26" fillId="0" borderId="7" xfId="0" applyFont="1" applyBorder="1" applyAlignment="1">
      <alignment horizontal="centerContinuous" vertical="top" wrapText="1"/>
    </xf>
    <xf numFmtId="0" fontId="0" fillId="0" borderId="7" xfId="0" applyBorder="1" applyAlignment="1"/>
    <xf numFmtId="0" fontId="26" fillId="0" borderId="7" xfId="0" applyFont="1" applyBorder="1" applyAlignment="1">
      <alignment horizontal="centerContinuous" vertical="center"/>
    </xf>
    <xf numFmtId="0" fontId="0" fillId="0" borderId="7" xfId="0" applyBorder="1" applyAlignment="1">
      <alignment horizontal="centerContinuous" vertical="center"/>
    </xf>
    <xf numFmtId="0" fontId="24" fillId="0" borderId="0" xfId="0" applyFont="1" applyFill="1" applyAlignment="1">
      <alignment horizontal="left"/>
    </xf>
    <xf numFmtId="0" fontId="26" fillId="0" borderId="0" xfId="0" applyFont="1" applyFill="1" applyAlignment="1">
      <alignment horizontal="right"/>
    </xf>
    <xf numFmtId="0" fontId="30" fillId="0" borderId="0" xfId="0" applyFont="1" applyFill="1"/>
    <xf numFmtId="0" fontId="14" fillId="0" borderId="0" xfId="0" applyFont="1" applyFill="1" applyAlignment="1">
      <alignment horizontal="right"/>
    </xf>
    <xf numFmtId="0" fontId="30" fillId="0" borderId="0" xfId="0" applyFont="1" applyFill="1" applyAlignment="1">
      <alignment horizontal="right"/>
    </xf>
    <xf numFmtId="0" fontId="26" fillId="0" borderId="0" xfId="4" applyFont="1" applyFill="1" applyAlignment="1" applyProtection="1">
      <alignment horizontal="right"/>
    </xf>
    <xf numFmtId="0" fontId="39" fillId="0" borderId="0" xfId="5" applyFont="1" applyFill="1" applyAlignment="1">
      <alignment horizontal="right"/>
    </xf>
    <xf numFmtId="0" fontId="42" fillId="0" borderId="0" xfId="5" applyFont="1" applyFill="1" applyAlignment="1" applyProtection="1">
      <alignment horizontal="right"/>
      <protection locked="0"/>
    </xf>
    <xf numFmtId="0" fontId="41" fillId="0" borderId="0" xfId="0" applyFont="1" applyFill="1" applyAlignment="1">
      <alignment horizontal="right"/>
    </xf>
    <xf numFmtId="0" fontId="41" fillId="0" borderId="0" xfId="0" applyFont="1" applyFill="1"/>
    <xf numFmtId="0" fontId="42" fillId="0" borderId="0" xfId="4" applyFont="1" applyFill="1" applyAlignment="1" applyProtection="1">
      <alignment horizontal="right"/>
      <protection locked="0"/>
    </xf>
    <xf numFmtId="0" fontId="41" fillId="0" borderId="0" xfId="0" applyFont="1" applyFill="1" applyAlignment="1" applyProtection="1">
      <alignment horizontal="right"/>
      <protection locked="0"/>
    </xf>
    <xf numFmtId="0" fontId="42" fillId="0" borderId="0" xfId="0" applyNumberFormat="1" applyFont="1" applyFill="1" applyAlignment="1" applyProtection="1">
      <alignment horizontal="left"/>
      <protection locked="0"/>
    </xf>
    <xf numFmtId="49" fontId="49" fillId="0" borderId="0" xfId="1" applyNumberFormat="1" applyFont="1" applyFill="1" applyAlignment="1" applyProtection="1">
      <alignment horizontal="left" wrapText="1" indent="1"/>
      <protection locked="0"/>
    </xf>
    <xf numFmtId="166" fontId="49" fillId="0" borderId="0" xfId="3" applyNumberFormat="1" applyFont="1" applyFill="1" applyAlignment="1" applyProtection="1">
      <alignment horizontal="left"/>
      <protection locked="0"/>
    </xf>
    <xf numFmtId="166" fontId="49" fillId="0" borderId="0" xfId="1" applyNumberFormat="1" applyFont="1" applyFill="1" applyAlignment="1" applyProtection="1">
      <alignment horizontal="left"/>
      <protection locked="0"/>
    </xf>
    <xf numFmtId="0" fontId="48" fillId="0" borderId="0" xfId="0" applyFont="1" applyFill="1"/>
    <xf numFmtId="49" fontId="30" fillId="0" borderId="0" xfId="0" applyNumberFormat="1" applyFont="1" applyFill="1" applyAlignment="1" applyProtection="1">
      <alignment horizontal="right"/>
      <protection locked="0"/>
    </xf>
    <xf numFmtId="0" fontId="30" fillId="0" borderId="0" xfId="0" applyNumberFormat="1" applyFont="1" applyFill="1" applyAlignment="1" applyProtection="1">
      <alignment horizontal="left"/>
      <protection locked="0"/>
    </xf>
    <xf numFmtId="0" fontId="26" fillId="0" borderId="0" xfId="4" applyFont="1" applyFill="1" applyAlignment="1" applyProtection="1">
      <alignment horizontal="right"/>
      <protection locked="0"/>
    </xf>
    <xf numFmtId="0" fontId="30" fillId="0" borderId="0" xfId="0" applyFont="1" applyFill="1" applyAlignment="1" applyProtection="1">
      <alignment horizontal="right"/>
      <protection locked="0"/>
    </xf>
    <xf numFmtId="0" fontId="26" fillId="0" borderId="0" xfId="0" applyFont="1" applyFill="1"/>
    <xf numFmtId="49" fontId="14" fillId="0" borderId="0" xfId="12" applyNumberFormat="1" applyFont="1" applyBorder="1" applyAlignment="1">
      <alignment horizontal="left" indent="1"/>
    </xf>
    <xf numFmtId="49" fontId="14" fillId="0" borderId="0" xfId="12" applyNumberFormat="1" applyFont="1" applyBorder="1" applyAlignment="1">
      <alignment horizontal="left" vertical="top" wrapText="1" indent="1"/>
    </xf>
    <xf numFmtId="49" fontId="51" fillId="0" borderId="0" xfId="0" applyNumberFormat="1" applyFont="1" applyBorder="1" applyAlignment="1">
      <alignment wrapText="1"/>
    </xf>
    <xf numFmtId="169" fontId="51" fillId="0" borderId="0" xfId="0" applyNumberFormat="1" applyFont="1" applyAlignment="1">
      <alignment horizontal="right"/>
    </xf>
    <xf numFmtId="0" fontId="51" fillId="0" borderId="0" xfId="0" applyFont="1" applyAlignment="1"/>
    <xf numFmtId="0" fontId="51" fillId="0" borderId="0" xfId="0" applyFont="1" applyAlignment="1">
      <alignment horizontal="center" vertical="top"/>
    </xf>
    <xf numFmtId="0" fontId="51" fillId="0" borderId="0" xfId="0" applyFont="1"/>
    <xf numFmtId="0" fontId="53" fillId="0" borderId="0" xfId="0" applyFont="1"/>
    <xf numFmtId="0" fontId="54" fillId="0" borderId="0" xfId="0" applyFont="1" applyBorder="1"/>
    <xf numFmtId="0" fontId="54" fillId="0" borderId="0" xfId="0" applyNumberFormat="1" applyFont="1" applyBorder="1"/>
    <xf numFmtId="0" fontId="51" fillId="0" borderId="0" xfId="0" applyFont="1" applyBorder="1"/>
    <xf numFmtId="164" fontId="51" fillId="0" borderId="0" xfId="0" applyNumberFormat="1" applyFont="1" applyBorder="1" applyAlignment="1">
      <alignment horizontal="right"/>
    </xf>
    <xf numFmtId="0" fontId="51" fillId="0" borderId="0" xfId="0" applyFont="1" applyAlignment="1">
      <alignment horizontal="center" vertical="top" wrapText="1"/>
    </xf>
    <xf numFmtId="0" fontId="55" fillId="0" borderId="0" xfId="0" applyFont="1" applyAlignment="1">
      <alignment vertical="top"/>
    </xf>
    <xf numFmtId="164" fontId="51" fillId="0" borderId="0" xfId="0" applyNumberFormat="1" applyFont="1" applyBorder="1"/>
    <xf numFmtId="164" fontId="52" fillId="0" borderId="0" xfId="0" applyNumberFormat="1" applyFont="1" applyBorder="1" applyAlignment="1">
      <alignment horizontal="right"/>
    </xf>
    <xf numFmtId="0" fontId="55" fillId="0" borderId="0" xfId="0" applyFont="1" applyBorder="1"/>
    <xf numFmtId="164" fontId="51" fillId="0" borderId="0" xfId="0" applyNumberFormat="1" applyFont="1" applyBorder="1" applyAlignment="1"/>
    <xf numFmtId="0" fontId="55" fillId="0" borderId="0" xfId="0" applyFont="1"/>
    <xf numFmtId="169" fontId="15" fillId="0" borderId="0" xfId="0" applyNumberFormat="1" applyFont="1" applyFill="1" applyBorder="1"/>
    <xf numFmtId="1" fontId="40" fillId="0" borderId="0" xfId="0" applyNumberFormat="1" applyFont="1" applyAlignment="1">
      <alignment horizontal="right"/>
    </xf>
    <xf numFmtId="1" fontId="14" fillId="0" borderId="0" xfId="0" applyNumberFormat="1" applyFont="1"/>
    <xf numFmtId="0" fontId="56" fillId="0" borderId="0" xfId="0" applyFont="1" applyBorder="1" applyAlignment="1"/>
    <xf numFmtId="0" fontId="14" fillId="0" borderId="2" xfId="10" applyFont="1" applyBorder="1" applyAlignment="1">
      <alignment horizontal="center" vertical="center" wrapText="1"/>
    </xf>
    <xf numFmtId="0" fontId="30" fillId="0" borderId="0" xfId="0" applyFont="1" applyBorder="1" applyAlignment="1"/>
    <xf numFmtId="49" fontId="42" fillId="0" borderId="0" xfId="3" applyNumberFormat="1" applyFont="1" applyBorder="1" applyAlignment="1" applyProtection="1">
      <alignment vertical="top" wrapText="1"/>
    </xf>
    <xf numFmtId="0" fontId="32" fillId="0" borderId="0" xfId="0" applyFont="1" applyAlignment="1">
      <alignment horizontal="right"/>
    </xf>
    <xf numFmtId="0" fontId="58" fillId="0" borderId="0" xfId="0" applyFont="1"/>
    <xf numFmtId="167" fontId="14" fillId="0" borderId="0" xfId="10" applyNumberFormat="1" applyFont="1"/>
    <xf numFmtId="49" fontId="14" fillId="0" borderId="3" xfId="10" applyNumberFormat="1" applyFont="1" applyBorder="1" applyAlignment="1">
      <alignment horizontal="center" vertical="center" wrapText="1"/>
    </xf>
    <xf numFmtId="0" fontId="14" fillId="0" borderId="3" xfId="10" applyFont="1" applyBorder="1" applyAlignment="1">
      <alignment horizontal="center" vertical="center" wrapText="1"/>
    </xf>
    <xf numFmtId="164" fontId="58" fillId="0" borderId="0" xfId="0" applyNumberFormat="1" applyFont="1"/>
    <xf numFmtId="49" fontId="51" fillId="0" borderId="0" xfId="12" applyNumberFormat="1" applyFont="1" applyBorder="1" applyAlignment="1">
      <alignment horizontal="left" indent="1"/>
    </xf>
    <xf numFmtId="49" fontId="15" fillId="0" borderId="0" xfId="12" applyNumberFormat="1" applyFont="1" applyBorder="1" applyAlignment="1">
      <alignment horizontal="right"/>
    </xf>
    <xf numFmtId="0" fontId="59" fillId="0" borderId="0" xfId="0" applyFont="1"/>
    <xf numFmtId="0" fontId="60" fillId="0" borderId="0" xfId="0" applyNumberFormat="1" applyFont="1" applyFill="1" applyAlignment="1" applyProtection="1">
      <alignment horizontal="left"/>
      <protection locked="0"/>
    </xf>
    <xf numFmtId="0" fontId="61" fillId="0" borderId="0" xfId="0" applyFont="1" applyAlignment="1">
      <alignment horizontal="right" vertical="top" textRotation="180"/>
    </xf>
    <xf numFmtId="0" fontId="62" fillId="0" borderId="0" xfId="0" applyFont="1" applyAlignment="1">
      <alignment horizontal="right" vertical="top" textRotation="180"/>
    </xf>
    <xf numFmtId="49" fontId="49" fillId="0" borderId="0" xfId="3" applyNumberFormat="1" applyFill="1" applyAlignment="1" applyProtection="1">
      <alignment horizontal="left" wrapText="1" indent="1"/>
      <protection locked="0"/>
    </xf>
    <xf numFmtId="0" fontId="14" fillId="0" borderId="0" xfId="0" applyFont="1" applyFill="1"/>
    <xf numFmtId="0" fontId="63" fillId="0" borderId="0" xfId="0" applyFont="1" applyFill="1" applyAlignment="1">
      <alignment vertical="top"/>
    </xf>
    <xf numFmtId="0" fontId="14" fillId="0" borderId="0" xfId="0" applyNumberFormat="1" applyFont="1" applyFill="1" applyBorder="1" applyAlignment="1">
      <alignment vertical="top" wrapText="1"/>
    </xf>
    <xf numFmtId="0" fontId="14" fillId="0" borderId="0" xfId="0" applyFont="1" applyAlignment="1">
      <alignment vertical="top" wrapText="1"/>
    </xf>
    <xf numFmtId="0" fontId="14" fillId="0" borderId="0" xfId="0" quotePrefix="1" applyNumberFormat="1" applyFont="1" applyAlignment="1">
      <alignment vertical="top" wrapText="1"/>
    </xf>
    <xf numFmtId="0" fontId="14" fillId="0" borderId="0" xfId="0" applyNumberFormat="1" applyFont="1" applyAlignment="1">
      <alignment vertical="top" wrapText="1"/>
    </xf>
    <xf numFmtId="49" fontId="49" fillId="0" borderId="0" xfId="3" applyNumberFormat="1" applyFill="1" applyAlignment="1" applyProtection="1">
      <alignment horizontal="left" indent="1"/>
      <protection locked="0"/>
    </xf>
    <xf numFmtId="167" fontId="0" fillId="0" borderId="0" xfId="0" applyNumberFormat="1" applyProtection="1"/>
    <xf numFmtId="167" fontId="0" fillId="0" borderId="0" xfId="0" applyNumberFormat="1" applyBorder="1"/>
    <xf numFmtId="167" fontId="14" fillId="0" borderId="0" xfId="0" applyNumberFormat="1" applyFont="1" applyBorder="1"/>
    <xf numFmtId="0" fontId="0" fillId="0" borderId="0" xfId="0" applyBorder="1" applyProtection="1"/>
    <xf numFmtId="0" fontId="14" fillId="0" borderId="0" xfId="0" applyNumberFormat="1" applyFont="1" applyAlignment="1">
      <alignment wrapText="1"/>
    </xf>
    <xf numFmtId="169" fontId="52" fillId="0" borderId="0" xfId="0" applyNumberFormat="1" applyFont="1" applyAlignment="1">
      <alignment horizontal="right"/>
    </xf>
    <xf numFmtId="0" fontId="42" fillId="0" borderId="0" xfId="3" applyFont="1" applyFill="1" applyAlignment="1" applyProtection="1">
      <alignment horizontal="right"/>
      <protection locked="0"/>
    </xf>
    <xf numFmtId="0" fontId="42" fillId="0" borderId="0" xfId="3" applyFont="1" applyFill="1" applyAlignment="1" applyProtection="1"/>
    <xf numFmtId="0" fontId="14" fillId="0" borderId="6" xfId="0" applyFont="1" applyFill="1" applyBorder="1" applyAlignment="1">
      <alignment horizontal="left" vertical="top" wrapText="1"/>
    </xf>
    <xf numFmtId="0" fontId="14" fillId="0" borderId="0" xfId="0" applyFont="1" applyFill="1" applyBorder="1" applyAlignment="1">
      <alignment horizontal="left" vertical="top" wrapText="1"/>
    </xf>
    <xf numFmtId="0" fontId="14" fillId="0" borderId="3" xfId="0" applyNumberFormat="1" applyFont="1" applyFill="1" applyBorder="1" applyAlignment="1">
      <alignment horizontal="left" vertical="center" wrapText="1"/>
    </xf>
    <xf numFmtId="0" fontId="14" fillId="0" borderId="2" xfId="0" applyNumberFormat="1" applyFont="1" applyFill="1" applyBorder="1" applyAlignment="1">
      <alignment horizontal="left" vertical="center" wrapText="1"/>
    </xf>
    <xf numFmtId="0" fontId="0" fillId="0" borderId="0" xfId="0" applyFill="1"/>
    <xf numFmtId="0" fontId="14" fillId="0" borderId="0" xfId="0" applyFont="1" applyFill="1" applyAlignment="1">
      <alignment horizontal="left" vertical="top"/>
    </xf>
    <xf numFmtId="0" fontId="14" fillId="0" borderId="0" xfId="0" quotePrefix="1" applyNumberFormat="1" applyFont="1" applyFill="1" applyAlignment="1">
      <alignment vertical="top" wrapText="1"/>
    </xf>
    <xf numFmtId="0" fontId="14" fillId="0" borderId="0" xfId="0" applyNumberFormat="1" applyFont="1" applyFill="1" applyAlignment="1">
      <alignment vertical="top" wrapText="1"/>
    </xf>
    <xf numFmtId="0" fontId="14" fillId="0" borderId="0" xfId="0" applyFont="1" applyProtection="1">
      <protection locked="0"/>
    </xf>
    <xf numFmtId="0" fontId="65" fillId="0" borderId="0" xfId="0" applyFont="1"/>
    <xf numFmtId="0" fontId="42" fillId="0" borderId="0" xfId="3" applyFont="1" applyAlignment="1" applyProtection="1"/>
    <xf numFmtId="0" fontId="30" fillId="0" borderId="0" xfId="0" applyFont="1" applyAlignment="1" applyProtection="1">
      <alignment wrapText="1"/>
    </xf>
    <xf numFmtId="0" fontId="14" fillId="0" borderId="0" xfId="0" applyFont="1" applyProtection="1"/>
    <xf numFmtId="0" fontId="14" fillId="0" borderId="0" xfId="0" applyFont="1" applyAlignment="1" applyProtection="1">
      <alignment vertical="center"/>
      <protection locked="0"/>
    </xf>
    <xf numFmtId="0" fontId="64" fillId="0" borderId="0" xfId="13" applyFont="1" applyProtection="1"/>
    <xf numFmtId="0" fontId="49" fillId="0" borderId="0" xfId="3" applyAlignment="1" applyProtection="1"/>
    <xf numFmtId="169" fontId="14" fillId="0" borderId="0" xfId="0" applyNumberFormat="1" applyFont="1" applyFill="1" applyAlignment="1">
      <alignment horizontal="right"/>
    </xf>
    <xf numFmtId="0" fontId="42" fillId="0" borderId="0" xfId="3" applyFont="1" applyAlignment="1" applyProtection="1"/>
    <xf numFmtId="172" fontId="14" fillId="0" borderId="0" xfId="0" applyNumberFormat="1" applyFont="1" applyFill="1" applyBorder="1" applyAlignment="1">
      <alignment horizontal="right"/>
    </xf>
    <xf numFmtId="172" fontId="14" fillId="0" borderId="0" xfId="10" applyNumberFormat="1" applyFont="1" applyFill="1"/>
    <xf numFmtId="172" fontId="51" fillId="0" borderId="0" xfId="0" applyNumberFormat="1" applyFont="1" applyFill="1" applyBorder="1" applyAlignment="1">
      <alignment horizontal="right"/>
    </xf>
    <xf numFmtId="0" fontId="14" fillId="0" borderId="0" xfId="10" applyFont="1" applyFill="1"/>
    <xf numFmtId="166" fontId="41" fillId="0" borderId="0" xfId="3" applyNumberFormat="1" applyFont="1" applyAlignment="1" applyProtection="1"/>
    <xf numFmtId="0" fontId="42" fillId="0" borderId="0" xfId="3" applyFont="1" applyAlignment="1" applyProtection="1"/>
    <xf numFmtId="166" fontId="49" fillId="0" borderId="0" xfId="3" applyNumberFormat="1" applyAlignment="1" applyProtection="1"/>
    <xf numFmtId="0" fontId="42" fillId="0" borderId="0" xfId="3" quotePrefix="1" applyFont="1" applyAlignment="1" applyProtection="1"/>
    <xf numFmtId="165" fontId="17" fillId="0" borderId="0" xfId="8" applyNumberFormat="1" applyFont="1" applyFill="1" applyBorder="1" applyAlignment="1"/>
    <xf numFmtId="0" fontId="67" fillId="0" borderId="0" xfId="19" applyNumberFormat="1" applyFont="1"/>
    <xf numFmtId="49" fontId="51" fillId="0" borderId="0" xfId="0" applyNumberFormat="1" applyFont="1" applyFill="1" applyAlignment="1">
      <alignment horizontal="left" vertical="top" wrapText="1"/>
    </xf>
    <xf numFmtId="0" fontId="51" fillId="0" borderId="0" xfId="0" applyFont="1" applyFill="1" applyAlignment="1">
      <alignment vertical="top"/>
    </xf>
    <xf numFmtId="0" fontId="9" fillId="0" borderId="0" xfId="19" applyBorder="1" applyAlignment="1">
      <alignment horizontal="left"/>
    </xf>
    <xf numFmtId="0" fontId="67" fillId="0" borderId="0" xfId="19" applyNumberFormat="1" applyFont="1" applyBorder="1"/>
    <xf numFmtId="0" fontId="9" fillId="0" borderId="0" xfId="19" applyNumberFormat="1" applyBorder="1"/>
    <xf numFmtId="0" fontId="0" fillId="0" borderId="0" xfId="0" applyFill="1" applyBorder="1"/>
    <xf numFmtId="169" fontId="57" fillId="0" borderId="0" xfId="0" applyNumberFormat="1" applyFont="1" applyFill="1" applyAlignment="1">
      <alignment horizontal="right"/>
    </xf>
    <xf numFmtId="164" fontId="57" fillId="0" borderId="0" xfId="0" applyNumberFormat="1" applyFont="1" applyFill="1" applyBorder="1" applyAlignment="1">
      <alignment horizontal="right"/>
    </xf>
    <xf numFmtId="169" fontId="15" fillId="0" borderId="0" xfId="0" applyNumberFormat="1" applyFont="1" applyFill="1" applyAlignment="1">
      <alignment horizontal="right"/>
    </xf>
    <xf numFmtId="0" fontId="18" fillId="0" borderId="0" xfId="0" applyFont="1" applyFill="1" applyBorder="1" applyAlignment="1"/>
    <xf numFmtId="0" fontId="15" fillId="0" borderId="0" xfId="0" applyFont="1" applyBorder="1" applyAlignment="1"/>
    <xf numFmtId="0" fontId="15" fillId="0" borderId="0" xfId="0" applyFont="1" applyBorder="1" applyAlignment="1">
      <alignment horizontal="left"/>
    </xf>
    <xf numFmtId="49" fontId="15" fillId="0" borderId="0" xfId="12" applyNumberFormat="1" applyFont="1" applyFill="1" applyBorder="1" applyAlignment="1"/>
    <xf numFmtId="0" fontId="8" fillId="0" borderId="0" xfId="20" applyNumberFormat="1" applyFill="1"/>
    <xf numFmtId="0" fontId="10" fillId="0" borderId="0" xfId="18" applyNumberFormat="1" applyFill="1"/>
    <xf numFmtId="167" fontId="14" fillId="0" borderId="0" xfId="10" applyNumberFormat="1" applyFont="1" applyFill="1"/>
    <xf numFmtId="0" fontId="68" fillId="0" borderId="0" xfId="10" applyFont="1" applyFill="1"/>
    <xf numFmtId="0" fontId="9" fillId="0" borderId="0" xfId="19" applyNumberFormat="1" applyFill="1"/>
    <xf numFmtId="0" fontId="9" fillId="0" borderId="0" xfId="19" applyNumberFormat="1" applyFill="1" applyBorder="1"/>
    <xf numFmtId="0" fontId="58" fillId="0" borderId="0" xfId="0" applyFont="1" applyFill="1"/>
    <xf numFmtId="0" fontId="13" fillId="0" borderId="0" xfId="0" applyFont="1" applyFill="1"/>
    <xf numFmtId="0" fontId="34" fillId="0" borderId="0" xfId="10" applyFont="1" applyFill="1" applyBorder="1" applyAlignment="1"/>
    <xf numFmtId="0" fontId="42" fillId="0" borderId="0" xfId="3" applyFont="1" applyAlignment="1" applyProtection="1"/>
    <xf numFmtId="49" fontId="14" fillId="0" borderId="3" xfId="23" applyNumberFormat="1" applyFont="1" applyBorder="1" applyAlignment="1">
      <alignment horizontal="center" vertical="center"/>
    </xf>
    <xf numFmtId="174" fontId="14" fillId="0" borderId="2" xfId="23" applyNumberFormat="1" applyFont="1" applyBorder="1" applyAlignment="1">
      <alignment horizontal="center" vertical="center" wrapText="1"/>
    </xf>
    <xf numFmtId="0" fontId="14" fillId="0" borderId="4" xfId="22" applyFont="1" applyFill="1" applyBorder="1" applyAlignment="1">
      <alignment horizontal="center" vertical="center" wrapText="1"/>
    </xf>
    <xf numFmtId="172" fontId="14" fillId="0" borderId="0" xfId="0" applyNumberFormat="1" applyFont="1" applyBorder="1" applyAlignment="1">
      <alignment horizontal="center" vertical="center"/>
    </xf>
    <xf numFmtId="0" fontId="15" fillId="0" borderId="0" xfId="22" applyFont="1" applyFill="1" applyBorder="1" applyAlignment="1">
      <alignment horizontal="left" wrapText="1"/>
    </xf>
    <xf numFmtId="0" fontId="15" fillId="0" borderId="0" xfId="22" applyFont="1" applyBorder="1" applyAlignment="1">
      <alignment horizontal="left"/>
    </xf>
    <xf numFmtId="0" fontId="15" fillId="0" borderId="0" xfId="22" applyFont="1" applyBorder="1" applyAlignment="1">
      <alignment wrapText="1"/>
    </xf>
    <xf numFmtId="0" fontId="15" fillId="0" borderId="0" xfId="22" applyFont="1" applyFill="1" applyBorder="1" applyAlignment="1">
      <alignment horizontal="left"/>
    </xf>
    <xf numFmtId="0" fontId="14" fillId="0" borderId="0" xfId="22" applyFont="1" applyFill="1" applyBorder="1" applyAlignment="1">
      <alignment horizontal="left" wrapText="1" indent="1"/>
    </xf>
    <xf numFmtId="0" fontId="14" fillId="0" borderId="0" xfId="22" applyFont="1" applyBorder="1" applyAlignment="1">
      <alignment horizontal="left" wrapText="1" indent="1"/>
    </xf>
    <xf numFmtId="0" fontId="14" fillId="0" borderId="0" xfId="22" applyFont="1" applyFill="1" applyBorder="1" applyAlignment="1">
      <alignment horizontal="left" indent="1"/>
    </xf>
    <xf numFmtId="0" fontId="14" fillId="0" borderId="0" xfId="22" applyFont="1" applyBorder="1" applyAlignment="1">
      <alignment horizontal="left" indent="1"/>
    </xf>
    <xf numFmtId="0" fontId="14" fillId="0" borderId="0" xfId="22" applyFont="1" applyBorder="1" applyAlignment="1"/>
    <xf numFmtId="0" fontId="14" fillId="0" borderId="0" xfId="22" applyFont="1" applyBorder="1" applyAlignment="1">
      <alignment wrapText="1"/>
    </xf>
    <xf numFmtId="0" fontId="15" fillId="0" borderId="0" xfId="22" applyFont="1" applyFill="1" applyBorder="1" applyAlignment="1">
      <alignment horizontal="left" vertical="top" wrapText="1"/>
    </xf>
    <xf numFmtId="0" fontId="14" fillId="0" borderId="0" xfId="0" applyNumberFormat="1" applyFont="1" applyBorder="1" applyAlignment="1">
      <alignment horizontal="left" wrapText="1" indent="1"/>
    </xf>
    <xf numFmtId="0" fontId="15" fillId="0" borderId="0" xfId="22" applyFont="1" applyBorder="1" applyAlignment="1">
      <alignment horizontal="left" wrapText="1"/>
    </xf>
    <xf numFmtId="0" fontId="14" fillId="0" borderId="0" xfId="22" applyFont="1" applyBorder="1" applyAlignment="1">
      <alignment horizontal="left"/>
    </xf>
    <xf numFmtId="0" fontId="14" fillId="0" borderId="0" xfId="22" applyFont="1" applyBorder="1"/>
    <xf numFmtId="0" fontId="15" fillId="0" borderId="0" xfId="22" applyFont="1" applyBorder="1"/>
    <xf numFmtId="164" fontId="14" fillId="0" borderId="0" xfId="0" applyNumberFormat="1" applyFont="1" applyBorder="1" applyAlignment="1">
      <alignment horizontal="left"/>
    </xf>
    <xf numFmtId="0" fontId="14" fillId="0" borderId="0" xfId="0" applyFont="1" applyFill="1" applyBorder="1" applyAlignment="1">
      <alignment horizontal="left" wrapText="1" indent="1"/>
    </xf>
    <xf numFmtId="49" fontId="14" fillId="0" borderId="0" xfId="0" applyNumberFormat="1" applyFont="1" applyFill="1" applyBorder="1" applyAlignment="1">
      <alignment wrapText="1"/>
    </xf>
    <xf numFmtId="0" fontId="18" fillId="0" borderId="0" xfId="22" applyFont="1" applyBorder="1"/>
    <xf numFmtId="0" fontId="18" fillId="0" borderId="0" xfId="22" applyFont="1" applyBorder="1" applyAlignment="1"/>
    <xf numFmtId="0" fontId="13" fillId="0" borderId="0" xfId="0" applyFont="1" applyBorder="1" applyAlignment="1"/>
    <xf numFmtId="0" fontId="18" fillId="0" borderId="0" xfId="0" applyFont="1" applyBorder="1" applyAlignment="1"/>
    <xf numFmtId="172" fontId="15" fillId="0" borderId="0" xfId="0" applyNumberFormat="1" applyFont="1" applyFill="1" applyBorder="1" applyAlignment="1">
      <alignment horizontal="right"/>
    </xf>
    <xf numFmtId="172" fontId="14" fillId="0" borderId="0" xfId="26" applyNumberFormat="1" applyFont="1" applyFill="1" applyBorder="1" applyAlignment="1">
      <alignment horizontal="right"/>
    </xf>
    <xf numFmtId="165" fontId="14" fillId="0" borderId="0" xfId="8" applyNumberFormat="1" applyFont="1" applyFill="1" applyBorder="1" applyAlignment="1"/>
    <xf numFmtId="167" fontId="4" fillId="0" borderId="0" xfId="37" applyNumberFormat="1"/>
    <xf numFmtId="49" fontId="51" fillId="0" borderId="0" xfId="0" applyNumberFormat="1" applyFont="1" applyFill="1" applyAlignment="1">
      <alignment horizontal="left" wrapText="1"/>
    </xf>
    <xf numFmtId="49" fontId="51" fillId="0" borderId="0" xfId="0" applyNumberFormat="1" applyFont="1" applyFill="1" applyAlignment="1">
      <alignment horizontal="left"/>
    </xf>
    <xf numFmtId="0" fontId="51" fillId="0" borderId="0" xfId="0" applyFont="1" applyAlignment="1">
      <alignment horizontal="center"/>
    </xf>
    <xf numFmtId="0" fontId="51" fillId="0" borderId="0" xfId="0" applyFont="1" applyFill="1" applyAlignment="1">
      <alignment horizontal="center"/>
    </xf>
    <xf numFmtId="0" fontId="51" fillId="0" borderId="0" xfId="0" applyFont="1" applyFill="1" applyAlignment="1">
      <alignment horizontal="left"/>
    </xf>
    <xf numFmtId="49" fontId="14" fillId="0" borderId="0" xfId="0" applyNumberFormat="1" applyFont="1" applyFill="1" applyAlignment="1">
      <alignment horizontal="left"/>
    </xf>
    <xf numFmtId="0" fontId="51" fillId="0" borderId="0" xfId="0" applyFont="1" applyFill="1" applyAlignment="1"/>
    <xf numFmtId="0" fontId="51" fillId="0" borderId="0" xfId="0" applyNumberFormat="1" applyFont="1" applyFill="1" applyBorder="1" applyAlignment="1">
      <alignment wrapText="1"/>
    </xf>
    <xf numFmtId="0" fontId="14" fillId="0" borderId="0" xfId="22" applyFont="1" applyFill="1" applyBorder="1" applyAlignment="1">
      <alignment wrapText="1"/>
    </xf>
    <xf numFmtId="0" fontId="14" fillId="0" borderId="0" xfId="22" applyFont="1" applyFill="1" applyBorder="1" applyAlignment="1">
      <alignment horizontal="center" wrapText="1"/>
    </xf>
    <xf numFmtId="49" fontId="14" fillId="0" borderId="0" xfId="0" applyNumberFormat="1" applyFont="1" applyBorder="1" applyAlignment="1">
      <alignment horizontal="left" wrapText="1"/>
    </xf>
    <xf numFmtId="0" fontId="14" fillId="0" borderId="0" xfId="0" applyFont="1" applyFill="1" applyAlignment="1"/>
    <xf numFmtId="0" fontId="51" fillId="0" borderId="0" xfId="0" applyFont="1" applyAlignment="1">
      <alignment horizontal="center" wrapText="1"/>
    </xf>
    <xf numFmtId="0" fontId="51" fillId="0" borderId="0" xfId="0" applyFont="1" applyFill="1" applyAlignment="1">
      <alignment horizontal="left" wrapText="1"/>
    </xf>
    <xf numFmtId="0" fontId="49" fillId="0" borderId="0" xfId="3" applyNumberFormat="1" applyFill="1" applyAlignment="1" applyProtection="1">
      <alignment horizontal="left" wrapText="1" indent="1"/>
      <protection locked="0"/>
    </xf>
    <xf numFmtId="0" fontId="32" fillId="0" borderId="0" xfId="0" applyFont="1" applyFill="1" applyAlignment="1">
      <alignment horizontal="right"/>
    </xf>
    <xf numFmtId="0" fontId="0" fillId="0" borderId="4" xfId="0" applyFill="1" applyBorder="1" applyAlignment="1">
      <alignment horizontal="center" vertical="center"/>
    </xf>
    <xf numFmtId="0" fontId="32" fillId="0" borderId="0" xfId="0" applyFont="1" applyFill="1"/>
    <xf numFmtId="0" fontId="33" fillId="0" borderId="0" xfId="0" applyFont="1" applyFill="1"/>
    <xf numFmtId="169" fontId="32" fillId="0" borderId="0" xfId="0" applyNumberFormat="1" applyFont="1" applyFill="1"/>
    <xf numFmtId="175" fontId="69" fillId="0" borderId="0" xfId="22" applyNumberFormat="1" applyFont="1" applyFill="1" applyBorder="1"/>
    <xf numFmtId="176" fontId="71" fillId="0" borderId="0" xfId="0" applyNumberFormat="1" applyFont="1" applyFill="1" applyBorder="1" applyAlignment="1">
      <alignment horizontal="right"/>
    </xf>
    <xf numFmtId="172" fontId="14" fillId="0" borderId="0" xfId="0" applyNumberFormat="1" applyFont="1" applyFill="1" applyBorder="1"/>
    <xf numFmtId="0" fontId="67" fillId="0" borderId="0" xfId="19" applyFont="1" applyFill="1" applyAlignment="1">
      <alignment horizontal="left"/>
    </xf>
    <xf numFmtId="172" fontId="67" fillId="0" borderId="0" xfId="19" applyNumberFormat="1" applyFont="1" applyFill="1"/>
    <xf numFmtId="0" fontId="67" fillId="0" borderId="0" xfId="19" applyFont="1" applyFill="1" applyAlignment="1">
      <alignment horizontal="left" wrapText="1"/>
    </xf>
    <xf numFmtId="172" fontId="67" fillId="0" borderId="0" xfId="19" applyNumberFormat="1" applyFont="1" applyFill="1" applyAlignment="1">
      <alignment horizontal="right"/>
    </xf>
    <xf numFmtId="0" fontId="67" fillId="0" borderId="0" xfId="19" applyFont="1" applyFill="1" applyBorder="1" applyAlignment="1">
      <alignment horizontal="left"/>
    </xf>
    <xf numFmtId="0" fontId="67" fillId="0" borderId="0" xfId="19" applyNumberFormat="1" applyFont="1" applyFill="1" applyBorder="1"/>
    <xf numFmtId="0" fontId="14" fillId="0" borderId="0" xfId="19" applyFont="1" applyFill="1" applyAlignment="1">
      <alignment horizontal="left"/>
    </xf>
    <xf numFmtId="0" fontId="13" fillId="0" borderId="0" xfId="26"/>
    <xf numFmtId="0" fontId="49" fillId="0" borderId="0" xfId="3" applyFill="1" applyAlignment="1" applyProtection="1"/>
    <xf numFmtId="177" fontId="41" fillId="0" borderId="0" xfId="3" applyNumberFormat="1" applyFont="1" applyAlignment="1" applyProtection="1"/>
    <xf numFmtId="0" fontId="13" fillId="0" borderId="0" xfId="0" applyFont="1"/>
    <xf numFmtId="178" fontId="14" fillId="0" borderId="0" xfId="0" applyNumberFormat="1" applyFont="1" applyFill="1" applyBorder="1" applyAlignment="1">
      <alignment horizontal="right"/>
    </xf>
    <xf numFmtId="0" fontId="32" fillId="0" borderId="0" xfId="0" applyFont="1" applyFill="1" applyBorder="1"/>
    <xf numFmtId="165" fontId="17" fillId="0" borderId="0" xfId="8" applyNumberFormat="1" applyFont="1" applyFill="1" applyBorder="1" applyAlignment="1">
      <alignment horizontal="right"/>
    </xf>
    <xf numFmtId="169" fontId="52" fillId="0" borderId="0" xfId="0" applyNumberFormat="1" applyFont="1" applyFill="1" applyAlignment="1">
      <alignment horizontal="right"/>
    </xf>
    <xf numFmtId="169" fontId="51" fillId="0" borderId="0" xfId="0" applyNumberFormat="1" applyFont="1" applyFill="1" applyAlignment="1">
      <alignment horizontal="right"/>
    </xf>
    <xf numFmtId="0" fontId="21" fillId="0" borderId="0" xfId="0" applyFont="1" applyAlignment="1" applyProtection="1">
      <alignment horizontal="center" vertical="top" textRotation="180"/>
    </xf>
    <xf numFmtId="0" fontId="17" fillId="0" borderId="0" xfId="0" applyFont="1" applyAlignment="1" applyProtection="1">
      <alignment horizontal="left" wrapText="1"/>
    </xf>
    <xf numFmtId="0" fontId="26" fillId="0" borderId="0" xfId="0" applyFont="1" applyFill="1" applyAlignment="1">
      <alignment horizontal="left"/>
    </xf>
    <xf numFmtId="0" fontId="61" fillId="0" borderId="0" xfId="0" applyFont="1" applyAlignment="1">
      <alignment horizontal="right" vertical="top" textRotation="180"/>
    </xf>
    <xf numFmtId="0" fontId="62" fillId="0" borderId="0" xfId="0" applyFont="1" applyAlignment="1">
      <alignment horizontal="right" vertical="top" textRotation="180"/>
    </xf>
    <xf numFmtId="0" fontId="16" fillId="0" borderId="2" xfId="0" applyFont="1" applyBorder="1" applyAlignment="1">
      <alignment horizontal="center" vertical="center"/>
    </xf>
    <xf numFmtId="0" fontId="16" fillId="0" borderId="10" xfId="0" applyFont="1" applyBorder="1" applyAlignment="1">
      <alignment horizontal="center" vertical="center"/>
    </xf>
    <xf numFmtId="0" fontId="14" fillId="0" borderId="2" xfId="0" applyFont="1" applyBorder="1" applyAlignment="1">
      <alignment horizontal="center" vertical="center"/>
    </xf>
    <xf numFmtId="49" fontId="42" fillId="0" borderId="0" xfId="3" applyNumberFormat="1" applyFont="1" applyBorder="1" applyAlignment="1" applyProtection="1">
      <alignment horizontal="left" vertical="top" wrapText="1"/>
    </xf>
    <xf numFmtId="0" fontId="14" fillId="0" borderId="6" xfId="0" applyFont="1" applyBorder="1" applyAlignment="1">
      <alignment horizontal="center" vertical="center" wrapText="1"/>
    </xf>
    <xf numFmtId="0" fontId="0" fillId="0" borderId="3" xfId="0" applyBorder="1" applyAlignment="1"/>
    <xf numFmtId="0" fontId="0" fillId="0" borderId="6" xfId="0" applyBorder="1" applyAlignment="1"/>
    <xf numFmtId="0" fontId="14" fillId="0" borderId="3" xfId="0" applyFont="1" applyBorder="1" applyAlignment="1">
      <alignment horizontal="center" vertical="center"/>
    </xf>
    <xf numFmtId="169" fontId="14" fillId="0" borderId="0" xfId="0" applyNumberFormat="1" applyFont="1" applyBorder="1" applyAlignment="1">
      <alignment horizontal="center"/>
    </xf>
    <xf numFmtId="49" fontId="42" fillId="0" borderId="0" xfId="3" applyNumberFormat="1" applyFont="1" applyBorder="1" applyAlignment="1" applyProtection="1">
      <alignment wrapText="1"/>
    </xf>
    <xf numFmtId="0" fontId="42" fillId="0" borderId="0" xfId="3" applyFont="1" applyAlignment="1" applyProtection="1">
      <alignment wrapText="1"/>
    </xf>
    <xf numFmtId="0" fontId="14" fillId="0" borderId="11" xfId="0" applyFont="1" applyBorder="1" applyAlignment="1">
      <alignment horizontal="center" vertical="center"/>
    </xf>
    <xf numFmtId="0" fontId="14" fillId="0" borderId="9" xfId="0" applyFont="1" applyBorder="1" applyAlignment="1">
      <alignment horizontal="center" vertical="center"/>
    </xf>
    <xf numFmtId="0" fontId="14" fillId="0" borderId="2" xfId="0" applyFont="1" applyBorder="1" applyAlignment="1">
      <alignment horizontal="center"/>
    </xf>
    <xf numFmtId="0" fontId="14" fillId="0" borderId="10" xfId="0" applyFont="1" applyBorder="1" applyAlignment="1">
      <alignment horizontal="center"/>
    </xf>
    <xf numFmtId="0" fontId="14" fillId="0" borderId="12" xfId="0" applyFont="1" applyBorder="1" applyAlignment="1">
      <alignment horizontal="center" vertical="center"/>
    </xf>
    <xf numFmtId="0" fontId="14" fillId="0" borderId="13" xfId="0" applyFont="1" applyBorder="1" applyAlignment="1">
      <alignment horizontal="center" vertical="center"/>
    </xf>
    <xf numFmtId="0" fontId="14" fillId="0" borderId="14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4" fillId="0" borderId="15" xfId="0" applyFont="1" applyBorder="1" applyAlignment="1">
      <alignment horizontal="center" vertical="center" wrapText="1"/>
    </xf>
    <xf numFmtId="0" fontId="14" fillId="0" borderId="11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4" fillId="0" borderId="8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 wrapText="1"/>
    </xf>
    <xf numFmtId="0" fontId="14" fillId="0" borderId="9" xfId="0" applyFont="1" applyBorder="1" applyAlignment="1">
      <alignment horizontal="center" vertical="center" wrapText="1"/>
    </xf>
    <xf numFmtId="0" fontId="14" fillId="0" borderId="7" xfId="0" applyFont="1" applyBorder="1" applyAlignment="1">
      <alignment horizontal="center" vertical="center" wrapText="1"/>
    </xf>
    <xf numFmtId="0" fontId="14" fillId="0" borderId="11" xfId="0" applyFont="1" applyFill="1" applyBorder="1" applyAlignment="1">
      <alignment horizontal="center" vertical="center"/>
    </xf>
    <xf numFmtId="0" fontId="14" fillId="0" borderId="9" xfId="0" applyFont="1" applyFill="1" applyBorder="1" applyAlignment="1">
      <alignment horizontal="center" vertical="center"/>
    </xf>
    <xf numFmtId="0" fontId="42" fillId="0" borderId="0" xfId="3" applyFont="1" applyAlignment="1" applyProtection="1">
      <alignment horizontal="left" vertical="top" wrapText="1"/>
    </xf>
    <xf numFmtId="0" fontId="14" fillId="0" borderId="12" xfId="0" applyFont="1" applyBorder="1" applyAlignment="1">
      <alignment horizontal="center" vertical="center" wrapText="1"/>
    </xf>
    <xf numFmtId="0" fontId="14" fillId="0" borderId="13" xfId="0" applyFont="1" applyBorder="1" applyAlignment="1">
      <alignment horizontal="center" vertical="center" wrapText="1"/>
    </xf>
    <xf numFmtId="9" fontId="42" fillId="0" borderId="0" xfId="3" applyNumberFormat="1" applyFont="1" applyBorder="1" applyAlignment="1" applyProtection="1">
      <alignment horizontal="left" vertical="top" wrapText="1"/>
    </xf>
    <xf numFmtId="168" fontId="14" fillId="0" borderId="2" xfId="0" applyNumberFormat="1" applyFont="1" applyBorder="1" applyAlignment="1">
      <alignment horizontal="center" vertical="center" wrapText="1"/>
    </xf>
    <xf numFmtId="168" fontId="14" fillId="0" borderId="10" xfId="0" applyNumberFormat="1" applyFont="1" applyBorder="1" applyAlignment="1">
      <alignment horizontal="center" vertical="center" wrapText="1"/>
    </xf>
    <xf numFmtId="0" fontId="42" fillId="0" borderId="0" xfId="3" applyFont="1" applyBorder="1" applyAlignment="1" applyProtection="1">
      <alignment wrapText="1"/>
    </xf>
    <xf numFmtId="0" fontId="42" fillId="0" borderId="0" xfId="3" applyFont="1" applyBorder="1" applyAlignment="1" applyProtection="1"/>
    <xf numFmtId="0" fontId="26" fillId="0" borderId="7" xfId="22" applyFont="1" applyFill="1" applyBorder="1" applyAlignment="1">
      <alignment horizontal="center" vertical="center" wrapText="1"/>
    </xf>
    <xf numFmtId="0" fontId="14" fillId="0" borderId="6" xfId="22" applyFont="1" applyFill="1" applyBorder="1" applyAlignment="1">
      <alignment horizontal="center" vertical="center" wrapText="1"/>
    </xf>
    <xf numFmtId="0" fontId="14" fillId="0" borderId="12" xfId="22" applyFont="1" applyFill="1" applyBorder="1" applyAlignment="1">
      <alignment horizontal="center" vertical="center"/>
    </xf>
    <xf numFmtId="0" fontId="14" fillId="0" borderId="16" xfId="22" applyFont="1" applyFill="1" applyBorder="1" applyAlignment="1">
      <alignment horizontal="center" vertical="center"/>
    </xf>
    <xf numFmtId="0" fontId="14" fillId="0" borderId="13" xfId="22" applyFont="1" applyFill="1" applyBorder="1" applyAlignment="1">
      <alignment horizontal="center" vertical="center"/>
    </xf>
    <xf numFmtId="0" fontId="14" fillId="0" borderId="3" xfId="23" applyFont="1" applyBorder="1" applyAlignment="1">
      <alignment horizontal="center" vertical="center" wrapText="1"/>
    </xf>
    <xf numFmtId="174" fontId="14" fillId="0" borderId="3" xfId="23" applyNumberFormat="1" applyFont="1" applyBorder="1" applyAlignment="1">
      <alignment horizontal="center" vertical="center"/>
    </xf>
    <xf numFmtId="0" fontId="14" fillId="0" borderId="3" xfId="23" applyFont="1" applyBorder="1" applyAlignment="1">
      <alignment horizontal="center" vertical="center"/>
    </xf>
    <xf numFmtId="0" fontId="14" fillId="0" borderId="2" xfId="23" applyFont="1" applyBorder="1" applyAlignment="1">
      <alignment horizontal="center" vertical="center"/>
    </xf>
    <xf numFmtId="0" fontId="42" fillId="0" borderId="0" xfId="3" applyFont="1" applyAlignment="1" applyProtection="1">
      <alignment horizontal="left" vertical="center" wrapText="1"/>
    </xf>
    <xf numFmtId="0" fontId="14" fillId="0" borderId="16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/>
    </xf>
    <xf numFmtId="0" fontId="14" fillId="0" borderId="10" xfId="0" applyFont="1" applyBorder="1" applyAlignment="1">
      <alignment horizontal="center" vertical="center"/>
    </xf>
    <xf numFmtId="0" fontId="42" fillId="0" borderId="0" xfId="3" applyFont="1" applyAlignment="1" applyProtection="1">
      <alignment horizontal="left" vertical="top"/>
    </xf>
    <xf numFmtId="0" fontId="14" fillId="0" borderId="2" xfId="10" applyFont="1" applyBorder="1" applyAlignment="1">
      <alignment horizontal="center" vertical="center"/>
    </xf>
    <xf numFmtId="0" fontId="14" fillId="0" borderId="10" xfId="10" applyFont="1" applyBorder="1" applyAlignment="1">
      <alignment horizontal="center" vertical="center"/>
    </xf>
    <xf numFmtId="0" fontId="14" fillId="0" borderId="6" xfId="10" applyFont="1" applyBorder="1" applyAlignment="1">
      <alignment horizontal="center" vertical="center"/>
    </xf>
    <xf numFmtId="0" fontId="30" fillId="0" borderId="0" xfId="10" applyFont="1" applyBorder="1" applyAlignment="1">
      <alignment horizontal="center" vertical="top" wrapText="1"/>
    </xf>
    <xf numFmtId="0" fontId="58" fillId="0" borderId="0" xfId="0" applyFont="1" applyBorder="1" applyAlignment="1">
      <alignment horizontal="center" vertical="top"/>
    </xf>
    <xf numFmtId="0" fontId="14" fillId="0" borderId="0" xfId="10" applyFont="1" applyBorder="1" applyAlignment="1">
      <alignment horizontal="center" vertical="center"/>
    </xf>
    <xf numFmtId="0" fontId="58" fillId="0" borderId="0" xfId="0" applyFont="1" applyBorder="1" applyAlignment="1">
      <alignment horizontal="center" vertical="center"/>
    </xf>
    <xf numFmtId="0" fontId="14" fillId="0" borderId="14" xfId="10" applyFont="1" applyBorder="1" applyAlignment="1">
      <alignment horizontal="center" vertical="center"/>
    </xf>
    <xf numFmtId="0" fontId="14" fillId="0" borderId="1" xfId="10" applyFont="1" applyBorder="1" applyAlignment="1">
      <alignment horizontal="center" vertical="center"/>
    </xf>
    <xf numFmtId="0" fontId="14" fillId="0" borderId="15" xfId="10" applyFont="1" applyBorder="1" applyAlignment="1">
      <alignment horizontal="center" vertical="center"/>
    </xf>
    <xf numFmtId="0" fontId="14" fillId="0" borderId="12" xfId="10" applyFont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14" fillId="0" borderId="13" xfId="10" applyFont="1" applyBorder="1" applyAlignment="1">
      <alignment horizontal="center" vertical="center" wrapText="1"/>
    </xf>
    <xf numFmtId="0" fontId="14" fillId="0" borderId="11" xfId="10" applyFont="1" applyBorder="1" applyAlignment="1">
      <alignment horizontal="center" vertical="center" wrapText="1"/>
    </xf>
    <xf numFmtId="0" fontId="14" fillId="0" borderId="9" xfId="10" applyFont="1" applyBorder="1" applyAlignment="1">
      <alignment horizontal="center" vertical="center" wrapText="1"/>
    </xf>
    <xf numFmtId="0" fontId="42" fillId="0" borderId="0" xfId="3" applyFont="1" applyFill="1" applyAlignment="1" applyProtection="1">
      <alignment horizontal="left" vertical="top"/>
    </xf>
  </cellXfs>
  <cellStyles count="41">
    <cellStyle name="Besuchter Hyperlink" xfId="1" builtinId="9"/>
    <cellStyle name="Euro" xfId="2"/>
    <cellStyle name="Hyperlink" xfId="3" builtinId="8"/>
    <cellStyle name="Hyperlink 2" xfId="13"/>
    <cellStyle name="Hyperlink_AfS_SB_S1bis3" xfId="4"/>
    <cellStyle name="Hyperlink_SB_A4-3_j07_BE_ohne Grafik" xfId="5"/>
    <cellStyle name="JGB" xfId="6"/>
    <cellStyle name="JGB 2" xfId="14"/>
    <cellStyle name="JGB 2 2" xfId="28"/>
    <cellStyle name="Prozent" xfId="7" builtinId="5"/>
    <cellStyle name="Prozent 2" xfId="27"/>
    <cellStyle name="Standard" xfId="0" builtinId="0"/>
    <cellStyle name="Standard 10" xfId="26"/>
    <cellStyle name="Standard 11" xfId="25"/>
    <cellStyle name="Standard 12" xfId="37"/>
    <cellStyle name="Standard 13" xfId="38"/>
    <cellStyle name="Standard 14" xfId="39"/>
    <cellStyle name="Standard 15" xfId="40"/>
    <cellStyle name="Standard 2" xfId="15"/>
    <cellStyle name="Standard 2 2" xfId="29"/>
    <cellStyle name="Standard 3" xfId="16"/>
    <cellStyle name="Standard 3 2" xfId="30"/>
    <cellStyle name="Standard 4" xfId="17"/>
    <cellStyle name="Standard 4 2" xfId="31"/>
    <cellStyle name="Standard 5" xfId="18"/>
    <cellStyle name="Standard 5 2" xfId="32"/>
    <cellStyle name="Standard 6" xfId="19"/>
    <cellStyle name="Standard 6 2" xfId="33"/>
    <cellStyle name="Standard 7" xfId="20"/>
    <cellStyle name="Standard 7 2" xfId="34"/>
    <cellStyle name="Standard 8" xfId="21"/>
    <cellStyle name="Standard 8 2" xfId="35"/>
    <cellStyle name="Standard 9" xfId="24"/>
    <cellStyle name="Standard 9 2" xfId="36"/>
    <cellStyle name="Standard_13" xfId="8"/>
    <cellStyle name="Standard_2120621077005(1)" xfId="9"/>
    <cellStyle name="Standard_SB_2003" xfId="23"/>
    <cellStyle name="Standard_sb_Diagnosen_2000" xfId="10"/>
    <cellStyle name="Standard_SB_exstra_Formatiert_2003" xfId="22"/>
    <cellStyle name="Tab_Datenkörper_abs" xfId="11"/>
    <cellStyle name="Tab_Vorspalte" xfId="12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9037886102912768E-2"/>
          <c:y val="0.10652193700470211"/>
          <c:w val="0.9079528051110346"/>
          <c:h val="0.70652305156179973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4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Titel!$F$19:$O$19</c:f>
              <c:strCache>
                <c:ptCount val="10"/>
                <c:pt idx="0">
                  <c:v>0-1</c:v>
                </c:pt>
                <c:pt idx="1">
                  <c:v>1-5</c:v>
                </c:pt>
                <c:pt idx="2">
                  <c:v>5-15</c:v>
                </c:pt>
                <c:pt idx="3">
                  <c:v>15-25</c:v>
                </c:pt>
                <c:pt idx="4">
                  <c:v>25-35</c:v>
                </c:pt>
                <c:pt idx="5">
                  <c:v>35-45</c:v>
                </c:pt>
                <c:pt idx="6">
                  <c:v>45-55</c:v>
                </c:pt>
                <c:pt idx="7">
                  <c:v>55-65</c:v>
                </c:pt>
                <c:pt idx="8">
                  <c:v>65-75</c:v>
                </c:pt>
                <c:pt idx="9">
                  <c:v>75 u. älter</c:v>
                </c:pt>
              </c:strCache>
            </c:strRef>
          </c:cat>
          <c:val>
            <c:numRef>
              <c:f>Titel!$F$20:$O$20</c:f>
              <c:numCache>
                <c:formatCode>0.0</c:formatCode>
                <c:ptCount val="10"/>
                <c:pt idx="0">
                  <c:v>4.8</c:v>
                </c:pt>
                <c:pt idx="1">
                  <c:v>3</c:v>
                </c:pt>
                <c:pt idx="2">
                  <c:v>5.9</c:v>
                </c:pt>
                <c:pt idx="3">
                  <c:v>6.2</c:v>
                </c:pt>
                <c:pt idx="4">
                  <c:v>6.1</c:v>
                </c:pt>
                <c:pt idx="5">
                  <c:v>6.9</c:v>
                </c:pt>
                <c:pt idx="6">
                  <c:v>7.7</c:v>
                </c:pt>
                <c:pt idx="7">
                  <c:v>7.8</c:v>
                </c:pt>
                <c:pt idx="8">
                  <c:v>8.4</c:v>
                </c:pt>
                <c:pt idx="9">
                  <c:v>9.6999999999999993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axId val="66942848"/>
        <c:axId val="95455872"/>
      </c:barChart>
      <c:lineChart>
        <c:grouping val="standard"/>
        <c:varyColors val="0"/>
        <c:ser>
          <c:idx val="1"/>
          <c:order val="1"/>
          <c:spPr>
            <a:ln w="254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Ref>
              <c:f>Titel!$F$19:$O$19</c:f>
              <c:strCache>
                <c:ptCount val="10"/>
                <c:pt idx="0">
                  <c:v>0-1</c:v>
                </c:pt>
                <c:pt idx="1">
                  <c:v>1-5</c:v>
                </c:pt>
                <c:pt idx="2">
                  <c:v>5-15</c:v>
                </c:pt>
                <c:pt idx="3">
                  <c:v>15-25</c:v>
                </c:pt>
                <c:pt idx="4">
                  <c:v>25-35</c:v>
                </c:pt>
                <c:pt idx="5">
                  <c:v>35-45</c:v>
                </c:pt>
                <c:pt idx="6">
                  <c:v>45-55</c:v>
                </c:pt>
                <c:pt idx="7">
                  <c:v>55-65</c:v>
                </c:pt>
                <c:pt idx="8">
                  <c:v>65-75</c:v>
                </c:pt>
                <c:pt idx="9">
                  <c:v>75 u. älter</c:v>
                </c:pt>
              </c:strCache>
            </c:strRef>
          </c:cat>
          <c:val>
            <c:numRef>
              <c:f>Titel!$F$21:$O$21</c:f>
              <c:numCache>
                <c:formatCode>0.0</c:formatCode>
                <c:ptCount val="10"/>
                <c:pt idx="0">
                  <c:v>8</c:v>
                </c:pt>
                <c:pt idx="1">
                  <c:v>8</c:v>
                </c:pt>
                <c:pt idx="2">
                  <c:v>8</c:v>
                </c:pt>
                <c:pt idx="3">
                  <c:v>8</c:v>
                </c:pt>
                <c:pt idx="4">
                  <c:v>8</c:v>
                </c:pt>
                <c:pt idx="5">
                  <c:v>8</c:v>
                </c:pt>
                <c:pt idx="6">
                  <c:v>8</c:v>
                </c:pt>
                <c:pt idx="7">
                  <c:v>8</c:v>
                </c:pt>
                <c:pt idx="8">
                  <c:v>8</c:v>
                </c:pt>
                <c:pt idx="9">
                  <c:v>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6942848"/>
        <c:axId val="95455872"/>
      </c:lineChart>
      <c:catAx>
        <c:axId val="669428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5455872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95455872"/>
        <c:scaling>
          <c:orientation val="minMax"/>
          <c:max val="11"/>
        </c:scaling>
        <c:delete val="0"/>
        <c:axPos val="l"/>
        <c:majorGridlines>
          <c:spPr>
            <a:ln w="3175">
              <a:solidFill>
                <a:schemeClr val="bg1">
                  <a:lumMod val="50000"/>
                </a:schemeClr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25400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66942848"/>
        <c:crosses val="autoZero"/>
        <c:crossBetween val="between"/>
        <c:majorUnit val="1"/>
        <c:minorUnit val="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b="0"/>
            </a:pPr>
            <a:r>
              <a:rPr lang="en-US" sz="800" b="0"/>
              <a:t>Tausend</a:t>
            </a:r>
          </a:p>
        </c:rich>
      </c:tx>
      <c:layout>
        <c:manualLayout>
          <c:xMode val="edge"/>
          <c:yMode val="edge"/>
          <c:x val="6.9444444444444441E-3"/>
          <c:y val="4.6296296296296294E-2"/>
        </c:manualLayout>
      </c:layout>
      <c:overlay val="0"/>
    </c:title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v>Anzahl</c:v>
          </c:tx>
          <c:spPr>
            <a:solidFill>
              <a:schemeClr val="accent4"/>
            </a:solidFill>
          </c:spPr>
          <c:invertIfNegative val="0"/>
          <c:cat>
            <c:numRef>
              <c:f>'2'!$B$3:$G$3</c:f>
              <c:numCache>
                <c:formatCode>General</c:formatCode>
                <c:ptCount val="6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</c:numCache>
            </c:numRef>
          </c:cat>
          <c:val>
            <c:numRef>
              <c:f>'2'!$B$25:$G$25</c:f>
              <c:numCache>
                <c:formatCode>#\ ##0</c:formatCode>
                <c:ptCount val="6"/>
                <c:pt idx="0">
                  <c:v>502230</c:v>
                </c:pt>
                <c:pt idx="1">
                  <c:v>506585</c:v>
                </c:pt>
                <c:pt idx="2">
                  <c:v>510231</c:v>
                </c:pt>
                <c:pt idx="3">
                  <c:v>515080</c:v>
                </c:pt>
                <c:pt idx="4">
                  <c:v>517721</c:v>
                </c:pt>
                <c:pt idx="5">
                  <c:v>519571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2569728"/>
        <c:axId val="172607744"/>
      </c:barChart>
      <c:catAx>
        <c:axId val="1725697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chemeClr val="tx1"/>
            </a:solidFill>
          </a:ln>
        </c:spPr>
        <c:txPr>
          <a:bodyPr/>
          <a:lstStyle/>
          <a:p>
            <a:pPr>
              <a:defRPr sz="800"/>
            </a:pPr>
            <a:endParaRPr lang="de-DE"/>
          </a:p>
        </c:txPr>
        <c:crossAx val="172607744"/>
        <c:crosses val="autoZero"/>
        <c:auto val="1"/>
        <c:lblAlgn val="ctr"/>
        <c:lblOffset val="100"/>
        <c:noMultiLvlLbl val="0"/>
      </c:catAx>
      <c:valAx>
        <c:axId val="172607744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chemeClr val="bg1">
                  <a:lumMod val="50000"/>
                </a:schemeClr>
              </a:solidFill>
            </a:ln>
          </c:spPr>
        </c:majorGridlines>
        <c:numFmt formatCode="#\ ##0" sourceLinked="1"/>
        <c:majorTickMark val="out"/>
        <c:minorTickMark val="none"/>
        <c:tickLblPos val="nextTo"/>
        <c:spPr>
          <a:ln w="1270">
            <a:noFill/>
          </a:ln>
        </c:spPr>
        <c:txPr>
          <a:bodyPr/>
          <a:lstStyle/>
          <a:p>
            <a:pPr>
              <a:defRPr sz="800"/>
            </a:pPr>
            <a:endParaRPr lang="de-DE"/>
          </a:p>
        </c:txPr>
        <c:crossAx val="172569728"/>
        <c:crosses val="autoZero"/>
        <c:crossBetween val="between"/>
        <c:majorUnit val="100000"/>
        <c:dispUnits>
          <c:builtInUnit val="thousands"/>
        </c:dispUnits>
      </c:valAx>
    </c:plotArea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2583180</xdr:colOff>
      <xdr:row>5</xdr:row>
      <xdr:rowOff>274320</xdr:rowOff>
    </xdr:from>
    <xdr:to>
      <xdr:col>2</xdr:col>
      <xdr:colOff>106680</xdr:colOff>
      <xdr:row>6</xdr:row>
      <xdr:rowOff>22860</xdr:rowOff>
    </xdr:to>
    <xdr:pic>
      <xdr:nvPicPr>
        <xdr:cNvPr id="1025" name="Bild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83180" y="2331720"/>
          <a:ext cx="1828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8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0</xdr:colOff>
      <xdr:row>14</xdr:row>
      <xdr:rowOff>0</xdr:rowOff>
    </xdr:from>
    <xdr:to>
      <xdr:col>3</xdr:col>
      <xdr:colOff>99060</xdr:colOff>
      <xdr:row>35</xdr:row>
      <xdr:rowOff>38100</xdr:rowOff>
    </xdr:to>
    <xdr:graphicFrame macro="">
      <xdr:nvGraphicFramePr>
        <xdr:cNvPr id="1026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0.01464</cdr:x>
      <cdr:y>0.01518</cdr:y>
    </cdr:from>
    <cdr:to>
      <cdr:x>0.4437</cdr:x>
      <cdr:y>0.06948</cdr:y>
    </cdr:to>
    <cdr:sp macro="" textlink="">
      <cdr:nvSpPr>
        <cdr:cNvPr id="2049" name="Text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3340" y="53209"/>
          <a:ext cx="1562775" cy="19033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Verweildauer in Tagen</a:t>
          </a:r>
        </a:p>
      </cdr:txBody>
    </cdr:sp>
  </cdr:relSizeAnchor>
  <cdr:relSizeAnchor xmlns:cdr="http://schemas.openxmlformats.org/drawingml/2006/chartDrawing">
    <cdr:from>
      <cdr:x>0.39419</cdr:x>
      <cdr:y>0.92373</cdr:y>
    </cdr:from>
    <cdr:to>
      <cdr:x>0.94753</cdr:x>
      <cdr:y>0.98869</cdr:y>
    </cdr:to>
    <cdr:sp macro="" textlink="">
      <cdr:nvSpPr>
        <cdr:cNvPr id="2050" name="Text 1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36230" y="3242353"/>
          <a:ext cx="2019681" cy="2282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22860" rIns="27432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Altersgruppen von ... bis unter ... Jahren</a:t>
          </a:r>
        </a:p>
      </cdr:txBody>
    </cdr:sp>
  </cdr:relSizeAnchor>
  <cdr:relSizeAnchor xmlns:cdr="http://schemas.openxmlformats.org/drawingml/2006/chartDrawing">
    <cdr:from>
      <cdr:x>0.31094</cdr:x>
      <cdr:y>0.22972</cdr:y>
    </cdr:from>
    <cdr:to>
      <cdr:x>0.49879</cdr:x>
      <cdr:y>0.26656</cdr:y>
    </cdr:to>
    <cdr:sp macro="" textlink="">
      <cdr:nvSpPr>
        <cdr:cNvPr id="2051" name="Text 1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32392" y="804408"/>
          <a:ext cx="685629" cy="12943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0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Durchschnitt</a:t>
          </a:r>
        </a:p>
        <a:p xmlns:a="http://schemas.openxmlformats.org/drawingml/2006/main">
          <a:pPr algn="ctr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 xmlns:a="http://schemas.openxmlformats.org/drawingml/2006/main">
          <a:pPr algn="ctr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701040</xdr:colOff>
      <xdr:row>31</xdr:row>
      <xdr:rowOff>91440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93720" y="4511040"/>
          <a:ext cx="70104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1668780</xdr:colOff>
      <xdr:row>33</xdr:row>
      <xdr:rowOff>0</xdr:rowOff>
    </xdr:from>
    <xdr:to>
      <xdr:col>5</xdr:col>
      <xdr:colOff>53340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00" y="6080760"/>
          <a:ext cx="1524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36420" y="6080760"/>
          <a:ext cx="1524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83820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36420" y="3268980"/>
          <a:ext cx="152400" cy="144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4465320</xdr:colOff>
      <xdr:row>0</xdr:row>
      <xdr:rowOff>7620</xdr:rowOff>
    </xdr:from>
    <xdr:to>
      <xdr:col>3</xdr:col>
      <xdr:colOff>114300</xdr:colOff>
      <xdr:row>0</xdr:row>
      <xdr:rowOff>838200</xdr:rowOff>
    </xdr:to>
    <xdr:sp macro="" textlink="" fLocksText="0">
      <xdr:nvSpPr>
        <xdr:cNvPr id="10241" name="Text Box 1"/>
        <xdr:cNvSpPr txBox="1">
          <a:spLocks noChangeArrowheads="1"/>
        </xdr:cNvSpPr>
      </xdr:nvSpPr>
      <xdr:spPr bwMode="auto">
        <a:xfrm>
          <a:off x="4815840" y="7620"/>
          <a:ext cx="1226820" cy="83058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IV 3 – j / 15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</xdr:colOff>
      <xdr:row>48</xdr:row>
      <xdr:rowOff>300990</xdr:rowOff>
    </xdr:from>
    <xdr:to>
      <xdr:col>4</xdr:col>
      <xdr:colOff>281940</xdr:colOff>
      <xdr:row>62</xdr:row>
      <xdr:rowOff>30480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30480</xdr:rowOff>
        </xdr:from>
        <xdr:to>
          <xdr:col>6</xdr:col>
          <xdr:colOff>1638300</xdr:colOff>
          <xdr:row>48</xdr:row>
          <xdr:rowOff>76200</xdr:rowOff>
        </xdr:to>
        <xdr:sp macro="" textlink="">
          <xdr:nvSpPr>
            <xdr:cNvPr id="30721" name="Object 1" hidden="1">
              <a:extLst>
                <a:ext uri="{63B3BB69-23CF-44E3-9099-C40C66FF867C}">
                  <a14:compatExt spid="_x0000_s3072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blau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2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5.bin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_-_2003_Document1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23131_2015.pdf" TargetMode="External"/><Relationship Id="rId1" Type="http://schemas.openxmlformats.org/officeDocument/2006/relationships/hyperlink" Target="https://www.statistik-berlin-brandenburg.de/publikationen/Metadaten/MD_23131_2015.pdf" TargetMode="External"/><Relationship Id="rId4" Type="http://schemas.openxmlformats.org/officeDocument/2006/relationships/drawing" Target="../drawings/drawing4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0"/>
  <sheetViews>
    <sheetView tabSelected="1" zoomScaleNormal="100" workbookViewId="0"/>
  </sheetViews>
  <sheetFormatPr baseColWidth="10" defaultColWidth="11.5546875" defaultRowHeight="13.2"/>
  <cols>
    <col min="1" max="1" width="38.109375" style="98" customWidth="1"/>
    <col min="2" max="2" width="0.6640625" style="98" customWidth="1"/>
    <col min="3" max="3" width="51.6640625" style="98" customWidth="1"/>
    <col min="4" max="4" width="5.5546875" style="98" customWidth="1"/>
    <col min="5" max="16384" width="11.5546875" style="98"/>
  </cols>
  <sheetData>
    <row r="1" spans="1:16" ht="60" customHeight="1">
      <c r="A1"/>
      <c r="D1" s="338" t="s">
        <v>40</v>
      </c>
    </row>
    <row r="2" spans="1:16" ht="40.200000000000003" customHeight="1">
      <c r="B2" s="99" t="s">
        <v>41</v>
      </c>
      <c r="D2" s="338"/>
    </row>
    <row r="3" spans="1:16" ht="34.799999999999997">
      <c r="B3" s="99" t="s">
        <v>42</v>
      </c>
      <c r="D3" s="338"/>
    </row>
    <row r="4" spans="1:16" ht="6.6" customHeight="1">
      <c r="D4" s="338"/>
    </row>
    <row r="5" spans="1:16" ht="20.399999999999999">
      <c r="C5" s="100" t="s">
        <v>557</v>
      </c>
      <c r="D5" s="338"/>
    </row>
    <row r="6" spans="1:16" s="101" customFormat="1" ht="34.950000000000003" customHeight="1">
      <c r="D6" s="338"/>
    </row>
    <row r="7" spans="1:16" ht="84" customHeight="1">
      <c r="C7" s="102" t="s">
        <v>558</v>
      </c>
      <c r="D7" s="338"/>
    </row>
    <row r="8" spans="1:16" ht="15">
      <c r="C8" s="105"/>
      <c r="D8" s="130"/>
    </row>
    <row r="9" spans="1:16" s="103" customFormat="1" ht="12.75" customHeight="1">
      <c r="C9" s="104"/>
      <c r="D9" s="130"/>
    </row>
    <row r="10" spans="1:16" ht="7.2" customHeight="1">
      <c r="D10" s="130"/>
    </row>
    <row r="11" spans="1:16" ht="15">
      <c r="C11" s="105"/>
      <c r="D11" s="130"/>
    </row>
    <row r="12" spans="1:16" ht="66" customHeight="1"/>
    <row r="13" spans="1:16" ht="36" customHeight="1">
      <c r="C13" s="106" t="s">
        <v>575</v>
      </c>
    </row>
    <row r="15" spans="1:16" ht="12" customHeight="1">
      <c r="F15" s="131" t="s">
        <v>574</v>
      </c>
      <c r="G15" s="59"/>
      <c r="H15" s="59"/>
      <c r="I15" s="59"/>
      <c r="J15" s="59"/>
      <c r="K15" s="59"/>
      <c r="L15" s="59"/>
      <c r="M15" s="59"/>
      <c r="N15" s="59"/>
      <c r="O15" s="59"/>
      <c r="P15" s="59"/>
    </row>
    <row r="16" spans="1:16">
      <c r="F16" s="59"/>
      <c r="G16" s="59"/>
      <c r="H16" s="59"/>
      <c r="I16" s="59"/>
      <c r="J16" s="59"/>
      <c r="K16" s="59"/>
      <c r="L16" s="59"/>
      <c r="M16" s="59"/>
      <c r="N16" s="59"/>
      <c r="O16" s="59"/>
      <c r="P16" s="59"/>
    </row>
    <row r="17" spans="5:18">
      <c r="F17" s="59"/>
      <c r="G17" s="59"/>
      <c r="H17" s="59"/>
      <c r="I17" s="59"/>
      <c r="J17" s="59"/>
      <c r="K17" s="59"/>
      <c r="L17" s="59"/>
      <c r="M17" s="59"/>
      <c r="N17" s="59"/>
      <c r="O17" s="59"/>
      <c r="P17" s="59"/>
    </row>
    <row r="18" spans="5:18" ht="12.75" customHeight="1">
      <c r="F18" s="59"/>
      <c r="G18" s="59"/>
      <c r="H18" s="59"/>
      <c r="I18" s="59"/>
      <c r="J18" s="59"/>
      <c r="K18" s="59"/>
      <c r="L18" s="59"/>
      <c r="M18" s="59"/>
      <c r="N18" s="59"/>
      <c r="O18" s="59"/>
      <c r="P18" s="59"/>
      <c r="Q18" s="9"/>
      <c r="R18" s="9"/>
    </row>
    <row r="19" spans="5:18">
      <c r="F19" s="72" t="s">
        <v>348</v>
      </c>
      <c r="G19" s="107" t="s">
        <v>339</v>
      </c>
      <c r="H19" s="107" t="s">
        <v>340</v>
      </c>
      <c r="I19" s="107" t="s">
        <v>341</v>
      </c>
      <c r="J19" s="107" t="s">
        <v>342</v>
      </c>
      <c r="K19" s="107" t="s">
        <v>343</v>
      </c>
      <c r="L19" s="107" t="s">
        <v>344</v>
      </c>
      <c r="M19" s="107" t="s">
        <v>345</v>
      </c>
      <c r="N19" s="107" t="s">
        <v>346</v>
      </c>
      <c r="O19" s="108" t="s">
        <v>347</v>
      </c>
      <c r="P19" s="9"/>
      <c r="Q19" s="9"/>
      <c r="R19" s="9"/>
    </row>
    <row r="20" spans="5:18" ht="13.8">
      <c r="F20" s="298">
        <v>4.8</v>
      </c>
      <c r="G20" s="298">
        <v>3</v>
      </c>
      <c r="H20" s="298">
        <v>5.9</v>
      </c>
      <c r="I20" s="298">
        <v>6.2</v>
      </c>
      <c r="J20" s="298">
        <v>6.1</v>
      </c>
      <c r="K20" s="298">
        <v>6.9</v>
      </c>
      <c r="L20" s="298">
        <v>7.7</v>
      </c>
      <c r="M20" s="298">
        <v>7.8</v>
      </c>
      <c r="N20" s="298">
        <v>8.4</v>
      </c>
      <c r="O20" s="298">
        <v>9.6999999999999993</v>
      </c>
      <c r="P20" s="209">
        <v>8</v>
      </c>
      <c r="Q20" s="9"/>
      <c r="R20" s="9"/>
    </row>
    <row r="21" spans="5:18">
      <c r="E21" s="210"/>
      <c r="F21" s="210">
        <f>$P$20</f>
        <v>8</v>
      </c>
      <c r="G21" s="210">
        <f t="shared" ref="G21:P21" si="0">$P$20</f>
        <v>8</v>
      </c>
      <c r="H21" s="210">
        <f t="shared" si="0"/>
        <v>8</v>
      </c>
      <c r="I21" s="210">
        <f t="shared" si="0"/>
        <v>8</v>
      </c>
      <c r="J21" s="210">
        <f t="shared" si="0"/>
        <v>8</v>
      </c>
      <c r="K21" s="210">
        <f t="shared" si="0"/>
        <v>8</v>
      </c>
      <c r="L21" s="210">
        <f t="shared" si="0"/>
        <v>8</v>
      </c>
      <c r="M21" s="210">
        <f t="shared" si="0"/>
        <v>8</v>
      </c>
      <c r="N21" s="210">
        <f t="shared" si="0"/>
        <v>8</v>
      </c>
      <c r="O21" s="210">
        <f t="shared" si="0"/>
        <v>8</v>
      </c>
      <c r="P21" s="210">
        <f t="shared" si="0"/>
        <v>8</v>
      </c>
      <c r="Q21" s="9"/>
      <c r="R21" s="9"/>
    </row>
    <row r="22" spans="5:18">
      <c r="F22" s="210"/>
      <c r="G22" s="210"/>
      <c r="H22" s="210"/>
      <c r="I22" s="210"/>
      <c r="J22" s="210"/>
      <c r="K22" s="210"/>
      <c r="L22" s="210"/>
      <c r="M22" s="210"/>
      <c r="N22" s="210"/>
      <c r="O22" s="210"/>
      <c r="P22" s="210"/>
      <c r="Q22" s="9"/>
      <c r="R22" s="9"/>
    </row>
    <row r="23" spans="5:18">
      <c r="F23" s="109"/>
      <c r="G23" s="109"/>
      <c r="H23" s="109"/>
      <c r="I23" s="109"/>
      <c r="J23" s="109"/>
      <c r="K23" s="109"/>
      <c r="L23" s="109"/>
      <c r="M23" s="109"/>
      <c r="N23" s="109"/>
      <c r="O23" s="109"/>
      <c r="P23" s="211"/>
      <c r="Q23" s="9"/>
      <c r="R23" s="9"/>
    </row>
    <row r="24" spans="5:18">
      <c r="F24" s="210"/>
      <c r="G24" s="210"/>
      <c r="H24" s="210"/>
      <c r="I24" s="210"/>
      <c r="J24" s="210"/>
      <c r="K24" s="210"/>
      <c r="L24" s="210"/>
      <c r="M24" s="210"/>
      <c r="N24" s="210"/>
      <c r="O24" s="210"/>
      <c r="P24" s="212"/>
      <c r="Q24" s="9"/>
    </row>
    <row r="31" spans="5:18" ht="13.8">
      <c r="F31" s="298"/>
    </row>
    <row r="32" spans="5:18" ht="12" customHeight="1">
      <c r="F32" s="298"/>
    </row>
    <row r="33" spans="6:6" ht="12" customHeight="1">
      <c r="F33" s="298"/>
    </row>
    <row r="34" spans="6:6" ht="13.8">
      <c r="F34" s="298"/>
    </row>
    <row r="35" spans="6:6" ht="13.8">
      <c r="F35" s="298"/>
    </row>
    <row r="36" spans="6:6" ht="13.8">
      <c r="F36" s="298"/>
    </row>
    <row r="37" spans="6:6" ht="13.8">
      <c r="F37" s="298"/>
    </row>
    <row r="38" spans="6:6" ht="13.8">
      <c r="F38" s="298"/>
    </row>
    <row r="39" spans="6:6" ht="13.8">
      <c r="F39" s="298"/>
    </row>
    <row r="40" spans="6:6" ht="13.8">
      <c r="F40" s="298"/>
    </row>
  </sheetData>
  <mergeCells count="1">
    <mergeCell ref="D1:D7"/>
  </mergeCells>
  <phoneticPr fontId="16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7"/>
  <sheetViews>
    <sheetView zoomScaleNormal="100" workbookViewId="0">
      <pane ySplit="5" topLeftCell="A6" activePane="bottomLeft" state="frozen"/>
      <selection sqref="A1:B1"/>
      <selection pane="bottomLeft" activeCell="A6" sqref="A6"/>
    </sheetView>
  </sheetViews>
  <sheetFormatPr baseColWidth="10" defaultColWidth="11.44140625" defaultRowHeight="10.199999999999999"/>
  <cols>
    <col min="1" max="1" width="9.5546875" style="37" customWidth="1"/>
    <col min="2" max="2" width="36.21875" style="37" customWidth="1"/>
    <col min="3" max="9" width="6.5546875" style="37" customWidth="1"/>
    <col min="10" max="16384" width="11.44140625" style="37"/>
  </cols>
  <sheetData>
    <row r="1" spans="1:9" ht="25.8" customHeight="1">
      <c r="A1" s="377" t="s">
        <v>569</v>
      </c>
      <c r="B1" s="378"/>
      <c r="C1" s="378"/>
      <c r="D1" s="378"/>
      <c r="E1" s="378"/>
      <c r="F1" s="378"/>
      <c r="G1" s="378"/>
      <c r="H1" s="378"/>
      <c r="I1" s="378"/>
    </row>
    <row r="2" spans="1:9" ht="12">
      <c r="A2" s="379"/>
      <c r="B2" s="379"/>
      <c r="C2" s="379"/>
      <c r="D2" s="379"/>
      <c r="E2" s="379"/>
      <c r="F2" s="379"/>
      <c r="G2" s="379"/>
      <c r="H2" s="379"/>
      <c r="I2" s="379"/>
    </row>
    <row r="3" spans="1:9" ht="12" customHeight="1">
      <c r="A3" s="380" t="s">
        <v>122</v>
      </c>
      <c r="B3" s="381" t="s">
        <v>421</v>
      </c>
      <c r="C3" s="384" t="s">
        <v>422</v>
      </c>
      <c r="D3" s="385" t="s">
        <v>423</v>
      </c>
      <c r="E3" s="385"/>
      <c r="F3" s="386"/>
      <c r="G3" s="386"/>
      <c r="H3" s="386"/>
      <c r="I3" s="387"/>
    </row>
    <row r="4" spans="1:9" ht="24" customHeight="1">
      <c r="A4" s="380"/>
      <c r="B4" s="382"/>
      <c r="C4" s="350"/>
      <c r="D4" s="268" t="s">
        <v>424</v>
      </c>
      <c r="E4" s="268" t="s">
        <v>425</v>
      </c>
      <c r="F4" s="268" t="s">
        <v>426</v>
      </c>
      <c r="G4" s="268" t="s">
        <v>427</v>
      </c>
      <c r="H4" s="268" t="s">
        <v>428</v>
      </c>
      <c r="I4" s="269" t="s">
        <v>429</v>
      </c>
    </row>
    <row r="5" spans="1:9">
      <c r="A5" s="380"/>
      <c r="B5" s="383"/>
      <c r="C5" s="350" t="s">
        <v>225</v>
      </c>
      <c r="D5" s="350"/>
      <c r="E5" s="350"/>
      <c r="F5" s="350"/>
      <c r="G5" s="350"/>
      <c r="H5" s="350"/>
      <c r="I5" s="345"/>
    </row>
    <row r="6" spans="1:9" ht="12" customHeight="1">
      <c r="A6" s="270"/>
      <c r="B6" s="270"/>
      <c r="C6" s="271"/>
      <c r="D6" s="271"/>
      <c r="E6" s="271"/>
      <c r="F6" s="271"/>
      <c r="G6" s="271"/>
      <c r="H6" s="271"/>
      <c r="I6" s="271"/>
    </row>
    <row r="7" spans="1:9" ht="12" customHeight="1">
      <c r="A7" s="272"/>
      <c r="B7" s="273" t="s">
        <v>430</v>
      </c>
      <c r="C7" s="295">
        <v>564449</v>
      </c>
      <c r="D7" s="295">
        <v>11175</v>
      </c>
      <c r="E7" s="295">
        <v>29268</v>
      </c>
      <c r="F7" s="295">
        <v>97753</v>
      </c>
      <c r="G7" s="295">
        <v>155359</v>
      </c>
      <c r="H7" s="295">
        <v>94767</v>
      </c>
      <c r="I7" s="295">
        <v>176127</v>
      </c>
    </row>
    <row r="8" spans="1:9" ht="22.8" customHeight="1">
      <c r="A8" s="272" t="s">
        <v>431</v>
      </c>
      <c r="B8" s="274" t="s">
        <v>432</v>
      </c>
      <c r="C8" s="295">
        <v>559400</v>
      </c>
      <c r="D8" s="295">
        <v>10400</v>
      </c>
      <c r="E8" s="295">
        <v>29036</v>
      </c>
      <c r="F8" s="295">
        <v>97219</v>
      </c>
      <c r="G8" s="295">
        <v>153960</v>
      </c>
      <c r="H8" s="295">
        <v>93989</v>
      </c>
      <c r="I8" s="295">
        <v>174796</v>
      </c>
    </row>
    <row r="9" spans="1:9" ht="12" customHeight="1">
      <c r="A9" s="275" t="s">
        <v>124</v>
      </c>
      <c r="B9" s="274" t="s">
        <v>207</v>
      </c>
      <c r="C9" s="295">
        <v>18141</v>
      </c>
      <c r="D9" s="295">
        <v>867</v>
      </c>
      <c r="E9" s="295">
        <v>3539</v>
      </c>
      <c r="F9" s="295">
        <v>2311</v>
      </c>
      <c r="G9" s="295">
        <v>3006</v>
      </c>
      <c r="H9" s="295">
        <v>2341</v>
      </c>
      <c r="I9" s="295">
        <v>6077</v>
      </c>
    </row>
    <row r="10" spans="1:9" ht="22.8" customHeight="1">
      <c r="A10" s="276" t="s">
        <v>433</v>
      </c>
      <c r="B10" s="277" t="s">
        <v>434</v>
      </c>
      <c r="C10" s="235">
        <v>209</v>
      </c>
      <c r="D10" s="235" t="s">
        <v>53</v>
      </c>
      <c r="E10" s="235">
        <v>32</v>
      </c>
      <c r="F10" s="235">
        <v>89</v>
      </c>
      <c r="G10" s="235">
        <v>38</v>
      </c>
      <c r="H10" s="235">
        <v>9</v>
      </c>
      <c r="I10" s="235">
        <v>41</v>
      </c>
    </row>
    <row r="11" spans="1:9" ht="12" customHeight="1">
      <c r="A11" s="278" t="s">
        <v>435</v>
      </c>
      <c r="B11" s="279" t="s">
        <v>436</v>
      </c>
      <c r="C11" s="235">
        <v>9</v>
      </c>
      <c r="D11" s="235">
        <v>1</v>
      </c>
      <c r="E11" s="235">
        <v>4</v>
      </c>
      <c r="F11" s="235">
        <v>1</v>
      </c>
      <c r="G11" s="235">
        <v>0</v>
      </c>
      <c r="H11" s="235">
        <v>2</v>
      </c>
      <c r="I11" s="235">
        <v>1</v>
      </c>
    </row>
    <row r="12" spans="1:9" ht="12" customHeight="1">
      <c r="A12" s="278" t="s">
        <v>437</v>
      </c>
      <c r="B12" s="279" t="s">
        <v>438</v>
      </c>
      <c r="C12" s="235">
        <v>86</v>
      </c>
      <c r="D12" s="235" t="s">
        <v>53</v>
      </c>
      <c r="E12" s="235">
        <v>8</v>
      </c>
      <c r="F12" s="235">
        <v>29</v>
      </c>
      <c r="G12" s="235">
        <v>26</v>
      </c>
      <c r="H12" s="235">
        <v>11</v>
      </c>
      <c r="I12" s="235">
        <v>12</v>
      </c>
    </row>
    <row r="13" spans="1:9" ht="22.8" customHeight="1">
      <c r="A13" s="276" t="s">
        <v>439</v>
      </c>
      <c r="B13" s="277" t="s">
        <v>440</v>
      </c>
      <c r="C13" s="235">
        <v>19</v>
      </c>
      <c r="D13" s="235">
        <v>0</v>
      </c>
      <c r="E13" s="235">
        <v>0</v>
      </c>
      <c r="F13" s="235">
        <v>13</v>
      </c>
      <c r="G13" s="235">
        <v>5</v>
      </c>
      <c r="H13" s="235" t="s">
        <v>53</v>
      </c>
      <c r="I13" s="235">
        <v>1</v>
      </c>
    </row>
    <row r="14" spans="1:9" ht="12" customHeight="1">
      <c r="A14" s="272" t="s">
        <v>441</v>
      </c>
      <c r="B14" s="274" t="s">
        <v>129</v>
      </c>
      <c r="C14" s="295">
        <v>53895</v>
      </c>
      <c r="D14" s="295">
        <v>44</v>
      </c>
      <c r="E14" s="295">
        <v>309</v>
      </c>
      <c r="F14" s="295">
        <v>3343</v>
      </c>
      <c r="G14" s="295">
        <v>19475</v>
      </c>
      <c r="H14" s="295">
        <v>13570</v>
      </c>
      <c r="I14" s="295">
        <v>17154</v>
      </c>
    </row>
    <row r="15" spans="1:9" ht="12" customHeight="1">
      <c r="A15" s="280" t="s">
        <v>442</v>
      </c>
      <c r="B15" s="281" t="s">
        <v>443</v>
      </c>
      <c r="C15" s="235">
        <v>44464</v>
      </c>
      <c r="D15" s="235" t="s">
        <v>53</v>
      </c>
      <c r="E15" s="235">
        <v>124</v>
      </c>
      <c r="F15" s="235">
        <v>1958</v>
      </c>
      <c r="G15" s="235">
        <v>15803</v>
      </c>
      <c r="H15" s="235">
        <v>11934</v>
      </c>
      <c r="I15" s="235">
        <v>14645</v>
      </c>
    </row>
    <row r="16" spans="1:9" ht="12" customHeight="1">
      <c r="A16" s="276" t="s">
        <v>444</v>
      </c>
      <c r="B16" s="277" t="s">
        <v>445</v>
      </c>
      <c r="C16" s="235">
        <v>2070</v>
      </c>
      <c r="D16" s="235">
        <v>0</v>
      </c>
      <c r="E16" s="235">
        <v>0</v>
      </c>
      <c r="F16" s="235">
        <v>51</v>
      </c>
      <c r="G16" s="235">
        <v>1322</v>
      </c>
      <c r="H16" s="235">
        <v>432</v>
      </c>
      <c r="I16" s="235">
        <v>265</v>
      </c>
    </row>
    <row r="17" spans="1:9" ht="12" customHeight="1">
      <c r="A17" s="276" t="s">
        <v>446</v>
      </c>
      <c r="B17" s="279" t="s">
        <v>447</v>
      </c>
      <c r="C17" s="235">
        <v>928</v>
      </c>
      <c r="D17" s="235">
        <v>0</v>
      </c>
      <c r="E17" s="235">
        <v>0</v>
      </c>
      <c r="F17" s="235">
        <v>10</v>
      </c>
      <c r="G17" s="235">
        <v>427</v>
      </c>
      <c r="H17" s="235">
        <v>250</v>
      </c>
      <c r="I17" s="235">
        <v>241</v>
      </c>
    </row>
    <row r="18" spans="1:9" ht="12" customHeight="1">
      <c r="A18" s="276" t="s">
        <v>448</v>
      </c>
      <c r="B18" s="279" t="s">
        <v>449</v>
      </c>
      <c r="C18" s="235">
        <v>1513</v>
      </c>
      <c r="D18" s="235">
        <v>0</v>
      </c>
      <c r="E18" s="235">
        <v>0</v>
      </c>
      <c r="F18" s="235">
        <v>14</v>
      </c>
      <c r="G18" s="235">
        <v>465</v>
      </c>
      <c r="H18" s="235">
        <v>447</v>
      </c>
      <c r="I18" s="235">
        <v>587</v>
      </c>
    </row>
    <row r="19" spans="1:9" ht="12" customHeight="1">
      <c r="A19" s="276" t="s">
        <v>450</v>
      </c>
      <c r="B19" s="279" t="s">
        <v>451</v>
      </c>
      <c r="C19" s="235">
        <v>2655</v>
      </c>
      <c r="D19" s="235">
        <v>0</v>
      </c>
      <c r="E19" s="235">
        <v>0</v>
      </c>
      <c r="F19" s="235">
        <v>64</v>
      </c>
      <c r="G19" s="235">
        <v>710</v>
      </c>
      <c r="H19" s="235">
        <v>698</v>
      </c>
      <c r="I19" s="235">
        <v>1183</v>
      </c>
    </row>
    <row r="20" spans="1:9" ht="12" customHeight="1">
      <c r="A20" s="276" t="s">
        <v>452</v>
      </c>
      <c r="B20" s="277" t="s">
        <v>453</v>
      </c>
      <c r="C20" s="235">
        <v>2608</v>
      </c>
      <c r="D20" s="235">
        <v>0</v>
      </c>
      <c r="E20" s="235">
        <v>0</v>
      </c>
      <c r="F20" s="235">
        <v>76</v>
      </c>
      <c r="G20" s="235">
        <v>1006</v>
      </c>
      <c r="H20" s="235">
        <v>762</v>
      </c>
      <c r="I20" s="235">
        <v>764</v>
      </c>
    </row>
    <row r="21" spans="1:9" ht="22.8" customHeight="1">
      <c r="A21" s="276" t="s">
        <v>454</v>
      </c>
      <c r="B21" s="277" t="s">
        <v>455</v>
      </c>
      <c r="C21" s="235">
        <v>692</v>
      </c>
      <c r="D21" s="235" t="s">
        <v>53</v>
      </c>
      <c r="E21" s="235">
        <v>13</v>
      </c>
      <c r="F21" s="235">
        <v>12</v>
      </c>
      <c r="G21" s="235">
        <v>194</v>
      </c>
      <c r="H21" s="235">
        <v>190</v>
      </c>
      <c r="I21" s="235">
        <v>283</v>
      </c>
    </row>
    <row r="22" spans="1:9" ht="12" customHeight="1">
      <c r="A22" s="276" t="s">
        <v>456</v>
      </c>
      <c r="B22" s="279" t="s">
        <v>457</v>
      </c>
      <c r="C22" s="235">
        <v>1550</v>
      </c>
      <c r="D22" s="235">
        <v>0</v>
      </c>
      <c r="E22" s="235">
        <v>0</v>
      </c>
      <c r="F22" s="235">
        <v>40</v>
      </c>
      <c r="G22" s="235">
        <v>450</v>
      </c>
      <c r="H22" s="235">
        <v>553</v>
      </c>
      <c r="I22" s="235">
        <v>507</v>
      </c>
    </row>
    <row r="23" spans="1:9" ht="22.8" customHeight="1">
      <c r="A23" s="276" t="s">
        <v>458</v>
      </c>
      <c r="B23" s="277" t="s">
        <v>459</v>
      </c>
      <c r="C23" s="235">
        <v>7140</v>
      </c>
      <c r="D23" s="235">
        <v>0</v>
      </c>
      <c r="E23" s="235">
        <v>0</v>
      </c>
      <c r="F23" s="235">
        <v>69</v>
      </c>
      <c r="G23" s="235">
        <v>3141</v>
      </c>
      <c r="H23" s="235">
        <v>2167</v>
      </c>
      <c r="I23" s="235">
        <v>1763</v>
      </c>
    </row>
    <row r="24" spans="1:9" ht="12" customHeight="1">
      <c r="A24" s="276" t="s">
        <v>460</v>
      </c>
      <c r="B24" s="279" t="s">
        <v>461</v>
      </c>
      <c r="C24" s="235">
        <v>767</v>
      </c>
      <c r="D24" s="235">
        <v>0</v>
      </c>
      <c r="E24" s="235">
        <v>0</v>
      </c>
      <c r="F24" s="235">
        <v>42</v>
      </c>
      <c r="G24" s="235">
        <v>247</v>
      </c>
      <c r="H24" s="235">
        <v>206</v>
      </c>
      <c r="I24" s="235">
        <v>272</v>
      </c>
    </row>
    <row r="25" spans="1:9" ht="12" customHeight="1">
      <c r="A25" s="276" t="s">
        <v>462</v>
      </c>
      <c r="B25" s="277" t="s">
        <v>463</v>
      </c>
      <c r="C25" s="235">
        <v>3216</v>
      </c>
      <c r="D25" s="235">
        <v>0</v>
      </c>
      <c r="E25" s="235">
        <v>0</v>
      </c>
      <c r="F25" s="235">
        <v>318</v>
      </c>
      <c r="G25" s="235">
        <v>1601</v>
      </c>
      <c r="H25" s="235">
        <v>609</v>
      </c>
      <c r="I25" s="235">
        <v>688</v>
      </c>
    </row>
    <row r="26" spans="1:9" ht="12" customHeight="1">
      <c r="A26" s="276" t="s">
        <v>464</v>
      </c>
      <c r="B26" s="279" t="s">
        <v>465</v>
      </c>
      <c r="C26" s="235">
        <v>393</v>
      </c>
      <c r="D26" s="235">
        <v>0</v>
      </c>
      <c r="E26" s="235">
        <v>0</v>
      </c>
      <c r="F26" s="235">
        <v>66</v>
      </c>
      <c r="G26" s="235">
        <v>218</v>
      </c>
      <c r="H26" s="235">
        <v>53</v>
      </c>
      <c r="I26" s="235">
        <v>56</v>
      </c>
    </row>
    <row r="27" spans="1:9" ht="22.8" customHeight="1">
      <c r="A27" s="276" t="s">
        <v>466</v>
      </c>
      <c r="B27" s="277" t="s">
        <v>467</v>
      </c>
      <c r="C27" s="235">
        <v>648</v>
      </c>
      <c r="D27" s="235">
        <v>0</v>
      </c>
      <c r="E27" s="235">
        <v>0</v>
      </c>
      <c r="F27" s="235">
        <v>9</v>
      </c>
      <c r="G27" s="235">
        <v>224</v>
      </c>
      <c r="H27" s="235">
        <v>145</v>
      </c>
      <c r="I27" s="235">
        <v>270</v>
      </c>
    </row>
    <row r="28" spans="1:9" ht="12" customHeight="1">
      <c r="A28" s="276" t="s">
        <v>468</v>
      </c>
      <c r="B28" s="279" t="s">
        <v>469</v>
      </c>
      <c r="C28" s="235">
        <v>1969</v>
      </c>
      <c r="D28" s="235">
        <v>0</v>
      </c>
      <c r="E28" s="235">
        <v>0</v>
      </c>
      <c r="F28" s="235">
        <v>1</v>
      </c>
      <c r="G28" s="235">
        <v>455</v>
      </c>
      <c r="H28" s="235">
        <v>784</v>
      </c>
      <c r="I28" s="235">
        <v>729</v>
      </c>
    </row>
    <row r="29" spans="1:9" ht="12" customHeight="1">
      <c r="A29" s="276" t="s">
        <v>470</v>
      </c>
      <c r="B29" s="279" t="s">
        <v>471</v>
      </c>
      <c r="C29" s="235">
        <v>3061</v>
      </c>
      <c r="D29" s="235">
        <v>0</v>
      </c>
      <c r="E29" s="235">
        <v>0</v>
      </c>
      <c r="F29" s="235">
        <v>34</v>
      </c>
      <c r="G29" s="235">
        <v>793</v>
      </c>
      <c r="H29" s="235">
        <v>815</v>
      </c>
      <c r="I29" s="235">
        <v>1419</v>
      </c>
    </row>
    <row r="30" spans="1:9" ht="22.8" customHeight="1">
      <c r="A30" s="276" t="s">
        <v>472</v>
      </c>
      <c r="B30" s="277" t="s">
        <v>473</v>
      </c>
      <c r="C30" s="235">
        <v>4399</v>
      </c>
      <c r="D30" s="235">
        <v>0</v>
      </c>
      <c r="E30" s="235">
        <v>41</v>
      </c>
      <c r="F30" s="235">
        <v>365</v>
      </c>
      <c r="G30" s="235">
        <v>1085</v>
      </c>
      <c r="H30" s="235">
        <v>1163</v>
      </c>
      <c r="I30" s="235">
        <v>1745</v>
      </c>
    </row>
    <row r="31" spans="1:9" ht="33.6" customHeight="1">
      <c r="A31" s="272" t="s">
        <v>186</v>
      </c>
      <c r="B31" s="274" t="s">
        <v>474</v>
      </c>
      <c r="C31" s="295">
        <v>4617</v>
      </c>
      <c r="D31" s="295">
        <v>19</v>
      </c>
      <c r="E31" s="295">
        <v>168</v>
      </c>
      <c r="F31" s="295">
        <v>364</v>
      </c>
      <c r="G31" s="295">
        <v>1001</v>
      </c>
      <c r="H31" s="295">
        <v>871</v>
      </c>
      <c r="I31" s="295">
        <v>2194</v>
      </c>
    </row>
    <row r="32" spans="1:9" ht="22.8" customHeight="1">
      <c r="A32" s="272" t="s">
        <v>475</v>
      </c>
      <c r="B32" s="274" t="s">
        <v>476</v>
      </c>
      <c r="C32" s="295">
        <v>16642</v>
      </c>
      <c r="D32" s="295">
        <v>44</v>
      </c>
      <c r="E32" s="295">
        <v>528</v>
      </c>
      <c r="F32" s="295">
        <v>1497</v>
      </c>
      <c r="G32" s="295">
        <v>4472</v>
      </c>
      <c r="H32" s="295">
        <v>2878</v>
      </c>
      <c r="I32" s="295">
        <v>7223</v>
      </c>
    </row>
    <row r="33" spans="1:9" ht="12" customHeight="1">
      <c r="A33" s="278" t="s">
        <v>477</v>
      </c>
      <c r="B33" s="277" t="s">
        <v>235</v>
      </c>
      <c r="C33" s="235">
        <v>8334</v>
      </c>
      <c r="D33" s="235">
        <v>1</v>
      </c>
      <c r="E33" s="235">
        <v>195</v>
      </c>
      <c r="F33" s="235">
        <v>658</v>
      </c>
      <c r="G33" s="235">
        <v>2381</v>
      </c>
      <c r="H33" s="235">
        <v>1744</v>
      </c>
      <c r="I33" s="235">
        <v>3355</v>
      </c>
    </row>
    <row r="34" spans="1:9" ht="12" customHeight="1">
      <c r="A34" s="272" t="s">
        <v>478</v>
      </c>
      <c r="B34" s="274" t="s">
        <v>135</v>
      </c>
      <c r="C34" s="295">
        <v>39809</v>
      </c>
      <c r="D34" s="295">
        <v>18</v>
      </c>
      <c r="E34" s="295">
        <v>2023</v>
      </c>
      <c r="F34" s="295">
        <v>14261</v>
      </c>
      <c r="G34" s="295">
        <v>14626</v>
      </c>
      <c r="H34" s="295">
        <v>3158</v>
      </c>
      <c r="I34" s="295">
        <v>5723</v>
      </c>
    </row>
    <row r="35" spans="1:9" ht="22.8" customHeight="1">
      <c r="A35" s="276" t="s">
        <v>479</v>
      </c>
      <c r="B35" s="277" t="s">
        <v>480</v>
      </c>
      <c r="C35" s="235">
        <v>10719</v>
      </c>
      <c r="D35" s="235">
        <v>0</v>
      </c>
      <c r="E35" s="235">
        <v>68</v>
      </c>
      <c r="F35" s="235">
        <v>3852</v>
      </c>
      <c r="G35" s="235">
        <v>6101</v>
      </c>
      <c r="H35" s="235">
        <v>502</v>
      </c>
      <c r="I35" s="235">
        <v>196</v>
      </c>
    </row>
    <row r="36" spans="1:9" ht="22.8" customHeight="1">
      <c r="A36" s="276" t="s">
        <v>481</v>
      </c>
      <c r="B36" s="277" t="s">
        <v>482</v>
      </c>
      <c r="C36" s="235">
        <v>2130</v>
      </c>
      <c r="D36" s="235">
        <v>0</v>
      </c>
      <c r="E36" s="235">
        <v>36</v>
      </c>
      <c r="F36" s="235">
        <v>1766</v>
      </c>
      <c r="G36" s="235">
        <v>235</v>
      </c>
      <c r="H36" s="235">
        <v>49</v>
      </c>
      <c r="I36" s="235">
        <v>44</v>
      </c>
    </row>
    <row r="37" spans="1:9" ht="12" customHeight="1">
      <c r="A37" s="272" t="s">
        <v>553</v>
      </c>
      <c r="B37" s="274" t="s">
        <v>138</v>
      </c>
      <c r="C37" s="295">
        <v>21994</v>
      </c>
      <c r="D37" s="295">
        <v>205</v>
      </c>
      <c r="E37" s="295">
        <v>947</v>
      </c>
      <c r="F37" s="295">
        <v>3639</v>
      </c>
      <c r="G37" s="295">
        <v>6229</v>
      </c>
      <c r="H37" s="295">
        <v>4057</v>
      </c>
      <c r="I37" s="295">
        <v>6917</v>
      </c>
    </row>
    <row r="38" spans="1:9" ht="12" customHeight="1">
      <c r="A38" s="278" t="s">
        <v>483</v>
      </c>
      <c r="B38" s="279" t="s">
        <v>484</v>
      </c>
      <c r="C38" s="235">
        <v>92</v>
      </c>
      <c r="D38" s="235">
        <v>3</v>
      </c>
      <c r="E38" s="235">
        <v>17</v>
      </c>
      <c r="F38" s="235">
        <v>28</v>
      </c>
      <c r="G38" s="235">
        <v>26</v>
      </c>
      <c r="H38" s="235">
        <v>9</v>
      </c>
      <c r="I38" s="235">
        <v>9</v>
      </c>
    </row>
    <row r="39" spans="1:9" ht="22.8" customHeight="1">
      <c r="A39" s="272" t="s">
        <v>485</v>
      </c>
      <c r="B39" s="272" t="s">
        <v>486</v>
      </c>
      <c r="C39" s="295">
        <v>8693</v>
      </c>
      <c r="D39" s="295">
        <v>27</v>
      </c>
      <c r="E39" s="295">
        <v>262</v>
      </c>
      <c r="F39" s="295">
        <v>529</v>
      </c>
      <c r="G39" s="295">
        <v>1961</v>
      </c>
      <c r="H39" s="295">
        <v>2050</v>
      </c>
      <c r="I39" s="295">
        <v>3864</v>
      </c>
    </row>
    <row r="40" spans="1:9" ht="12" customHeight="1">
      <c r="A40" s="282" t="s">
        <v>487</v>
      </c>
      <c r="B40" s="272" t="s">
        <v>193</v>
      </c>
      <c r="C40" s="295">
        <v>5299</v>
      </c>
      <c r="D40" s="295">
        <v>57</v>
      </c>
      <c r="E40" s="295">
        <v>469</v>
      </c>
      <c r="F40" s="295">
        <v>861</v>
      </c>
      <c r="G40" s="295">
        <v>1948</v>
      </c>
      <c r="H40" s="295">
        <v>925</v>
      </c>
      <c r="I40" s="295">
        <v>1039</v>
      </c>
    </row>
    <row r="41" spans="1:9" ht="12" customHeight="1">
      <c r="A41" s="272" t="s">
        <v>488</v>
      </c>
      <c r="B41" s="272" t="s">
        <v>147</v>
      </c>
      <c r="C41" s="295">
        <v>95598</v>
      </c>
      <c r="D41" s="295">
        <v>17</v>
      </c>
      <c r="E41" s="295">
        <v>366</v>
      </c>
      <c r="F41" s="295">
        <v>3313</v>
      </c>
      <c r="G41" s="295">
        <v>24096</v>
      </c>
      <c r="H41" s="295">
        <v>22152</v>
      </c>
      <c r="I41" s="295">
        <v>45654</v>
      </c>
    </row>
    <row r="42" spans="1:9" ht="12" customHeight="1">
      <c r="A42" s="278" t="s">
        <v>489</v>
      </c>
      <c r="B42" s="279" t="s">
        <v>490</v>
      </c>
      <c r="C42" s="235">
        <v>21375</v>
      </c>
      <c r="D42" s="235">
        <v>0</v>
      </c>
      <c r="E42" s="235">
        <v>1</v>
      </c>
      <c r="F42" s="235">
        <v>517</v>
      </c>
      <c r="G42" s="235">
        <v>6894</v>
      </c>
      <c r="H42" s="235">
        <v>5579</v>
      </c>
      <c r="I42" s="235">
        <v>8384</v>
      </c>
    </row>
    <row r="43" spans="1:9" ht="22.8" customHeight="1">
      <c r="A43" s="276" t="s">
        <v>491</v>
      </c>
      <c r="B43" s="279" t="s">
        <v>492</v>
      </c>
      <c r="C43" s="235">
        <v>33802</v>
      </c>
      <c r="D43" s="235">
        <v>5</v>
      </c>
      <c r="E43" s="235">
        <v>42</v>
      </c>
      <c r="F43" s="235">
        <v>1011</v>
      </c>
      <c r="G43" s="235">
        <v>6562</v>
      </c>
      <c r="H43" s="235">
        <v>7465</v>
      </c>
      <c r="I43" s="235">
        <v>18717</v>
      </c>
    </row>
    <row r="44" spans="1:9" ht="12" customHeight="1">
      <c r="A44" s="278" t="s">
        <v>493</v>
      </c>
      <c r="B44" s="279" t="s">
        <v>230</v>
      </c>
      <c r="C44" s="235">
        <v>12537</v>
      </c>
      <c r="D44" s="235">
        <v>7</v>
      </c>
      <c r="E44" s="235">
        <v>8</v>
      </c>
      <c r="F44" s="235">
        <v>309</v>
      </c>
      <c r="G44" s="235">
        <v>2831</v>
      </c>
      <c r="H44" s="235">
        <v>2853</v>
      </c>
      <c r="I44" s="235">
        <v>6529</v>
      </c>
    </row>
    <row r="45" spans="1:9" ht="12" customHeight="1">
      <c r="A45" s="272" t="s">
        <v>552</v>
      </c>
      <c r="B45" s="274" t="s">
        <v>150</v>
      </c>
      <c r="C45" s="295">
        <v>36817</v>
      </c>
      <c r="D45" s="295">
        <v>1477</v>
      </c>
      <c r="E45" s="295">
        <v>6584</v>
      </c>
      <c r="F45" s="295">
        <v>4560</v>
      </c>
      <c r="G45" s="295">
        <v>7054</v>
      </c>
      <c r="H45" s="295">
        <v>5035</v>
      </c>
      <c r="I45" s="295">
        <v>12107</v>
      </c>
    </row>
    <row r="46" spans="1:9" ht="12" customHeight="1">
      <c r="A46" s="278" t="s">
        <v>494</v>
      </c>
      <c r="B46" s="279" t="s">
        <v>495</v>
      </c>
      <c r="C46" s="235">
        <v>334</v>
      </c>
      <c r="D46" s="235">
        <v>25</v>
      </c>
      <c r="E46" s="235">
        <v>155</v>
      </c>
      <c r="F46" s="235">
        <v>58</v>
      </c>
      <c r="G46" s="235">
        <v>38</v>
      </c>
      <c r="H46" s="235">
        <v>21</v>
      </c>
      <c r="I46" s="235">
        <v>37</v>
      </c>
    </row>
    <row r="47" spans="1:9" ht="12" customHeight="1">
      <c r="A47" s="278" t="s">
        <v>496</v>
      </c>
      <c r="B47" s="279" t="s">
        <v>497</v>
      </c>
      <c r="C47" s="235">
        <v>9109</v>
      </c>
      <c r="D47" s="235">
        <v>313</v>
      </c>
      <c r="E47" s="235">
        <v>1140</v>
      </c>
      <c r="F47" s="235">
        <v>436</v>
      </c>
      <c r="G47" s="235">
        <v>1266</v>
      </c>
      <c r="H47" s="235">
        <v>1310</v>
      </c>
      <c r="I47" s="235">
        <v>4644</v>
      </c>
    </row>
    <row r="48" spans="1:9" ht="12" customHeight="1">
      <c r="A48" s="276" t="s">
        <v>498</v>
      </c>
      <c r="B48" s="283" t="s">
        <v>249</v>
      </c>
      <c r="C48" s="235">
        <v>8701</v>
      </c>
      <c r="D48" s="235">
        <v>18</v>
      </c>
      <c r="E48" s="235">
        <v>298</v>
      </c>
      <c r="F48" s="235">
        <v>300</v>
      </c>
      <c r="G48" s="235">
        <v>2220</v>
      </c>
      <c r="H48" s="235">
        <v>2021</v>
      </c>
      <c r="I48" s="235">
        <v>3844</v>
      </c>
    </row>
    <row r="49" spans="1:9" ht="12" customHeight="1">
      <c r="A49" s="278" t="s">
        <v>499</v>
      </c>
      <c r="B49" s="279" t="s">
        <v>500</v>
      </c>
      <c r="C49" s="235">
        <v>842</v>
      </c>
      <c r="D49" s="235" t="s">
        <v>53</v>
      </c>
      <c r="E49" s="235">
        <v>216</v>
      </c>
      <c r="F49" s="235">
        <v>206</v>
      </c>
      <c r="G49" s="235">
        <v>219</v>
      </c>
      <c r="H49" s="235">
        <v>90</v>
      </c>
      <c r="I49" s="235">
        <v>111</v>
      </c>
    </row>
    <row r="50" spans="1:9" ht="12" customHeight="1">
      <c r="A50" s="272" t="s">
        <v>501</v>
      </c>
      <c r="B50" s="274" t="s">
        <v>153</v>
      </c>
      <c r="C50" s="295">
        <v>54559</v>
      </c>
      <c r="D50" s="295">
        <v>214</v>
      </c>
      <c r="E50" s="295">
        <v>2353</v>
      </c>
      <c r="F50" s="295">
        <v>9555</v>
      </c>
      <c r="G50" s="295">
        <v>18168</v>
      </c>
      <c r="H50" s="295">
        <v>8893</v>
      </c>
      <c r="I50" s="295">
        <v>15376</v>
      </c>
    </row>
    <row r="51" spans="1:9" ht="22.8" customHeight="1">
      <c r="A51" s="276" t="s">
        <v>502</v>
      </c>
      <c r="B51" s="283" t="s">
        <v>503</v>
      </c>
      <c r="C51" s="235">
        <v>2026</v>
      </c>
      <c r="D51" s="235">
        <v>0</v>
      </c>
      <c r="E51" s="321">
        <v>1</v>
      </c>
      <c r="F51" s="321">
        <v>202</v>
      </c>
      <c r="G51" s="321">
        <v>589</v>
      </c>
      <c r="H51" s="321">
        <v>329</v>
      </c>
      <c r="I51" s="321">
        <v>905</v>
      </c>
    </row>
    <row r="52" spans="1:9" ht="22.8" customHeight="1">
      <c r="A52" s="276" t="s">
        <v>504</v>
      </c>
      <c r="B52" s="283" t="s">
        <v>505</v>
      </c>
      <c r="C52" s="235">
        <v>2402</v>
      </c>
      <c r="D52" s="235">
        <v>0</v>
      </c>
      <c r="E52" s="235">
        <v>0</v>
      </c>
      <c r="F52" s="321">
        <v>146</v>
      </c>
      <c r="G52" s="321">
        <v>1387</v>
      </c>
      <c r="H52" s="321">
        <v>521</v>
      </c>
      <c r="I52" s="321">
        <v>348</v>
      </c>
    </row>
    <row r="53" spans="1:9" ht="12" customHeight="1">
      <c r="A53" s="272" t="s">
        <v>506</v>
      </c>
      <c r="B53" s="274" t="s">
        <v>156</v>
      </c>
      <c r="C53" s="295">
        <v>8473</v>
      </c>
      <c r="D53" s="295">
        <v>97</v>
      </c>
      <c r="E53" s="295">
        <v>726</v>
      </c>
      <c r="F53" s="295">
        <v>2530</v>
      </c>
      <c r="G53" s="295">
        <v>2340</v>
      </c>
      <c r="H53" s="295">
        <v>913</v>
      </c>
      <c r="I53" s="295">
        <v>1867</v>
      </c>
    </row>
    <row r="54" spans="1:9" ht="22.8" customHeight="1">
      <c r="A54" s="272" t="s">
        <v>507</v>
      </c>
      <c r="B54" s="284" t="s">
        <v>508</v>
      </c>
      <c r="C54" s="295">
        <v>52063</v>
      </c>
      <c r="D54" s="295">
        <v>11</v>
      </c>
      <c r="E54" s="295">
        <v>1002</v>
      </c>
      <c r="F54" s="295">
        <v>5955</v>
      </c>
      <c r="G54" s="295">
        <v>20482</v>
      </c>
      <c r="H54" s="295">
        <v>10990</v>
      </c>
      <c r="I54" s="295">
        <v>13623</v>
      </c>
    </row>
    <row r="55" spans="1:9" ht="22.8" customHeight="1">
      <c r="A55" s="276" t="s">
        <v>509</v>
      </c>
      <c r="B55" s="283" t="s">
        <v>510</v>
      </c>
      <c r="C55" s="235">
        <v>13919</v>
      </c>
      <c r="D55" s="235" t="s">
        <v>53</v>
      </c>
      <c r="E55" s="321">
        <v>5</v>
      </c>
      <c r="F55" s="321">
        <v>305</v>
      </c>
      <c r="G55" s="321">
        <v>4657</v>
      </c>
      <c r="H55" s="321">
        <v>4167</v>
      </c>
      <c r="I55" s="321">
        <v>4785</v>
      </c>
    </row>
    <row r="56" spans="1:9" ht="12" customHeight="1">
      <c r="A56" s="272" t="s">
        <v>554</v>
      </c>
      <c r="B56" s="274" t="s">
        <v>161</v>
      </c>
      <c r="C56" s="295">
        <v>31126</v>
      </c>
      <c r="D56" s="295">
        <v>219</v>
      </c>
      <c r="E56" s="295">
        <v>880</v>
      </c>
      <c r="F56" s="295">
        <v>5799</v>
      </c>
      <c r="G56" s="295">
        <v>9198</v>
      </c>
      <c r="H56" s="295">
        <v>5450</v>
      </c>
      <c r="I56" s="295">
        <v>9580</v>
      </c>
    </row>
    <row r="57" spans="1:9" ht="12" customHeight="1">
      <c r="A57" s="276" t="s">
        <v>511</v>
      </c>
      <c r="B57" s="283" t="s">
        <v>512</v>
      </c>
      <c r="C57" s="235">
        <v>12618</v>
      </c>
      <c r="D57" s="235">
        <v>87</v>
      </c>
      <c r="E57" s="235">
        <v>217</v>
      </c>
      <c r="F57" s="235">
        <v>1977</v>
      </c>
      <c r="G57" s="235">
        <v>4038</v>
      </c>
      <c r="H57" s="235">
        <v>2116</v>
      </c>
      <c r="I57" s="235">
        <v>4183</v>
      </c>
    </row>
    <row r="58" spans="1:9" ht="12" customHeight="1">
      <c r="A58" s="272" t="s">
        <v>513</v>
      </c>
      <c r="B58" s="274" t="s">
        <v>556</v>
      </c>
      <c r="C58" s="295">
        <v>23218</v>
      </c>
      <c r="D58" s="295">
        <v>0</v>
      </c>
      <c r="E58" s="295">
        <v>26</v>
      </c>
      <c r="F58" s="295">
        <v>23160</v>
      </c>
      <c r="G58" s="295">
        <v>32</v>
      </c>
      <c r="H58" s="295">
        <v>0</v>
      </c>
      <c r="I58" s="295">
        <v>0</v>
      </c>
    </row>
    <row r="59" spans="1:9" ht="22.8" customHeight="1">
      <c r="A59" s="272" t="s">
        <v>162</v>
      </c>
      <c r="B59" s="284" t="s">
        <v>514</v>
      </c>
      <c r="C59" s="295">
        <v>5095</v>
      </c>
      <c r="D59" s="295">
        <v>5095</v>
      </c>
      <c r="E59" s="295">
        <v>0</v>
      </c>
      <c r="F59" s="295">
        <v>0</v>
      </c>
      <c r="G59" s="295">
        <v>0</v>
      </c>
      <c r="H59" s="295">
        <v>0</v>
      </c>
      <c r="I59" s="295">
        <v>0</v>
      </c>
    </row>
    <row r="60" spans="1:9" ht="22.5" customHeight="1">
      <c r="A60" s="272" t="s">
        <v>165</v>
      </c>
      <c r="B60" s="284" t="s">
        <v>550</v>
      </c>
      <c r="C60" s="295">
        <v>2141</v>
      </c>
      <c r="D60" s="295">
        <v>450</v>
      </c>
      <c r="E60" s="295">
        <v>802</v>
      </c>
      <c r="F60" s="295">
        <v>491</v>
      </c>
      <c r="G60" s="295">
        <v>273</v>
      </c>
      <c r="H60" s="295">
        <v>69</v>
      </c>
      <c r="I60" s="295">
        <v>56</v>
      </c>
    </row>
    <row r="61" spans="1:9" ht="12" customHeight="1">
      <c r="A61" s="276" t="s">
        <v>515</v>
      </c>
      <c r="B61" s="283" t="s">
        <v>516</v>
      </c>
      <c r="C61" s="235">
        <v>34</v>
      </c>
      <c r="D61" s="235">
        <v>6</v>
      </c>
      <c r="E61" s="321">
        <v>17</v>
      </c>
      <c r="F61" s="321">
        <v>8</v>
      </c>
      <c r="G61" s="321">
        <v>2</v>
      </c>
      <c r="H61" s="321">
        <v>1</v>
      </c>
      <c r="I61" s="235" t="s">
        <v>53</v>
      </c>
    </row>
    <row r="62" spans="1:9" ht="12" customHeight="1">
      <c r="A62" s="276" t="s">
        <v>517</v>
      </c>
      <c r="B62" s="283" t="s">
        <v>518</v>
      </c>
      <c r="C62" s="235">
        <v>593</v>
      </c>
      <c r="D62" s="235">
        <v>86</v>
      </c>
      <c r="E62" s="321">
        <v>132</v>
      </c>
      <c r="F62" s="321">
        <v>159</v>
      </c>
      <c r="G62" s="321">
        <v>148</v>
      </c>
      <c r="H62" s="321">
        <v>45</v>
      </c>
      <c r="I62" s="321">
        <v>23</v>
      </c>
    </row>
    <row r="63" spans="1:9" ht="33.6" customHeight="1">
      <c r="A63" s="272" t="s">
        <v>519</v>
      </c>
      <c r="B63" s="284" t="s">
        <v>520</v>
      </c>
      <c r="C63" s="295">
        <v>26031</v>
      </c>
      <c r="D63" s="295">
        <v>804</v>
      </c>
      <c r="E63" s="295">
        <v>2237</v>
      </c>
      <c r="F63" s="295">
        <v>5087</v>
      </c>
      <c r="G63" s="295">
        <v>6552</v>
      </c>
      <c r="H63" s="295">
        <v>3686</v>
      </c>
      <c r="I63" s="295">
        <v>7665</v>
      </c>
    </row>
    <row r="64" spans="1:9" ht="22.8" customHeight="1">
      <c r="A64" s="272" t="s">
        <v>521</v>
      </c>
      <c r="B64" s="274" t="s">
        <v>522</v>
      </c>
      <c r="C64" s="295">
        <v>55189</v>
      </c>
      <c r="D64" s="295">
        <v>735</v>
      </c>
      <c r="E64" s="295">
        <v>5815</v>
      </c>
      <c r="F64" s="295">
        <v>9964</v>
      </c>
      <c r="G64" s="295">
        <v>13047</v>
      </c>
      <c r="H64" s="295">
        <v>6951</v>
      </c>
      <c r="I64" s="295">
        <v>18677</v>
      </c>
    </row>
    <row r="65" spans="1:9" ht="33.6" customHeight="1">
      <c r="A65" s="272" t="s">
        <v>171</v>
      </c>
      <c r="B65" s="284" t="s">
        <v>551</v>
      </c>
      <c r="C65" s="295">
        <v>5049</v>
      </c>
      <c r="D65" s="295">
        <v>775</v>
      </c>
      <c r="E65" s="295">
        <v>232</v>
      </c>
      <c r="F65" s="295">
        <v>534</v>
      </c>
      <c r="G65" s="295">
        <v>1399</v>
      </c>
      <c r="H65" s="295">
        <v>778</v>
      </c>
      <c r="I65" s="295">
        <v>1331</v>
      </c>
    </row>
    <row r="66" spans="1:9" ht="12" customHeight="1">
      <c r="A66" s="272" t="s">
        <v>523</v>
      </c>
      <c r="B66" s="274" t="s">
        <v>524</v>
      </c>
      <c r="C66" s="295">
        <v>0</v>
      </c>
      <c r="D66" s="295">
        <v>0</v>
      </c>
      <c r="E66" s="295">
        <v>0</v>
      </c>
      <c r="F66" s="295">
        <v>0</v>
      </c>
      <c r="G66" s="295">
        <v>0</v>
      </c>
      <c r="H66" s="295">
        <v>0</v>
      </c>
      <c r="I66" s="295">
        <v>0</v>
      </c>
    </row>
    <row r="67" spans="1:9" ht="12" customHeight="1">
      <c r="A67" s="285"/>
      <c r="B67" s="286" t="s">
        <v>525</v>
      </c>
      <c r="C67" s="235">
        <v>0</v>
      </c>
      <c r="D67" s="235">
        <v>0</v>
      </c>
      <c r="E67" s="235">
        <v>0</v>
      </c>
      <c r="F67" s="235">
        <v>0</v>
      </c>
      <c r="G67" s="235">
        <v>0</v>
      </c>
      <c r="H67" s="235">
        <v>0</v>
      </c>
      <c r="I67" s="235">
        <v>0</v>
      </c>
    </row>
    <row r="68" spans="1:9" ht="12" customHeight="1">
      <c r="A68" s="285"/>
      <c r="B68" s="287"/>
      <c r="C68" s="319"/>
      <c r="D68" s="319"/>
      <c r="E68" s="320"/>
      <c r="F68" s="320"/>
      <c r="G68" s="320"/>
      <c r="H68" s="320"/>
      <c r="I68" s="320"/>
    </row>
    <row r="69" spans="1:9" ht="12" customHeight="1">
      <c r="A69" s="285"/>
      <c r="B69" s="288" t="s">
        <v>95</v>
      </c>
      <c r="C69" s="319"/>
      <c r="D69" s="319"/>
      <c r="E69" s="320"/>
      <c r="F69" s="320"/>
      <c r="G69" s="320"/>
      <c r="H69" s="320"/>
      <c r="I69" s="320"/>
    </row>
    <row r="70" spans="1:9" ht="12" customHeight="1">
      <c r="A70" s="289" t="s">
        <v>177</v>
      </c>
      <c r="B70" s="290" t="s">
        <v>96</v>
      </c>
      <c r="C70" s="233">
        <v>10344</v>
      </c>
      <c r="D70" s="233">
        <v>10344</v>
      </c>
      <c r="E70" s="235">
        <v>0</v>
      </c>
      <c r="F70" s="235">
        <v>0</v>
      </c>
      <c r="G70" s="235">
        <v>0</v>
      </c>
      <c r="H70" s="235">
        <v>0</v>
      </c>
      <c r="I70" s="235">
        <v>0</v>
      </c>
    </row>
    <row r="71" spans="1:9" ht="12" customHeight="1">
      <c r="A71" s="291" t="s">
        <v>97</v>
      </c>
      <c r="B71" s="286"/>
      <c r="C71" s="79"/>
      <c r="D71" s="79"/>
      <c r="E71" s="79"/>
      <c r="F71" s="79"/>
      <c r="G71" s="79"/>
      <c r="H71" s="79"/>
      <c r="I71" s="79"/>
    </row>
    <row r="72" spans="1:9" ht="12.45" customHeight="1">
      <c r="A72" s="292" t="s">
        <v>98</v>
      </c>
      <c r="B72" s="293"/>
      <c r="C72" s="286"/>
      <c r="D72" s="286"/>
      <c r="E72" s="286"/>
      <c r="F72" s="286"/>
      <c r="G72" s="286"/>
      <c r="H72" s="286"/>
      <c r="I72" s="286"/>
    </row>
    <row r="73" spans="1:9" ht="12.45" customHeight="1">
      <c r="A73" s="294" t="s">
        <v>526</v>
      </c>
      <c r="B73" s="79"/>
      <c r="C73" s="76"/>
      <c r="D73" s="286"/>
      <c r="E73" s="286"/>
      <c r="F73" s="286"/>
      <c r="G73" s="286"/>
      <c r="H73" s="286"/>
      <c r="I73" s="286"/>
    </row>
    <row r="74" spans="1:9" ht="12.45" customHeight="1">
      <c r="A74" s="291" t="s">
        <v>262</v>
      </c>
      <c r="B74" s="286"/>
      <c r="C74" s="286"/>
      <c r="D74" s="286"/>
      <c r="E74" s="286"/>
      <c r="F74" s="286"/>
      <c r="G74" s="286"/>
      <c r="H74" s="286"/>
      <c r="I74" s="286"/>
    </row>
    <row r="75" spans="1:9">
      <c r="A75" s="2"/>
      <c r="B75" s="2"/>
      <c r="C75" s="2"/>
      <c r="D75" s="2"/>
      <c r="E75" s="2"/>
      <c r="F75" s="2"/>
      <c r="G75" s="2"/>
      <c r="H75" s="2"/>
      <c r="I75" s="2"/>
    </row>
    <row r="76" spans="1:9">
      <c r="A76" s="2"/>
      <c r="B76" s="2"/>
      <c r="C76" s="2"/>
      <c r="D76" s="2"/>
      <c r="E76" s="2"/>
      <c r="F76" s="2"/>
      <c r="G76" s="2"/>
      <c r="H76" s="2"/>
      <c r="I76" s="2"/>
    </row>
    <row r="77" spans="1:9">
      <c r="A77" s="2"/>
      <c r="B77" s="2"/>
      <c r="C77" s="2"/>
      <c r="D77" s="2"/>
      <c r="E77" s="2"/>
      <c r="F77" s="2"/>
      <c r="G77" s="2"/>
      <c r="H77" s="2"/>
      <c r="I77" s="2"/>
    </row>
    <row r="78" spans="1:9">
      <c r="A78" s="2"/>
      <c r="B78" s="2"/>
      <c r="C78" s="2"/>
      <c r="D78" s="2"/>
      <c r="E78" s="2"/>
      <c r="F78" s="2"/>
      <c r="G78" s="2"/>
      <c r="H78" s="2"/>
      <c r="I78" s="2"/>
    </row>
    <row r="79" spans="1:9">
      <c r="A79" s="2"/>
      <c r="B79" s="2"/>
      <c r="C79" s="2"/>
      <c r="D79" s="2"/>
      <c r="E79" s="2"/>
      <c r="F79" s="2"/>
      <c r="G79" s="2"/>
      <c r="H79" s="2"/>
      <c r="I79" s="2"/>
    </row>
    <row r="80" spans="1:9">
      <c r="A80" s="2"/>
      <c r="B80" s="2"/>
      <c r="C80" s="2"/>
      <c r="D80" s="2"/>
      <c r="E80" s="2"/>
      <c r="F80" s="2"/>
      <c r="G80" s="2"/>
      <c r="H80" s="2"/>
      <c r="I80" s="2"/>
    </row>
    <row r="81" spans="1:9">
      <c r="A81" s="2"/>
      <c r="B81" s="2"/>
      <c r="C81" s="2"/>
      <c r="D81" s="2"/>
      <c r="E81" s="2"/>
      <c r="F81" s="2"/>
      <c r="G81" s="2"/>
      <c r="H81" s="2"/>
      <c r="I81" s="2"/>
    </row>
    <row r="82" spans="1:9">
      <c r="A82" s="2"/>
      <c r="B82" s="2"/>
      <c r="C82" s="2"/>
      <c r="D82" s="2"/>
      <c r="E82" s="2"/>
      <c r="F82" s="2"/>
      <c r="G82" s="2"/>
      <c r="H82" s="2"/>
      <c r="I82" s="2"/>
    </row>
    <row r="83" spans="1:9">
      <c r="A83" s="2"/>
      <c r="B83" s="2"/>
      <c r="C83" s="2"/>
      <c r="D83" s="2"/>
      <c r="E83" s="2"/>
      <c r="F83" s="2"/>
      <c r="G83" s="2"/>
      <c r="H83" s="2"/>
      <c r="I83" s="2"/>
    </row>
    <row r="84" spans="1:9">
      <c r="A84" s="2"/>
      <c r="B84" s="2"/>
      <c r="C84" s="2"/>
      <c r="D84" s="2"/>
      <c r="E84" s="2"/>
      <c r="F84" s="2"/>
      <c r="G84" s="2"/>
      <c r="H84" s="2"/>
      <c r="I84" s="2"/>
    </row>
    <row r="85" spans="1:9">
      <c r="A85" s="2"/>
      <c r="B85" s="2"/>
      <c r="C85" s="2"/>
      <c r="D85" s="2"/>
      <c r="E85" s="2"/>
      <c r="F85" s="2"/>
      <c r="G85" s="2"/>
      <c r="H85" s="2"/>
      <c r="I85" s="2"/>
    </row>
    <row r="86" spans="1:9">
      <c r="A86" s="2"/>
      <c r="B86" s="2"/>
      <c r="C86" s="2"/>
      <c r="D86" s="2"/>
      <c r="E86" s="2"/>
      <c r="F86" s="2"/>
      <c r="G86" s="2"/>
      <c r="H86" s="2"/>
      <c r="I86" s="2"/>
    </row>
    <row r="87" spans="1:9">
      <c r="A87" s="2"/>
      <c r="B87" s="2"/>
      <c r="C87" s="2"/>
      <c r="D87" s="2"/>
      <c r="E87" s="2"/>
      <c r="F87" s="2"/>
      <c r="G87" s="2"/>
      <c r="H87" s="2"/>
      <c r="I87" s="2"/>
    </row>
    <row r="88" spans="1:9">
      <c r="A88" s="2"/>
      <c r="B88" s="2"/>
      <c r="C88" s="2"/>
      <c r="D88" s="2"/>
      <c r="E88" s="2"/>
      <c r="F88" s="2"/>
      <c r="G88" s="2"/>
      <c r="H88" s="2"/>
      <c r="I88" s="2"/>
    </row>
    <row r="89" spans="1:9">
      <c r="A89" s="2"/>
      <c r="B89" s="2"/>
      <c r="C89" s="2"/>
      <c r="D89" s="2"/>
      <c r="E89" s="2"/>
      <c r="F89" s="2"/>
      <c r="G89" s="2"/>
      <c r="H89" s="2"/>
      <c r="I89" s="2"/>
    </row>
    <row r="90" spans="1:9">
      <c r="A90" s="2"/>
      <c r="B90" s="2"/>
      <c r="C90" s="2"/>
      <c r="D90" s="2"/>
      <c r="E90" s="2"/>
      <c r="F90" s="2"/>
      <c r="G90" s="2"/>
      <c r="H90" s="2"/>
      <c r="I90" s="2"/>
    </row>
    <row r="91" spans="1:9">
      <c r="A91" s="2"/>
      <c r="B91" s="2"/>
      <c r="C91" s="2"/>
      <c r="D91" s="2"/>
      <c r="E91" s="2"/>
      <c r="F91" s="2"/>
      <c r="G91" s="2"/>
      <c r="H91" s="2"/>
      <c r="I91" s="2"/>
    </row>
    <row r="92" spans="1:9">
      <c r="A92" s="2"/>
      <c r="B92" s="2"/>
      <c r="C92" s="2"/>
      <c r="D92" s="2"/>
      <c r="E92" s="2"/>
      <c r="F92" s="2"/>
      <c r="G92" s="2"/>
      <c r="H92" s="2"/>
      <c r="I92" s="2"/>
    </row>
    <row r="93" spans="1:9">
      <c r="A93" s="2"/>
      <c r="B93" s="2"/>
      <c r="C93" s="2"/>
      <c r="D93" s="2"/>
      <c r="E93" s="2"/>
      <c r="F93" s="2"/>
      <c r="G93" s="2"/>
      <c r="H93" s="2"/>
      <c r="I93" s="2"/>
    </row>
    <row r="94" spans="1:9">
      <c r="A94" s="2"/>
      <c r="B94" s="2"/>
      <c r="C94" s="2"/>
      <c r="D94" s="2"/>
      <c r="E94" s="2"/>
      <c r="F94" s="2"/>
      <c r="G94" s="2"/>
      <c r="H94" s="2"/>
      <c r="I94" s="2"/>
    </row>
    <row r="95" spans="1:9">
      <c r="A95" s="2"/>
      <c r="B95" s="2"/>
      <c r="C95" s="2"/>
      <c r="D95" s="2"/>
      <c r="E95" s="2"/>
      <c r="F95" s="2"/>
      <c r="G95" s="2"/>
      <c r="H95" s="2"/>
      <c r="I95" s="2"/>
    </row>
    <row r="96" spans="1:9">
      <c r="A96" s="2"/>
      <c r="B96" s="2"/>
      <c r="C96" s="2"/>
      <c r="D96" s="2"/>
      <c r="E96" s="2"/>
      <c r="F96" s="2"/>
      <c r="G96" s="2"/>
      <c r="H96" s="2"/>
      <c r="I96" s="2"/>
    </row>
    <row r="97" spans="1:9">
      <c r="A97" s="2"/>
      <c r="B97" s="2"/>
      <c r="C97" s="2"/>
      <c r="D97" s="2"/>
      <c r="E97" s="2"/>
      <c r="F97" s="2"/>
      <c r="G97" s="2"/>
      <c r="H97" s="2"/>
      <c r="I97" s="2"/>
    </row>
    <row r="98" spans="1:9">
      <c r="A98" s="2"/>
      <c r="B98" s="2"/>
      <c r="C98" s="2"/>
      <c r="D98" s="2"/>
      <c r="E98" s="2"/>
      <c r="F98" s="2"/>
      <c r="G98" s="2"/>
      <c r="H98" s="2"/>
      <c r="I98" s="2"/>
    </row>
    <row r="99" spans="1:9">
      <c r="A99" s="2"/>
      <c r="B99" s="2"/>
      <c r="C99" s="2"/>
      <c r="D99" s="2"/>
      <c r="E99" s="2"/>
      <c r="F99" s="2"/>
      <c r="G99" s="2"/>
      <c r="H99" s="2"/>
      <c r="I99" s="2"/>
    </row>
    <row r="100" spans="1:9">
      <c r="A100" s="2"/>
      <c r="B100" s="2"/>
      <c r="C100" s="2"/>
      <c r="D100" s="2"/>
      <c r="E100" s="2"/>
      <c r="F100" s="2"/>
      <c r="G100" s="2"/>
      <c r="H100" s="2"/>
      <c r="I100" s="2"/>
    </row>
    <row r="101" spans="1:9">
      <c r="A101" s="2"/>
      <c r="B101" s="2"/>
      <c r="C101" s="2"/>
      <c r="D101" s="2"/>
      <c r="E101" s="2"/>
      <c r="F101" s="2"/>
      <c r="G101" s="2"/>
      <c r="H101" s="2"/>
      <c r="I101" s="2"/>
    </row>
    <row r="102" spans="1:9">
      <c r="A102" s="2"/>
      <c r="B102" s="2"/>
      <c r="C102" s="2"/>
      <c r="D102" s="2"/>
      <c r="E102" s="2"/>
      <c r="F102" s="2"/>
      <c r="G102" s="2"/>
      <c r="H102" s="2"/>
      <c r="I102" s="2"/>
    </row>
    <row r="103" spans="1:9">
      <c r="A103" s="2"/>
      <c r="B103" s="2"/>
      <c r="C103" s="2"/>
      <c r="D103" s="2"/>
      <c r="E103" s="2"/>
      <c r="F103" s="2"/>
      <c r="G103" s="2"/>
      <c r="H103" s="2"/>
      <c r="I103" s="2"/>
    </row>
    <row r="104" spans="1:9">
      <c r="A104" s="2"/>
      <c r="B104" s="2"/>
      <c r="C104" s="2"/>
      <c r="D104" s="2"/>
      <c r="E104" s="2"/>
      <c r="F104" s="2"/>
      <c r="G104" s="2"/>
      <c r="H104" s="2"/>
      <c r="I104" s="2"/>
    </row>
    <row r="105" spans="1:9">
      <c r="A105" s="2"/>
      <c r="B105" s="2"/>
      <c r="C105" s="2"/>
      <c r="D105" s="2"/>
      <c r="E105" s="2"/>
      <c r="F105" s="2"/>
      <c r="G105" s="2"/>
      <c r="H105" s="2"/>
      <c r="I105" s="2"/>
    </row>
    <row r="106" spans="1:9">
      <c r="A106" s="2"/>
      <c r="B106" s="2"/>
      <c r="C106" s="2"/>
      <c r="D106" s="2"/>
      <c r="E106" s="2"/>
      <c r="F106" s="2"/>
      <c r="G106" s="2"/>
      <c r="H106" s="2"/>
      <c r="I106" s="2"/>
    </row>
    <row r="107" spans="1:9">
      <c r="A107" s="2"/>
      <c r="B107" s="2"/>
      <c r="C107" s="2"/>
      <c r="D107" s="2"/>
      <c r="E107" s="2"/>
      <c r="F107" s="2"/>
      <c r="G107" s="2"/>
      <c r="H107" s="2"/>
      <c r="I107" s="2"/>
    </row>
    <row r="108" spans="1:9">
      <c r="A108" s="2"/>
      <c r="B108" s="2"/>
      <c r="C108" s="2"/>
      <c r="D108" s="2"/>
      <c r="E108" s="2"/>
      <c r="F108" s="2"/>
      <c r="G108" s="2"/>
      <c r="H108" s="2"/>
      <c r="I108" s="2"/>
    </row>
    <row r="109" spans="1:9">
      <c r="A109" s="2"/>
      <c r="B109" s="2"/>
      <c r="C109" s="2"/>
      <c r="D109" s="2"/>
      <c r="E109" s="2"/>
      <c r="F109" s="2"/>
      <c r="G109" s="2"/>
      <c r="H109" s="2"/>
      <c r="I109" s="2"/>
    </row>
    <row r="110" spans="1:9">
      <c r="A110" s="2"/>
      <c r="B110" s="2"/>
      <c r="C110" s="2"/>
      <c r="D110" s="2"/>
      <c r="E110" s="2"/>
      <c r="F110" s="2"/>
      <c r="G110" s="2"/>
      <c r="H110" s="2"/>
      <c r="I110" s="2"/>
    </row>
    <row r="111" spans="1:9">
      <c r="A111" s="2"/>
      <c r="B111" s="2"/>
      <c r="C111" s="2"/>
      <c r="D111" s="2"/>
      <c r="E111" s="2"/>
      <c r="F111" s="2"/>
      <c r="G111" s="2"/>
      <c r="H111" s="2"/>
      <c r="I111" s="2"/>
    </row>
    <row r="112" spans="1:9">
      <c r="A112" s="2"/>
      <c r="B112" s="2"/>
      <c r="C112" s="2"/>
      <c r="D112" s="2"/>
      <c r="E112" s="2"/>
      <c r="F112" s="2"/>
      <c r="G112" s="2"/>
      <c r="H112" s="2"/>
      <c r="I112" s="2"/>
    </row>
    <row r="113" spans="1:9">
      <c r="A113" s="2"/>
      <c r="B113" s="2"/>
      <c r="C113" s="2"/>
      <c r="D113" s="2"/>
      <c r="E113" s="2"/>
      <c r="F113" s="2"/>
      <c r="G113" s="2"/>
      <c r="H113" s="2"/>
      <c r="I113" s="2"/>
    </row>
    <row r="114" spans="1:9">
      <c r="A114" s="2"/>
      <c r="B114" s="2"/>
      <c r="C114" s="2"/>
      <c r="D114" s="2"/>
      <c r="E114" s="2"/>
      <c r="F114" s="2"/>
      <c r="G114" s="2"/>
      <c r="H114" s="2"/>
      <c r="I114" s="2"/>
    </row>
    <row r="115" spans="1:9">
      <c r="A115" s="2"/>
      <c r="B115" s="2"/>
      <c r="C115" s="2"/>
      <c r="D115" s="2"/>
      <c r="E115" s="2"/>
      <c r="F115" s="2"/>
      <c r="G115" s="2"/>
      <c r="H115" s="2"/>
      <c r="I115" s="2"/>
    </row>
    <row r="116" spans="1:9">
      <c r="A116" s="2"/>
      <c r="B116" s="2"/>
      <c r="C116" s="2"/>
      <c r="D116" s="2"/>
      <c r="E116" s="2"/>
      <c r="F116" s="2"/>
      <c r="G116" s="2"/>
      <c r="H116" s="2"/>
      <c r="I116" s="2"/>
    </row>
    <row r="117" spans="1:9">
      <c r="A117" s="2"/>
      <c r="B117" s="2"/>
      <c r="C117" s="2"/>
      <c r="D117" s="2"/>
      <c r="E117" s="2"/>
      <c r="F117" s="2"/>
      <c r="G117" s="2"/>
      <c r="H117" s="2"/>
      <c r="I117" s="2"/>
    </row>
    <row r="118" spans="1:9">
      <c r="A118" s="2"/>
      <c r="B118" s="2"/>
      <c r="C118" s="2"/>
      <c r="D118" s="2"/>
      <c r="E118" s="2"/>
      <c r="F118" s="2"/>
      <c r="G118" s="2"/>
      <c r="H118" s="2"/>
      <c r="I118" s="2"/>
    </row>
    <row r="119" spans="1:9">
      <c r="A119" s="2"/>
      <c r="B119" s="2"/>
      <c r="C119" s="2"/>
      <c r="D119" s="2"/>
      <c r="E119" s="2"/>
      <c r="F119" s="2"/>
      <c r="G119" s="2"/>
      <c r="H119" s="2"/>
      <c r="I119" s="2"/>
    </row>
    <row r="120" spans="1:9">
      <c r="A120" s="2"/>
      <c r="B120" s="2"/>
      <c r="C120" s="2"/>
      <c r="D120" s="2"/>
      <c r="E120" s="2"/>
      <c r="F120" s="2"/>
      <c r="G120" s="2"/>
      <c r="H120" s="2"/>
      <c r="I120" s="2"/>
    </row>
    <row r="121" spans="1:9">
      <c r="A121" s="2"/>
      <c r="B121" s="2"/>
      <c r="C121" s="2"/>
      <c r="D121" s="2"/>
      <c r="E121" s="2"/>
      <c r="F121" s="2"/>
      <c r="G121" s="2"/>
      <c r="H121" s="2"/>
      <c r="I121" s="2"/>
    </row>
    <row r="122" spans="1:9">
      <c r="A122" s="2"/>
      <c r="B122" s="2"/>
      <c r="C122" s="2"/>
      <c r="D122" s="2"/>
      <c r="E122" s="2"/>
      <c r="F122" s="2"/>
      <c r="G122" s="2"/>
      <c r="H122" s="2"/>
      <c r="I122" s="2"/>
    </row>
    <row r="123" spans="1:9">
      <c r="A123" s="2"/>
      <c r="B123" s="2"/>
      <c r="C123" s="2"/>
      <c r="D123" s="2"/>
      <c r="E123" s="2"/>
      <c r="F123" s="2"/>
      <c r="G123" s="2"/>
      <c r="H123" s="2"/>
      <c r="I123" s="2"/>
    </row>
    <row r="124" spans="1:9">
      <c r="A124" s="2"/>
      <c r="B124" s="2"/>
      <c r="C124" s="2"/>
      <c r="D124" s="2"/>
      <c r="E124" s="2"/>
      <c r="F124" s="2"/>
      <c r="G124" s="2"/>
      <c r="H124" s="2"/>
      <c r="I124" s="2"/>
    </row>
    <row r="125" spans="1:9">
      <c r="A125" s="2"/>
      <c r="B125" s="2"/>
      <c r="C125" s="2"/>
      <c r="D125" s="2"/>
      <c r="E125" s="2"/>
      <c r="F125" s="2"/>
      <c r="G125" s="2"/>
      <c r="H125" s="2"/>
      <c r="I125" s="2"/>
    </row>
    <row r="126" spans="1:9">
      <c r="A126" s="2"/>
      <c r="B126" s="2"/>
      <c r="C126" s="2"/>
      <c r="D126" s="2"/>
      <c r="E126" s="2"/>
      <c r="F126" s="2"/>
      <c r="G126" s="2"/>
      <c r="H126" s="2"/>
      <c r="I126" s="2"/>
    </row>
    <row r="127" spans="1:9">
      <c r="A127" s="2"/>
      <c r="B127" s="2"/>
      <c r="C127" s="2"/>
      <c r="D127" s="2"/>
      <c r="E127" s="2"/>
      <c r="F127" s="2"/>
      <c r="G127" s="2"/>
      <c r="H127" s="2"/>
      <c r="I127" s="2"/>
    </row>
    <row r="128" spans="1:9">
      <c r="A128" s="2"/>
      <c r="B128" s="2"/>
      <c r="C128" s="2"/>
      <c r="D128" s="2"/>
      <c r="E128" s="2"/>
      <c r="F128" s="2"/>
      <c r="G128" s="2"/>
      <c r="H128" s="2"/>
      <c r="I128" s="2"/>
    </row>
    <row r="129" spans="1:9">
      <c r="A129" s="2"/>
      <c r="B129" s="2"/>
      <c r="C129" s="2"/>
      <c r="D129" s="2"/>
      <c r="E129" s="2"/>
      <c r="F129" s="2"/>
      <c r="G129" s="2"/>
      <c r="H129" s="2"/>
      <c r="I129" s="2"/>
    </row>
    <row r="130" spans="1:9">
      <c r="A130" s="2"/>
      <c r="B130" s="2"/>
      <c r="C130" s="2"/>
      <c r="D130" s="2"/>
      <c r="E130" s="2"/>
      <c r="F130" s="2"/>
      <c r="G130" s="2"/>
      <c r="H130" s="2"/>
      <c r="I130" s="2"/>
    </row>
    <row r="131" spans="1:9">
      <c r="A131" s="2"/>
      <c r="B131" s="2"/>
      <c r="C131" s="2"/>
      <c r="D131" s="2"/>
      <c r="E131" s="2"/>
      <c r="F131" s="2"/>
      <c r="G131" s="2"/>
      <c r="H131" s="2"/>
      <c r="I131" s="2"/>
    </row>
    <row r="132" spans="1:9">
      <c r="A132" s="2"/>
      <c r="B132" s="2"/>
      <c r="C132" s="2"/>
      <c r="D132" s="2"/>
      <c r="E132" s="2"/>
      <c r="F132" s="2"/>
      <c r="G132" s="2"/>
      <c r="H132" s="2"/>
      <c r="I132" s="2"/>
    </row>
    <row r="133" spans="1:9">
      <c r="A133" s="2"/>
      <c r="B133" s="2"/>
      <c r="C133" s="2"/>
      <c r="D133" s="2"/>
      <c r="E133" s="2"/>
      <c r="F133" s="2"/>
      <c r="G133" s="2"/>
      <c r="H133" s="2"/>
      <c r="I133" s="2"/>
    </row>
    <row r="134" spans="1:9">
      <c r="A134" s="2"/>
      <c r="B134" s="2"/>
      <c r="C134" s="2"/>
      <c r="D134" s="2"/>
      <c r="E134" s="2"/>
      <c r="F134" s="2"/>
      <c r="G134" s="2"/>
      <c r="H134" s="2"/>
      <c r="I134" s="2"/>
    </row>
    <row r="135" spans="1:9">
      <c r="A135" s="2"/>
      <c r="B135" s="2"/>
      <c r="C135" s="2"/>
      <c r="D135" s="2"/>
      <c r="E135" s="2"/>
      <c r="F135" s="2"/>
      <c r="G135" s="2"/>
      <c r="H135" s="2"/>
      <c r="I135" s="2"/>
    </row>
    <row r="136" spans="1:9">
      <c r="A136" s="2"/>
      <c r="B136" s="2"/>
      <c r="C136" s="2"/>
      <c r="D136" s="2"/>
      <c r="E136" s="2"/>
      <c r="F136" s="2"/>
      <c r="G136" s="2"/>
      <c r="H136" s="2"/>
      <c r="I136" s="2"/>
    </row>
    <row r="137" spans="1:9">
      <c r="A137" s="2"/>
      <c r="B137" s="2"/>
      <c r="C137" s="2"/>
      <c r="D137" s="2"/>
      <c r="E137" s="2"/>
      <c r="F137" s="2"/>
      <c r="G137" s="2"/>
      <c r="H137" s="2"/>
      <c r="I137" s="2"/>
    </row>
    <row r="138" spans="1:9">
      <c r="A138" s="2"/>
      <c r="B138" s="2"/>
      <c r="C138" s="2"/>
      <c r="D138" s="2"/>
      <c r="E138" s="2"/>
      <c r="F138" s="2"/>
      <c r="G138" s="2"/>
      <c r="H138" s="2"/>
      <c r="I138" s="2"/>
    </row>
    <row r="139" spans="1:9">
      <c r="A139" s="2"/>
      <c r="B139" s="2"/>
      <c r="C139" s="2"/>
      <c r="D139" s="2"/>
      <c r="E139" s="2"/>
      <c r="F139" s="2"/>
      <c r="G139" s="2"/>
      <c r="H139" s="2"/>
      <c r="I139" s="2"/>
    </row>
    <row r="140" spans="1:9">
      <c r="A140" s="2"/>
      <c r="B140" s="2"/>
      <c r="C140" s="2"/>
      <c r="D140" s="2"/>
      <c r="E140" s="2"/>
      <c r="F140" s="2"/>
      <c r="G140" s="2"/>
      <c r="H140" s="2"/>
      <c r="I140" s="2"/>
    </row>
    <row r="141" spans="1:9">
      <c r="A141" s="2"/>
      <c r="B141" s="2"/>
      <c r="C141" s="2"/>
      <c r="D141" s="2"/>
      <c r="E141" s="2"/>
      <c r="F141" s="2"/>
      <c r="G141" s="2"/>
      <c r="H141" s="2"/>
      <c r="I141" s="2"/>
    </row>
    <row r="142" spans="1:9">
      <c r="A142" s="2"/>
      <c r="B142" s="2"/>
      <c r="C142" s="2"/>
      <c r="D142" s="2"/>
      <c r="E142" s="2"/>
      <c r="F142" s="2"/>
      <c r="G142" s="2"/>
      <c r="H142" s="2"/>
      <c r="I142" s="2"/>
    </row>
    <row r="143" spans="1:9">
      <c r="A143" s="2"/>
      <c r="B143" s="2"/>
      <c r="C143" s="2"/>
      <c r="D143" s="2"/>
      <c r="E143" s="2"/>
      <c r="F143" s="2"/>
      <c r="G143" s="2"/>
      <c r="H143" s="2"/>
      <c r="I143" s="2"/>
    </row>
    <row r="144" spans="1:9">
      <c r="A144" s="2"/>
      <c r="B144" s="2"/>
      <c r="C144" s="2"/>
      <c r="D144" s="2"/>
      <c r="E144" s="2"/>
      <c r="F144" s="2"/>
      <c r="G144" s="2"/>
      <c r="H144" s="2"/>
      <c r="I144" s="2"/>
    </row>
    <row r="145" spans="1:9">
      <c r="A145" s="2"/>
      <c r="B145" s="2"/>
      <c r="C145" s="2"/>
      <c r="D145" s="2"/>
      <c r="E145" s="2"/>
      <c r="F145" s="2"/>
      <c r="G145" s="2"/>
      <c r="H145" s="2"/>
      <c r="I145" s="2"/>
    </row>
    <row r="146" spans="1:9">
      <c r="A146" s="2"/>
      <c r="B146" s="2"/>
      <c r="C146" s="2"/>
      <c r="D146" s="2"/>
      <c r="E146" s="2"/>
      <c r="F146" s="2"/>
      <c r="G146" s="2"/>
      <c r="H146" s="2"/>
      <c r="I146" s="2"/>
    </row>
    <row r="147" spans="1:9">
      <c r="A147" s="2"/>
      <c r="B147" s="2"/>
      <c r="C147" s="2"/>
      <c r="D147" s="2"/>
      <c r="E147" s="2"/>
      <c r="F147" s="2"/>
      <c r="G147" s="2"/>
      <c r="H147" s="2"/>
      <c r="I147" s="2"/>
    </row>
    <row r="148" spans="1:9">
      <c r="A148" s="2"/>
      <c r="B148" s="2"/>
      <c r="C148" s="2"/>
      <c r="D148" s="2"/>
      <c r="E148" s="2"/>
      <c r="F148" s="2"/>
      <c r="G148" s="2"/>
      <c r="H148" s="2"/>
      <c r="I148" s="2"/>
    </row>
    <row r="149" spans="1:9">
      <c r="A149" s="2"/>
      <c r="B149" s="2"/>
      <c r="C149" s="2"/>
      <c r="D149" s="2"/>
      <c r="E149" s="2"/>
      <c r="F149" s="2"/>
      <c r="G149" s="2"/>
      <c r="H149" s="2"/>
      <c r="I149" s="2"/>
    </row>
    <row r="150" spans="1:9">
      <c r="A150" s="2"/>
      <c r="B150" s="2"/>
      <c r="C150" s="2"/>
      <c r="D150" s="2"/>
      <c r="E150" s="2"/>
      <c r="F150" s="2"/>
      <c r="G150" s="2"/>
      <c r="H150" s="2"/>
      <c r="I150" s="2"/>
    </row>
    <row r="151" spans="1:9">
      <c r="A151" s="2"/>
      <c r="B151" s="2"/>
      <c r="C151" s="2"/>
      <c r="D151" s="2"/>
      <c r="E151" s="2"/>
      <c r="F151" s="2"/>
      <c r="G151" s="2"/>
      <c r="H151" s="2"/>
      <c r="I151" s="2"/>
    </row>
    <row r="152" spans="1:9">
      <c r="A152" s="2"/>
      <c r="B152" s="2"/>
      <c r="C152" s="2"/>
      <c r="D152" s="2"/>
      <c r="E152" s="2"/>
      <c r="F152" s="2"/>
      <c r="G152" s="2"/>
      <c r="H152" s="2"/>
      <c r="I152" s="2"/>
    </row>
    <row r="153" spans="1:9">
      <c r="A153" s="2"/>
      <c r="B153" s="2"/>
      <c r="C153" s="2"/>
      <c r="D153" s="2"/>
      <c r="E153" s="2"/>
      <c r="F153" s="2"/>
      <c r="G153" s="2"/>
      <c r="H153" s="2"/>
      <c r="I153" s="2"/>
    </row>
    <row r="154" spans="1:9">
      <c r="A154" s="2"/>
      <c r="B154" s="2"/>
      <c r="C154" s="2"/>
      <c r="D154" s="2"/>
      <c r="E154" s="2"/>
      <c r="F154" s="2"/>
      <c r="G154" s="2"/>
      <c r="H154" s="2"/>
      <c r="I154" s="2"/>
    </row>
    <row r="155" spans="1:9">
      <c r="A155" s="2"/>
      <c r="B155" s="2"/>
      <c r="C155" s="2"/>
      <c r="D155" s="2"/>
      <c r="E155" s="2"/>
      <c r="F155" s="2"/>
      <c r="G155" s="2"/>
      <c r="H155" s="2"/>
      <c r="I155" s="2"/>
    </row>
    <row r="156" spans="1:9">
      <c r="A156" s="2"/>
      <c r="B156" s="2"/>
      <c r="C156" s="2"/>
      <c r="D156" s="2"/>
      <c r="E156" s="2"/>
      <c r="F156" s="2"/>
      <c r="G156" s="2"/>
      <c r="H156" s="2"/>
      <c r="I156" s="2"/>
    </row>
    <row r="157" spans="1:9">
      <c r="A157" s="2"/>
      <c r="B157" s="2"/>
      <c r="C157" s="2"/>
      <c r="D157" s="2"/>
      <c r="E157" s="2"/>
      <c r="F157" s="2"/>
      <c r="G157" s="2"/>
      <c r="H157" s="2"/>
      <c r="I157" s="2"/>
    </row>
  </sheetData>
  <mergeCells count="7">
    <mergeCell ref="A1:I1"/>
    <mergeCell ref="A2:I2"/>
    <mergeCell ref="A3:A5"/>
    <mergeCell ref="B3:B5"/>
    <mergeCell ref="C3:C4"/>
    <mergeCell ref="D3:I3"/>
    <mergeCell ref="C5:I5"/>
  </mergeCells>
  <hyperlinks>
    <hyperlink ref="A1:I1" location="Inhaltsverzeichnis!A25:C26" display="5.1 Aus Brandenburger Krankenhäusern entlassene vollstationäre Behandlungsfälle¹ 2014 nach ausgewählten Diagnosen (Europäische Kurzliste), Geschlecht und Altersgruppen der Patienten/-innen - insgesamt -"/>
  </hyperlinks>
  <pageMargins left="0.59055118110236227" right="0.59055118110236227" top="0.78740157480314965" bottom="0.59055118110236227" header="0.31496062992125984" footer="0.23622047244094491"/>
  <pageSetup paperSize="9" orientation="portrait" r:id="rId1"/>
  <headerFooter alignWithMargins="0">
    <oddHeader>&amp;C&amp;"Arial,Standard"&amp;8– &amp;P –</oddHeader>
    <oddFooter>&amp;C&amp;"Arial,Standard"&amp;7&amp;K000000 Amt für Statistik Berlin-Brandenburg — SB A IV 3 - j / 15 –  Brandenburg  &amp;G</oddFooter>
  </headerFooter>
  <rowBreaks count="1" manualBreakCount="1">
    <brk id="44" max="16383" man="1"/>
  </row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4"/>
  <sheetViews>
    <sheetView zoomScaleNormal="100" workbookViewId="0">
      <pane ySplit="5" topLeftCell="A6" activePane="bottomLeft" state="frozen"/>
      <selection sqref="A1:B1"/>
      <selection pane="bottomLeft" activeCell="A6" sqref="A6"/>
    </sheetView>
  </sheetViews>
  <sheetFormatPr baseColWidth="10" defaultColWidth="11.44140625" defaultRowHeight="10.199999999999999"/>
  <cols>
    <col min="1" max="1" width="9.5546875" style="37" customWidth="1"/>
    <col min="2" max="2" width="36.21875" style="37" customWidth="1"/>
    <col min="3" max="9" width="6.5546875" style="37" customWidth="1"/>
    <col min="10" max="16384" width="11.44140625" style="37"/>
  </cols>
  <sheetData>
    <row r="1" spans="1:9" ht="25.8" customHeight="1">
      <c r="A1" s="377" t="s">
        <v>568</v>
      </c>
      <c r="B1" s="378"/>
      <c r="C1" s="378"/>
      <c r="D1" s="378"/>
      <c r="E1" s="378"/>
      <c r="F1" s="378"/>
      <c r="G1" s="378"/>
      <c r="H1" s="378"/>
      <c r="I1" s="378"/>
    </row>
    <row r="2" spans="1:9" ht="12">
      <c r="A2" s="379"/>
      <c r="B2" s="379"/>
      <c r="C2" s="379"/>
      <c r="D2" s="379"/>
      <c r="E2" s="379"/>
      <c r="F2" s="379"/>
      <c r="G2" s="379"/>
      <c r="H2" s="379"/>
      <c r="I2" s="379"/>
    </row>
    <row r="3" spans="1:9" ht="12" customHeight="1">
      <c r="A3" s="380" t="s">
        <v>122</v>
      </c>
      <c r="B3" s="381" t="s">
        <v>421</v>
      </c>
      <c r="C3" s="384" t="s">
        <v>422</v>
      </c>
      <c r="D3" s="385" t="s">
        <v>423</v>
      </c>
      <c r="E3" s="385"/>
      <c r="F3" s="386"/>
      <c r="G3" s="386"/>
      <c r="H3" s="386"/>
      <c r="I3" s="387"/>
    </row>
    <row r="4" spans="1:9" ht="24" customHeight="1">
      <c r="A4" s="380"/>
      <c r="B4" s="382"/>
      <c r="C4" s="350"/>
      <c r="D4" s="268" t="s">
        <v>424</v>
      </c>
      <c r="E4" s="268" t="s">
        <v>425</v>
      </c>
      <c r="F4" s="268" t="s">
        <v>426</v>
      </c>
      <c r="G4" s="268" t="s">
        <v>427</v>
      </c>
      <c r="H4" s="268" t="s">
        <v>428</v>
      </c>
      <c r="I4" s="269" t="s">
        <v>429</v>
      </c>
    </row>
    <row r="5" spans="1:9">
      <c r="A5" s="380"/>
      <c r="B5" s="383"/>
      <c r="C5" s="350" t="s">
        <v>225</v>
      </c>
      <c r="D5" s="350"/>
      <c r="E5" s="350"/>
      <c r="F5" s="350"/>
      <c r="G5" s="350"/>
      <c r="H5" s="350"/>
      <c r="I5" s="345"/>
    </row>
    <row r="6" spans="1:9" ht="12" customHeight="1">
      <c r="A6" s="270"/>
      <c r="B6" s="270"/>
      <c r="C6" s="271"/>
      <c r="D6" s="271"/>
      <c r="E6" s="271"/>
      <c r="F6" s="271"/>
      <c r="G6" s="271"/>
      <c r="H6" s="271"/>
      <c r="I6" s="271"/>
    </row>
    <row r="7" spans="1:9" ht="12" customHeight="1">
      <c r="A7" s="272"/>
      <c r="B7" s="273" t="s">
        <v>430</v>
      </c>
      <c r="C7" s="295">
        <v>290810</v>
      </c>
      <c r="D7" s="295">
        <v>4980</v>
      </c>
      <c r="E7" s="295">
        <v>13567</v>
      </c>
      <c r="F7" s="295">
        <v>59081</v>
      </c>
      <c r="G7" s="295">
        <v>68416</v>
      </c>
      <c r="H7" s="295">
        <v>43811</v>
      </c>
      <c r="I7" s="295">
        <v>100955</v>
      </c>
    </row>
    <row r="8" spans="1:9" ht="22.8" customHeight="1">
      <c r="A8" s="272" t="s">
        <v>431</v>
      </c>
      <c r="B8" s="274" t="s">
        <v>432</v>
      </c>
      <c r="C8" s="295">
        <v>288525</v>
      </c>
      <c r="D8" s="295">
        <v>4608</v>
      </c>
      <c r="E8" s="295">
        <v>13463</v>
      </c>
      <c r="F8" s="295">
        <v>58777</v>
      </c>
      <c r="G8" s="295">
        <v>67821</v>
      </c>
      <c r="H8" s="295">
        <v>43509</v>
      </c>
      <c r="I8" s="295">
        <v>100347</v>
      </c>
    </row>
    <row r="9" spans="1:9" ht="12" customHeight="1">
      <c r="A9" s="275" t="s">
        <v>124</v>
      </c>
      <c r="B9" s="274" t="s">
        <v>207</v>
      </c>
      <c r="C9" s="295">
        <v>9204</v>
      </c>
      <c r="D9" s="295">
        <v>382</v>
      </c>
      <c r="E9" s="295">
        <v>1747</v>
      </c>
      <c r="F9" s="295">
        <v>1145</v>
      </c>
      <c r="G9" s="295">
        <v>1307</v>
      </c>
      <c r="H9" s="295">
        <v>1052</v>
      </c>
      <c r="I9" s="295">
        <v>3571</v>
      </c>
    </row>
    <row r="10" spans="1:9" ht="22.8" customHeight="1">
      <c r="A10" s="276" t="s">
        <v>433</v>
      </c>
      <c r="B10" s="277" t="s">
        <v>434</v>
      </c>
      <c r="C10" s="235">
        <v>66</v>
      </c>
      <c r="D10" s="235">
        <v>0</v>
      </c>
      <c r="E10" s="235">
        <v>13</v>
      </c>
      <c r="F10" s="235">
        <v>22</v>
      </c>
      <c r="G10" s="235">
        <v>13</v>
      </c>
      <c r="H10" s="144" t="s">
        <v>53</v>
      </c>
      <c r="I10" s="235">
        <v>18</v>
      </c>
    </row>
    <row r="11" spans="1:9" ht="12" customHeight="1">
      <c r="A11" s="278" t="s">
        <v>435</v>
      </c>
      <c r="B11" s="279" t="s">
        <v>436</v>
      </c>
      <c r="C11" s="235">
        <v>7</v>
      </c>
      <c r="D11" s="235">
        <v>1</v>
      </c>
      <c r="E11" s="235">
        <v>2</v>
      </c>
      <c r="F11" s="235">
        <v>1</v>
      </c>
      <c r="G11" s="235">
        <v>0</v>
      </c>
      <c r="H11" s="235">
        <v>2</v>
      </c>
      <c r="I11" s="235">
        <v>1</v>
      </c>
    </row>
    <row r="12" spans="1:9" ht="12" customHeight="1">
      <c r="A12" s="278" t="s">
        <v>437</v>
      </c>
      <c r="B12" s="279" t="s">
        <v>438</v>
      </c>
      <c r="C12" s="235">
        <v>27</v>
      </c>
      <c r="D12" s="235">
        <v>0</v>
      </c>
      <c r="E12" s="235">
        <v>3</v>
      </c>
      <c r="F12" s="235">
        <v>8</v>
      </c>
      <c r="G12" s="235">
        <v>9</v>
      </c>
      <c r="H12" s="235">
        <v>2</v>
      </c>
      <c r="I12" s="235">
        <v>5</v>
      </c>
    </row>
    <row r="13" spans="1:9" ht="22.8" customHeight="1">
      <c r="A13" s="276" t="s">
        <v>439</v>
      </c>
      <c r="B13" s="277" t="s">
        <v>440</v>
      </c>
      <c r="C13" s="235">
        <v>3</v>
      </c>
      <c r="D13" s="235">
        <v>0</v>
      </c>
      <c r="E13" s="235">
        <v>0</v>
      </c>
      <c r="F13" s="235">
        <v>1</v>
      </c>
      <c r="G13" s="235">
        <v>2</v>
      </c>
      <c r="H13" s="235">
        <v>0</v>
      </c>
      <c r="I13" s="235">
        <v>0</v>
      </c>
    </row>
    <row r="14" spans="1:9" ht="12" customHeight="1">
      <c r="A14" s="272" t="s">
        <v>441</v>
      </c>
      <c r="B14" s="274" t="s">
        <v>129</v>
      </c>
      <c r="C14" s="295">
        <v>24500</v>
      </c>
      <c r="D14" s="295">
        <v>34</v>
      </c>
      <c r="E14" s="295">
        <v>143</v>
      </c>
      <c r="F14" s="295">
        <v>2201</v>
      </c>
      <c r="G14" s="295">
        <v>9057</v>
      </c>
      <c r="H14" s="295">
        <v>5479</v>
      </c>
      <c r="I14" s="295">
        <v>7586</v>
      </c>
    </row>
    <row r="15" spans="1:9" ht="12" customHeight="1">
      <c r="A15" s="280" t="s">
        <v>442</v>
      </c>
      <c r="B15" s="281" t="s">
        <v>443</v>
      </c>
      <c r="C15" s="235">
        <v>18664</v>
      </c>
      <c r="D15" s="235">
        <v>0</v>
      </c>
      <c r="E15" s="235">
        <v>46</v>
      </c>
      <c r="F15" s="235">
        <v>1110</v>
      </c>
      <c r="G15" s="235">
        <v>6566</v>
      </c>
      <c r="H15" s="235">
        <v>4602</v>
      </c>
      <c r="I15" s="235">
        <v>6340</v>
      </c>
    </row>
    <row r="16" spans="1:9" ht="12" customHeight="1">
      <c r="A16" s="276" t="s">
        <v>444</v>
      </c>
      <c r="B16" s="277" t="s">
        <v>445</v>
      </c>
      <c r="C16" s="235">
        <v>377</v>
      </c>
      <c r="D16" s="235">
        <v>0</v>
      </c>
      <c r="E16" s="235">
        <v>0</v>
      </c>
      <c r="F16" s="235">
        <v>11</v>
      </c>
      <c r="G16" s="235">
        <v>207</v>
      </c>
      <c r="H16" s="235">
        <v>69</v>
      </c>
      <c r="I16" s="235">
        <v>90</v>
      </c>
    </row>
    <row r="17" spans="1:9" ht="12" customHeight="1">
      <c r="A17" s="276" t="s">
        <v>446</v>
      </c>
      <c r="B17" s="279" t="s">
        <v>447</v>
      </c>
      <c r="C17" s="235">
        <v>199</v>
      </c>
      <c r="D17" s="235">
        <v>0</v>
      </c>
      <c r="E17" s="235">
        <v>0</v>
      </c>
      <c r="F17" s="235">
        <v>5</v>
      </c>
      <c r="G17" s="235">
        <v>99</v>
      </c>
      <c r="H17" s="235">
        <v>41</v>
      </c>
      <c r="I17" s="235">
        <v>54</v>
      </c>
    </row>
    <row r="18" spans="1:9" ht="12" customHeight="1">
      <c r="A18" s="276" t="s">
        <v>448</v>
      </c>
      <c r="B18" s="279" t="s">
        <v>449</v>
      </c>
      <c r="C18" s="235">
        <v>568</v>
      </c>
      <c r="D18" s="235">
        <v>0</v>
      </c>
      <c r="E18" s="235">
        <v>0</v>
      </c>
      <c r="F18" s="235">
        <v>8</v>
      </c>
      <c r="G18" s="235">
        <v>148</v>
      </c>
      <c r="H18" s="235">
        <v>156</v>
      </c>
      <c r="I18" s="235">
        <v>256</v>
      </c>
    </row>
    <row r="19" spans="1:9" ht="12" customHeight="1">
      <c r="A19" s="276" t="s">
        <v>450</v>
      </c>
      <c r="B19" s="279" t="s">
        <v>451</v>
      </c>
      <c r="C19" s="235">
        <v>1107</v>
      </c>
      <c r="D19" s="235">
        <v>0</v>
      </c>
      <c r="E19" s="235">
        <v>0</v>
      </c>
      <c r="F19" s="235">
        <v>30</v>
      </c>
      <c r="G19" s="235">
        <v>209</v>
      </c>
      <c r="H19" s="235">
        <v>274</v>
      </c>
      <c r="I19" s="235">
        <v>594</v>
      </c>
    </row>
    <row r="20" spans="1:9" ht="12" customHeight="1">
      <c r="A20" s="276" t="s">
        <v>452</v>
      </c>
      <c r="B20" s="277" t="s">
        <v>453</v>
      </c>
      <c r="C20" s="235">
        <v>900</v>
      </c>
      <c r="D20" s="235">
        <v>0</v>
      </c>
      <c r="E20" s="235">
        <v>0</v>
      </c>
      <c r="F20" s="235">
        <v>34</v>
      </c>
      <c r="G20" s="235">
        <v>302</v>
      </c>
      <c r="H20" s="235">
        <v>254</v>
      </c>
      <c r="I20" s="235">
        <v>310</v>
      </c>
    </row>
    <row r="21" spans="1:9" ht="22.8" customHeight="1">
      <c r="A21" s="276" t="s">
        <v>454</v>
      </c>
      <c r="B21" s="277" t="s">
        <v>455</v>
      </c>
      <c r="C21" s="235">
        <v>236</v>
      </c>
      <c r="D21" s="235">
        <v>0</v>
      </c>
      <c r="E21" s="235">
        <v>13</v>
      </c>
      <c r="F21" s="235">
        <v>2</v>
      </c>
      <c r="G21" s="235">
        <v>47</v>
      </c>
      <c r="H21" s="235">
        <v>44</v>
      </c>
      <c r="I21" s="235">
        <v>130</v>
      </c>
    </row>
    <row r="22" spans="1:9" ht="12" customHeight="1">
      <c r="A22" s="276" t="s">
        <v>456</v>
      </c>
      <c r="B22" s="279" t="s">
        <v>457</v>
      </c>
      <c r="C22" s="235">
        <v>631</v>
      </c>
      <c r="D22" s="235">
        <v>0</v>
      </c>
      <c r="E22" s="235" t="s">
        <v>53</v>
      </c>
      <c r="F22" s="235">
        <v>12</v>
      </c>
      <c r="G22" s="235">
        <v>160</v>
      </c>
      <c r="H22" s="235">
        <v>198</v>
      </c>
      <c r="I22" s="235">
        <v>261</v>
      </c>
    </row>
    <row r="23" spans="1:9" ht="22.8" customHeight="1">
      <c r="A23" s="276" t="s">
        <v>458</v>
      </c>
      <c r="B23" s="277" t="s">
        <v>459</v>
      </c>
      <c r="C23" s="235">
        <v>2095</v>
      </c>
      <c r="D23" s="235">
        <v>0</v>
      </c>
      <c r="E23" s="235">
        <v>0</v>
      </c>
      <c r="F23" s="235">
        <v>35</v>
      </c>
      <c r="G23" s="235">
        <v>953</v>
      </c>
      <c r="H23" s="235">
        <v>665</v>
      </c>
      <c r="I23" s="235">
        <v>442</v>
      </c>
    </row>
    <row r="24" spans="1:9" ht="12" customHeight="1">
      <c r="A24" s="276" t="s">
        <v>460</v>
      </c>
      <c r="B24" s="279" t="s">
        <v>461</v>
      </c>
      <c r="C24" s="235">
        <v>344</v>
      </c>
      <c r="D24" s="235">
        <v>0</v>
      </c>
      <c r="E24" s="235">
        <v>0</v>
      </c>
      <c r="F24" s="235">
        <v>29</v>
      </c>
      <c r="G24" s="235">
        <v>120</v>
      </c>
      <c r="H24" s="235">
        <v>78</v>
      </c>
      <c r="I24" s="235">
        <v>117</v>
      </c>
    </row>
    <row r="25" spans="1:9" ht="12" customHeight="1">
      <c r="A25" s="276" t="s">
        <v>462</v>
      </c>
      <c r="B25" s="277" t="s">
        <v>463</v>
      </c>
      <c r="C25" s="235">
        <v>3196</v>
      </c>
      <c r="D25" s="235">
        <v>0</v>
      </c>
      <c r="E25" s="235">
        <v>0</v>
      </c>
      <c r="F25" s="235">
        <v>318</v>
      </c>
      <c r="G25" s="235">
        <v>1597</v>
      </c>
      <c r="H25" s="235">
        <v>602</v>
      </c>
      <c r="I25" s="235">
        <v>679</v>
      </c>
    </row>
    <row r="26" spans="1:9" ht="12" customHeight="1">
      <c r="A26" s="276" t="s">
        <v>464</v>
      </c>
      <c r="B26" s="279" t="s">
        <v>465</v>
      </c>
      <c r="C26" s="235">
        <v>393</v>
      </c>
      <c r="D26" s="235">
        <v>0</v>
      </c>
      <c r="E26" s="235">
        <v>0</v>
      </c>
      <c r="F26" s="235">
        <v>66</v>
      </c>
      <c r="G26" s="235">
        <v>218</v>
      </c>
      <c r="H26" s="235">
        <v>53</v>
      </c>
      <c r="I26" s="235">
        <v>56</v>
      </c>
    </row>
    <row r="27" spans="1:9" ht="22.8" customHeight="1">
      <c r="A27" s="276" t="s">
        <v>466</v>
      </c>
      <c r="B27" s="277" t="s">
        <v>467</v>
      </c>
      <c r="C27" s="235">
        <v>648</v>
      </c>
      <c r="D27" s="235">
        <v>0</v>
      </c>
      <c r="E27" s="235">
        <v>0</v>
      </c>
      <c r="F27" s="235">
        <v>9</v>
      </c>
      <c r="G27" s="235">
        <v>224</v>
      </c>
      <c r="H27" s="235">
        <v>145</v>
      </c>
      <c r="I27" s="235">
        <v>270</v>
      </c>
    </row>
    <row r="28" spans="1:9" ht="12" customHeight="1">
      <c r="A28" s="276" t="s">
        <v>468</v>
      </c>
      <c r="B28" s="279" t="s">
        <v>469</v>
      </c>
      <c r="C28" s="235">
        <v>0</v>
      </c>
      <c r="D28" s="235">
        <v>0</v>
      </c>
      <c r="E28" s="235">
        <v>0</v>
      </c>
      <c r="F28" s="235">
        <v>0</v>
      </c>
      <c r="G28" s="235">
        <v>0</v>
      </c>
      <c r="H28" s="235">
        <v>0</v>
      </c>
      <c r="I28" s="235">
        <v>0</v>
      </c>
    </row>
    <row r="29" spans="1:9" ht="12" customHeight="1">
      <c r="A29" s="276" t="s">
        <v>470</v>
      </c>
      <c r="B29" s="279" t="s">
        <v>471</v>
      </c>
      <c r="C29" s="235">
        <v>657</v>
      </c>
      <c r="D29" s="235">
        <v>0</v>
      </c>
      <c r="E29" s="235">
        <v>0</v>
      </c>
      <c r="F29" s="235">
        <v>11</v>
      </c>
      <c r="G29" s="235">
        <v>137</v>
      </c>
      <c r="H29" s="235">
        <v>180</v>
      </c>
      <c r="I29" s="235">
        <v>329</v>
      </c>
    </row>
    <row r="30" spans="1:9" ht="22.8" customHeight="1">
      <c r="A30" s="276" t="s">
        <v>472</v>
      </c>
      <c r="B30" s="277" t="s">
        <v>473</v>
      </c>
      <c r="C30" s="235">
        <v>1847</v>
      </c>
      <c r="D30" s="235">
        <v>0</v>
      </c>
      <c r="E30" s="235">
        <v>26</v>
      </c>
      <c r="F30" s="235">
        <v>146</v>
      </c>
      <c r="G30" s="235">
        <v>448</v>
      </c>
      <c r="H30" s="235">
        <v>496</v>
      </c>
      <c r="I30" s="235">
        <v>731</v>
      </c>
    </row>
    <row r="31" spans="1:9" ht="33.6" customHeight="1">
      <c r="A31" s="272" t="s">
        <v>186</v>
      </c>
      <c r="B31" s="274" t="s">
        <v>527</v>
      </c>
      <c r="C31" s="295">
        <v>2527</v>
      </c>
      <c r="D31" s="295">
        <v>5</v>
      </c>
      <c r="E31" s="295">
        <v>86</v>
      </c>
      <c r="F31" s="295">
        <v>213</v>
      </c>
      <c r="G31" s="295">
        <v>480</v>
      </c>
      <c r="H31" s="295">
        <v>443</v>
      </c>
      <c r="I31" s="295">
        <v>1300</v>
      </c>
    </row>
    <row r="32" spans="1:9" ht="22.8" customHeight="1">
      <c r="A32" s="272" t="s">
        <v>475</v>
      </c>
      <c r="B32" s="274" t="s">
        <v>476</v>
      </c>
      <c r="C32" s="295">
        <v>8982</v>
      </c>
      <c r="D32" s="295">
        <v>24</v>
      </c>
      <c r="E32" s="295">
        <v>280</v>
      </c>
      <c r="F32" s="295">
        <v>817</v>
      </c>
      <c r="G32" s="295">
        <v>2060</v>
      </c>
      <c r="H32" s="295">
        <v>1296</v>
      </c>
      <c r="I32" s="295">
        <v>4505</v>
      </c>
    </row>
    <row r="33" spans="1:9" ht="12" customHeight="1">
      <c r="A33" s="278" t="s">
        <v>477</v>
      </c>
      <c r="B33" s="277" t="s">
        <v>235</v>
      </c>
      <c r="C33" s="235">
        <v>3425</v>
      </c>
      <c r="D33" s="235">
        <v>1</v>
      </c>
      <c r="E33" s="235">
        <v>103</v>
      </c>
      <c r="F33" s="235">
        <v>255</v>
      </c>
      <c r="G33" s="235">
        <v>713</v>
      </c>
      <c r="H33" s="235">
        <v>599</v>
      </c>
      <c r="I33" s="235">
        <v>1754</v>
      </c>
    </row>
    <row r="34" spans="1:9" ht="12" customHeight="1">
      <c r="A34" s="272" t="s">
        <v>478</v>
      </c>
      <c r="B34" s="274" t="s">
        <v>135</v>
      </c>
      <c r="C34" s="295">
        <v>18112</v>
      </c>
      <c r="D34" s="295">
        <v>13</v>
      </c>
      <c r="E34" s="295">
        <v>892</v>
      </c>
      <c r="F34" s="295">
        <v>5732</v>
      </c>
      <c r="G34" s="295">
        <v>6185</v>
      </c>
      <c r="H34" s="295">
        <v>1707</v>
      </c>
      <c r="I34" s="295">
        <v>3583</v>
      </c>
    </row>
    <row r="35" spans="1:9" ht="22.8" customHeight="1">
      <c r="A35" s="276" t="s">
        <v>479</v>
      </c>
      <c r="B35" s="277" t="s">
        <v>480</v>
      </c>
      <c r="C35" s="235">
        <v>2273</v>
      </c>
      <c r="D35" s="235">
        <v>0</v>
      </c>
      <c r="E35" s="235">
        <v>45</v>
      </c>
      <c r="F35" s="235">
        <v>829</v>
      </c>
      <c r="G35" s="235">
        <v>1215</v>
      </c>
      <c r="H35" s="235">
        <v>119</v>
      </c>
      <c r="I35" s="235">
        <v>65</v>
      </c>
    </row>
    <row r="36" spans="1:9" ht="22.8" customHeight="1">
      <c r="A36" s="276" t="s">
        <v>481</v>
      </c>
      <c r="B36" s="277" t="s">
        <v>482</v>
      </c>
      <c r="C36" s="235">
        <v>582</v>
      </c>
      <c r="D36" s="235">
        <v>0</v>
      </c>
      <c r="E36" s="235">
        <v>26</v>
      </c>
      <c r="F36" s="235">
        <v>394</v>
      </c>
      <c r="G36" s="235">
        <v>100</v>
      </c>
      <c r="H36" s="235">
        <v>29</v>
      </c>
      <c r="I36" s="235">
        <v>33</v>
      </c>
    </row>
    <row r="37" spans="1:9" ht="12" customHeight="1">
      <c r="A37" s="272" t="s">
        <v>555</v>
      </c>
      <c r="B37" s="274" t="s">
        <v>138</v>
      </c>
      <c r="C37" s="295">
        <v>10975</v>
      </c>
      <c r="D37" s="295">
        <v>83</v>
      </c>
      <c r="E37" s="295">
        <v>454</v>
      </c>
      <c r="F37" s="295">
        <v>1930</v>
      </c>
      <c r="G37" s="295">
        <v>2805</v>
      </c>
      <c r="H37" s="295">
        <v>1826</v>
      </c>
      <c r="I37" s="295">
        <v>3877</v>
      </c>
    </row>
    <row r="38" spans="1:9" ht="12" customHeight="1">
      <c r="A38" s="278" t="s">
        <v>483</v>
      </c>
      <c r="B38" s="279" t="s">
        <v>484</v>
      </c>
      <c r="C38" s="235">
        <v>34</v>
      </c>
      <c r="D38" s="235">
        <v>1</v>
      </c>
      <c r="E38" s="235">
        <v>4</v>
      </c>
      <c r="F38" s="235">
        <v>15</v>
      </c>
      <c r="G38" s="235">
        <v>9</v>
      </c>
      <c r="H38" s="235" t="s">
        <v>53</v>
      </c>
      <c r="I38" s="235">
        <v>5</v>
      </c>
    </row>
    <row r="39" spans="1:9" ht="22.8" customHeight="1">
      <c r="A39" s="272" t="s">
        <v>485</v>
      </c>
      <c r="B39" s="272" t="s">
        <v>486</v>
      </c>
      <c r="C39" s="295">
        <v>4795</v>
      </c>
      <c r="D39" s="295">
        <v>12</v>
      </c>
      <c r="E39" s="295">
        <v>136</v>
      </c>
      <c r="F39" s="295">
        <v>262</v>
      </c>
      <c r="G39" s="295">
        <v>959</v>
      </c>
      <c r="H39" s="295">
        <v>1106</v>
      </c>
      <c r="I39" s="295">
        <v>2320</v>
      </c>
    </row>
    <row r="40" spans="1:9" ht="12" customHeight="1">
      <c r="A40" s="282" t="s">
        <v>487</v>
      </c>
      <c r="B40" s="272" t="s">
        <v>193</v>
      </c>
      <c r="C40" s="295">
        <v>2918</v>
      </c>
      <c r="D40" s="295">
        <v>27</v>
      </c>
      <c r="E40" s="295">
        <v>223</v>
      </c>
      <c r="F40" s="295">
        <v>466</v>
      </c>
      <c r="G40" s="295">
        <v>1031</v>
      </c>
      <c r="H40" s="295">
        <v>531</v>
      </c>
      <c r="I40" s="295">
        <v>640</v>
      </c>
    </row>
    <row r="41" spans="1:9" ht="12" customHeight="1">
      <c r="A41" s="272" t="s">
        <v>488</v>
      </c>
      <c r="B41" s="272" t="s">
        <v>147</v>
      </c>
      <c r="C41" s="295">
        <v>44421</v>
      </c>
      <c r="D41" s="295">
        <v>4</v>
      </c>
      <c r="E41" s="295">
        <v>202</v>
      </c>
      <c r="F41" s="295">
        <v>1376</v>
      </c>
      <c r="G41" s="295">
        <v>8057</v>
      </c>
      <c r="H41" s="295">
        <v>9261</v>
      </c>
      <c r="I41" s="295">
        <v>25521</v>
      </c>
    </row>
    <row r="42" spans="1:9" ht="12" customHeight="1">
      <c r="A42" s="278" t="s">
        <v>489</v>
      </c>
      <c r="B42" s="279" t="s">
        <v>490</v>
      </c>
      <c r="C42" s="235">
        <v>7099</v>
      </c>
      <c r="D42" s="235">
        <v>0</v>
      </c>
      <c r="E42" s="235">
        <v>1</v>
      </c>
      <c r="F42" s="235">
        <v>118</v>
      </c>
      <c r="G42" s="235">
        <v>1602</v>
      </c>
      <c r="H42" s="235">
        <v>1767</v>
      </c>
      <c r="I42" s="235">
        <v>3611</v>
      </c>
    </row>
    <row r="43" spans="1:9" ht="22.8" customHeight="1">
      <c r="A43" s="276" t="s">
        <v>491</v>
      </c>
      <c r="B43" s="279" t="s">
        <v>492</v>
      </c>
      <c r="C43" s="235">
        <v>16626</v>
      </c>
      <c r="D43" s="235">
        <v>1</v>
      </c>
      <c r="E43" s="235">
        <v>19</v>
      </c>
      <c r="F43" s="235">
        <v>392</v>
      </c>
      <c r="G43" s="235">
        <v>2245</v>
      </c>
      <c r="H43" s="235">
        <v>3293</v>
      </c>
      <c r="I43" s="235">
        <v>10676</v>
      </c>
    </row>
    <row r="44" spans="1:9" ht="12" customHeight="1">
      <c r="A44" s="278" t="s">
        <v>493</v>
      </c>
      <c r="B44" s="279" t="s">
        <v>230</v>
      </c>
      <c r="C44" s="235">
        <v>6105</v>
      </c>
      <c r="D44" s="235">
        <v>1</v>
      </c>
      <c r="E44" s="235">
        <v>6</v>
      </c>
      <c r="F44" s="235">
        <v>141</v>
      </c>
      <c r="G44" s="235">
        <v>960</v>
      </c>
      <c r="H44" s="235">
        <v>1173</v>
      </c>
      <c r="I44" s="235">
        <v>3824</v>
      </c>
    </row>
    <row r="45" spans="1:9" ht="12" customHeight="1">
      <c r="A45" s="272" t="s">
        <v>552</v>
      </c>
      <c r="B45" s="274" t="s">
        <v>150</v>
      </c>
      <c r="C45" s="295">
        <v>16219</v>
      </c>
      <c r="D45" s="295">
        <v>604</v>
      </c>
      <c r="E45" s="295">
        <v>2846</v>
      </c>
      <c r="F45" s="295">
        <v>2210</v>
      </c>
      <c r="G45" s="295">
        <v>2867</v>
      </c>
      <c r="H45" s="295">
        <v>1865</v>
      </c>
      <c r="I45" s="295">
        <v>5827</v>
      </c>
    </row>
    <row r="46" spans="1:9" ht="12" customHeight="1">
      <c r="A46" s="278" t="s">
        <v>494</v>
      </c>
      <c r="B46" s="279" t="s">
        <v>495</v>
      </c>
      <c r="C46" s="235">
        <v>167</v>
      </c>
      <c r="D46" s="235">
        <v>9</v>
      </c>
      <c r="E46" s="235">
        <v>66</v>
      </c>
      <c r="F46" s="235">
        <v>42</v>
      </c>
      <c r="G46" s="235">
        <v>19</v>
      </c>
      <c r="H46" s="235">
        <v>10</v>
      </c>
      <c r="I46" s="235">
        <v>21</v>
      </c>
    </row>
    <row r="47" spans="1:9" ht="12" customHeight="1">
      <c r="A47" s="278" t="s">
        <v>496</v>
      </c>
      <c r="B47" s="279" t="s">
        <v>497</v>
      </c>
      <c r="C47" s="235">
        <v>3867</v>
      </c>
      <c r="D47" s="235">
        <v>133</v>
      </c>
      <c r="E47" s="235">
        <v>513</v>
      </c>
      <c r="F47" s="235">
        <v>181</v>
      </c>
      <c r="G47" s="235">
        <v>453</v>
      </c>
      <c r="H47" s="235">
        <v>461</v>
      </c>
      <c r="I47" s="235">
        <v>2126</v>
      </c>
    </row>
    <row r="48" spans="1:9" ht="12" customHeight="1">
      <c r="A48" s="276" t="s">
        <v>498</v>
      </c>
      <c r="B48" s="283" t="s">
        <v>249</v>
      </c>
      <c r="C48" s="235">
        <v>3724</v>
      </c>
      <c r="D48" s="235">
        <v>7</v>
      </c>
      <c r="E48" s="235">
        <v>101</v>
      </c>
      <c r="F48" s="235">
        <v>178</v>
      </c>
      <c r="G48" s="235">
        <v>926</v>
      </c>
      <c r="H48" s="235">
        <v>731</v>
      </c>
      <c r="I48" s="235">
        <v>1781</v>
      </c>
    </row>
    <row r="49" spans="1:9" ht="12" customHeight="1">
      <c r="A49" s="278" t="s">
        <v>499</v>
      </c>
      <c r="B49" s="279" t="s">
        <v>500</v>
      </c>
      <c r="C49" s="235">
        <v>485</v>
      </c>
      <c r="D49" s="235">
        <v>0</v>
      </c>
      <c r="E49" s="235">
        <v>73</v>
      </c>
      <c r="F49" s="235">
        <v>130</v>
      </c>
      <c r="G49" s="235">
        <v>148</v>
      </c>
      <c r="H49" s="235">
        <v>64</v>
      </c>
      <c r="I49" s="235">
        <v>70</v>
      </c>
    </row>
    <row r="50" spans="1:9" ht="12" customHeight="1">
      <c r="A50" s="272" t="s">
        <v>501</v>
      </c>
      <c r="B50" s="274" t="s">
        <v>153</v>
      </c>
      <c r="C50" s="295">
        <v>25993</v>
      </c>
      <c r="D50" s="295">
        <v>63</v>
      </c>
      <c r="E50" s="295">
        <v>1196</v>
      </c>
      <c r="F50" s="295">
        <v>4609</v>
      </c>
      <c r="G50" s="295">
        <v>7292</v>
      </c>
      <c r="H50" s="295">
        <v>3993</v>
      </c>
      <c r="I50" s="295">
        <v>8840</v>
      </c>
    </row>
    <row r="51" spans="1:9" ht="22.8" customHeight="1">
      <c r="A51" s="276" t="s">
        <v>502</v>
      </c>
      <c r="B51" s="283" t="s">
        <v>503</v>
      </c>
      <c r="C51" s="235">
        <v>898</v>
      </c>
      <c r="D51" s="235">
        <v>0</v>
      </c>
      <c r="E51" s="235" t="s">
        <v>53</v>
      </c>
      <c r="F51" s="321">
        <v>61</v>
      </c>
      <c r="G51" s="321">
        <v>191</v>
      </c>
      <c r="H51" s="321">
        <v>127</v>
      </c>
      <c r="I51" s="321">
        <v>519</v>
      </c>
    </row>
    <row r="52" spans="1:9" ht="22.8" customHeight="1">
      <c r="A52" s="276" t="s">
        <v>504</v>
      </c>
      <c r="B52" s="283" t="s">
        <v>505</v>
      </c>
      <c r="C52" s="235">
        <v>779</v>
      </c>
      <c r="D52" s="235">
        <v>0</v>
      </c>
      <c r="E52" s="235">
        <v>0</v>
      </c>
      <c r="F52" s="321">
        <v>37</v>
      </c>
      <c r="G52" s="321">
        <v>398</v>
      </c>
      <c r="H52" s="321">
        <v>176</v>
      </c>
      <c r="I52" s="321">
        <v>168</v>
      </c>
    </row>
    <row r="53" spans="1:9" ht="12" customHeight="1">
      <c r="A53" s="272" t="s">
        <v>506</v>
      </c>
      <c r="B53" s="274" t="s">
        <v>156</v>
      </c>
      <c r="C53" s="295">
        <v>3844</v>
      </c>
      <c r="D53" s="295">
        <v>46</v>
      </c>
      <c r="E53" s="295">
        <v>339</v>
      </c>
      <c r="F53" s="295">
        <v>891</v>
      </c>
      <c r="G53" s="295">
        <v>990</v>
      </c>
      <c r="H53" s="295">
        <v>439</v>
      </c>
      <c r="I53" s="295">
        <v>1139</v>
      </c>
    </row>
    <row r="54" spans="1:9" ht="22.8" customHeight="1">
      <c r="A54" s="272" t="s">
        <v>507</v>
      </c>
      <c r="B54" s="284" t="s">
        <v>508</v>
      </c>
      <c r="C54" s="295">
        <v>29458</v>
      </c>
      <c r="D54" s="295">
        <v>6</v>
      </c>
      <c r="E54" s="295">
        <v>490</v>
      </c>
      <c r="F54" s="295">
        <v>2889</v>
      </c>
      <c r="G54" s="295">
        <v>10592</v>
      </c>
      <c r="H54" s="295">
        <v>6398</v>
      </c>
      <c r="I54" s="295">
        <v>9083</v>
      </c>
    </row>
    <row r="55" spans="1:9" ht="22.8" customHeight="1">
      <c r="A55" s="276" t="s">
        <v>509</v>
      </c>
      <c r="B55" s="283" t="s">
        <v>510</v>
      </c>
      <c r="C55" s="235">
        <v>8470</v>
      </c>
      <c r="D55" s="235">
        <v>0</v>
      </c>
      <c r="E55" s="321">
        <v>1</v>
      </c>
      <c r="F55" s="321">
        <v>161</v>
      </c>
      <c r="G55" s="321">
        <v>2507</v>
      </c>
      <c r="H55" s="321">
        <v>2529</v>
      </c>
      <c r="I55" s="321">
        <v>3272</v>
      </c>
    </row>
    <row r="56" spans="1:9" ht="12" customHeight="1">
      <c r="A56" s="272" t="s">
        <v>554</v>
      </c>
      <c r="B56" s="274" t="s">
        <v>161</v>
      </c>
      <c r="C56" s="295">
        <v>17631</v>
      </c>
      <c r="D56" s="295">
        <v>108</v>
      </c>
      <c r="E56" s="295">
        <v>456</v>
      </c>
      <c r="F56" s="295">
        <v>4217</v>
      </c>
      <c r="G56" s="295">
        <v>5169</v>
      </c>
      <c r="H56" s="295">
        <v>2560</v>
      </c>
      <c r="I56" s="295">
        <v>5121</v>
      </c>
    </row>
    <row r="57" spans="1:9" ht="12" customHeight="1">
      <c r="A57" s="276" t="s">
        <v>511</v>
      </c>
      <c r="B57" s="283" t="s">
        <v>512</v>
      </c>
      <c r="C57" s="235">
        <v>5845</v>
      </c>
      <c r="D57" s="235">
        <v>39</v>
      </c>
      <c r="E57" s="235">
        <v>159</v>
      </c>
      <c r="F57" s="235">
        <v>959</v>
      </c>
      <c r="G57" s="235">
        <v>1539</v>
      </c>
      <c r="H57" s="235">
        <v>900</v>
      </c>
      <c r="I57" s="235">
        <v>2249</v>
      </c>
    </row>
    <row r="58" spans="1:9" ht="12" customHeight="1">
      <c r="A58" s="272" t="s">
        <v>513</v>
      </c>
      <c r="B58" s="274" t="s">
        <v>556</v>
      </c>
      <c r="C58" s="295">
        <v>23218</v>
      </c>
      <c r="D58" s="295">
        <v>0</v>
      </c>
      <c r="E58" s="295">
        <v>26</v>
      </c>
      <c r="F58" s="295">
        <v>23160</v>
      </c>
      <c r="G58" s="295">
        <v>32</v>
      </c>
      <c r="H58" s="295">
        <v>0</v>
      </c>
      <c r="I58" s="295">
        <v>0</v>
      </c>
    </row>
    <row r="59" spans="1:9" ht="22.8" customHeight="1">
      <c r="A59" s="272" t="s">
        <v>162</v>
      </c>
      <c r="B59" s="284" t="s">
        <v>514</v>
      </c>
      <c r="C59" s="295">
        <v>2287</v>
      </c>
      <c r="D59" s="295">
        <v>2287</v>
      </c>
      <c r="E59" s="295">
        <v>0</v>
      </c>
      <c r="F59" s="295">
        <v>0</v>
      </c>
      <c r="G59" s="295">
        <v>0</v>
      </c>
      <c r="H59" s="295">
        <v>0</v>
      </c>
      <c r="I59" s="295">
        <v>0</v>
      </c>
    </row>
    <row r="60" spans="1:9" ht="22.5" customHeight="1">
      <c r="A60" s="272" t="s">
        <v>165</v>
      </c>
      <c r="B60" s="284" t="s">
        <v>550</v>
      </c>
      <c r="C60" s="295">
        <v>1019</v>
      </c>
      <c r="D60" s="295">
        <v>206</v>
      </c>
      <c r="E60" s="295">
        <v>329</v>
      </c>
      <c r="F60" s="295">
        <v>282</v>
      </c>
      <c r="G60" s="295">
        <v>136</v>
      </c>
      <c r="H60" s="295">
        <v>36</v>
      </c>
      <c r="I60" s="295">
        <v>30</v>
      </c>
    </row>
    <row r="61" spans="1:9" ht="12" customHeight="1">
      <c r="A61" s="276" t="s">
        <v>515</v>
      </c>
      <c r="B61" s="283" t="s">
        <v>516</v>
      </c>
      <c r="C61" s="235">
        <v>17</v>
      </c>
      <c r="D61" s="235">
        <v>4</v>
      </c>
      <c r="E61" s="321">
        <v>8</v>
      </c>
      <c r="F61" s="321">
        <v>5</v>
      </c>
      <c r="G61" s="235" t="s">
        <v>53</v>
      </c>
      <c r="H61" s="235" t="s">
        <v>53</v>
      </c>
      <c r="I61" s="235" t="s">
        <v>53</v>
      </c>
    </row>
    <row r="62" spans="1:9" ht="12" customHeight="1">
      <c r="A62" s="276" t="s">
        <v>517</v>
      </c>
      <c r="B62" s="283" t="s">
        <v>518</v>
      </c>
      <c r="C62" s="235">
        <v>297</v>
      </c>
      <c r="D62" s="235">
        <v>43</v>
      </c>
      <c r="E62" s="321">
        <v>82</v>
      </c>
      <c r="F62" s="321">
        <v>76</v>
      </c>
      <c r="G62" s="321">
        <v>65</v>
      </c>
      <c r="H62" s="321">
        <v>22</v>
      </c>
      <c r="I62" s="321">
        <v>9</v>
      </c>
    </row>
    <row r="63" spans="1:9" ht="33.6" customHeight="1">
      <c r="A63" s="272" t="s">
        <v>519</v>
      </c>
      <c r="B63" s="284" t="s">
        <v>520</v>
      </c>
      <c r="C63" s="295">
        <v>13686</v>
      </c>
      <c r="D63" s="295">
        <v>366</v>
      </c>
      <c r="E63" s="295">
        <v>1132</v>
      </c>
      <c r="F63" s="295">
        <v>2953</v>
      </c>
      <c r="G63" s="295">
        <v>3158</v>
      </c>
      <c r="H63" s="295">
        <v>1772</v>
      </c>
      <c r="I63" s="295">
        <v>4305</v>
      </c>
    </row>
    <row r="64" spans="1:9" ht="22.8" customHeight="1">
      <c r="A64" s="272" t="s">
        <v>521</v>
      </c>
      <c r="B64" s="274" t="s">
        <v>522</v>
      </c>
      <c r="C64" s="295">
        <v>28736</v>
      </c>
      <c r="D64" s="295">
        <v>338</v>
      </c>
      <c r="E64" s="295">
        <v>2486</v>
      </c>
      <c r="F64" s="295">
        <v>3424</v>
      </c>
      <c r="G64" s="295">
        <v>5644</v>
      </c>
      <c r="H64" s="295">
        <v>3745</v>
      </c>
      <c r="I64" s="295">
        <v>13099</v>
      </c>
    </row>
    <row r="65" spans="1:9" ht="33.6" customHeight="1">
      <c r="A65" s="272" t="s">
        <v>171</v>
      </c>
      <c r="B65" s="284" t="s">
        <v>551</v>
      </c>
      <c r="C65" s="295">
        <v>2285</v>
      </c>
      <c r="D65" s="295">
        <v>372</v>
      </c>
      <c r="E65" s="295">
        <v>104</v>
      </c>
      <c r="F65" s="295">
        <v>304</v>
      </c>
      <c r="G65" s="295">
        <v>595</v>
      </c>
      <c r="H65" s="295">
        <v>302</v>
      </c>
      <c r="I65" s="295">
        <v>608</v>
      </c>
    </row>
    <row r="66" spans="1:9" ht="12" customHeight="1">
      <c r="A66" s="272" t="s">
        <v>523</v>
      </c>
      <c r="B66" s="274" t="s">
        <v>524</v>
      </c>
      <c r="C66" s="295">
        <v>0</v>
      </c>
      <c r="D66" s="295">
        <v>0</v>
      </c>
      <c r="E66" s="295">
        <v>0</v>
      </c>
      <c r="F66" s="295">
        <v>0</v>
      </c>
      <c r="G66" s="295">
        <v>0</v>
      </c>
      <c r="H66" s="295">
        <v>0</v>
      </c>
      <c r="I66" s="295">
        <v>0</v>
      </c>
    </row>
    <row r="67" spans="1:9" ht="12" customHeight="1">
      <c r="A67" s="285"/>
      <c r="B67" s="286" t="s">
        <v>525</v>
      </c>
      <c r="C67" s="235">
        <v>0</v>
      </c>
      <c r="D67" s="235">
        <v>0</v>
      </c>
      <c r="E67" s="235">
        <v>0</v>
      </c>
      <c r="F67" s="235">
        <v>0</v>
      </c>
      <c r="G67" s="235">
        <v>0</v>
      </c>
      <c r="H67" s="235">
        <v>0</v>
      </c>
      <c r="I67" s="235">
        <v>0</v>
      </c>
    </row>
    <row r="68" spans="1:9" ht="12" customHeight="1">
      <c r="A68" s="285"/>
      <c r="B68" s="287"/>
      <c r="C68" s="319"/>
      <c r="D68" s="319"/>
      <c r="E68" s="320"/>
      <c r="F68" s="320"/>
      <c r="G68" s="320"/>
      <c r="H68" s="320"/>
      <c r="I68" s="320"/>
    </row>
    <row r="69" spans="1:9" ht="12" customHeight="1">
      <c r="A69" s="285"/>
      <c r="B69" s="288" t="s">
        <v>95</v>
      </c>
      <c r="C69" s="319"/>
      <c r="D69" s="319"/>
      <c r="E69" s="320"/>
      <c r="F69" s="320"/>
      <c r="G69" s="320"/>
      <c r="H69" s="320"/>
      <c r="I69" s="320"/>
    </row>
    <row r="70" spans="1:9" ht="12" customHeight="1">
      <c r="A70" s="289" t="s">
        <v>177</v>
      </c>
      <c r="B70" s="290" t="s">
        <v>96</v>
      </c>
      <c r="C70" s="233">
        <v>5131</v>
      </c>
      <c r="D70" s="233">
        <v>5131</v>
      </c>
      <c r="E70" s="235">
        <v>0</v>
      </c>
      <c r="F70" s="235">
        <v>0</v>
      </c>
      <c r="G70" s="235">
        <v>0</v>
      </c>
      <c r="H70" s="235">
        <v>0</v>
      </c>
      <c r="I70" s="235">
        <v>0</v>
      </c>
    </row>
    <row r="71" spans="1:9" ht="12" customHeight="1">
      <c r="A71" s="291" t="s">
        <v>97</v>
      </c>
      <c r="B71" s="286"/>
      <c r="C71" s="79"/>
      <c r="D71" s="79"/>
      <c r="E71" s="79"/>
      <c r="F71" s="79"/>
      <c r="G71" s="79"/>
      <c r="H71" s="79"/>
      <c r="I71" s="79"/>
    </row>
    <row r="72" spans="1:9" ht="12.45" customHeight="1">
      <c r="A72" s="292" t="s">
        <v>98</v>
      </c>
      <c r="B72" s="293"/>
      <c r="C72" s="286"/>
      <c r="D72" s="286"/>
      <c r="E72" s="286"/>
      <c r="F72" s="286"/>
      <c r="G72" s="286"/>
      <c r="H72" s="286"/>
      <c r="I72" s="286"/>
    </row>
    <row r="73" spans="1:9" ht="12.45" customHeight="1">
      <c r="A73" s="294" t="s">
        <v>526</v>
      </c>
      <c r="B73" s="79"/>
      <c r="C73" s="76"/>
      <c r="D73" s="286"/>
      <c r="E73" s="286"/>
      <c r="F73" s="286"/>
      <c r="G73" s="286"/>
      <c r="H73" s="286"/>
      <c r="I73" s="286"/>
    </row>
    <row r="74" spans="1:9" ht="12.45" customHeight="1">
      <c r="A74" s="291" t="s">
        <v>262</v>
      </c>
      <c r="B74" s="286"/>
      <c r="C74" s="286"/>
      <c r="D74" s="286"/>
      <c r="E74" s="286"/>
      <c r="F74" s="286"/>
      <c r="G74" s="286"/>
      <c r="H74" s="286"/>
      <c r="I74" s="286"/>
    </row>
  </sheetData>
  <mergeCells count="7">
    <mergeCell ref="A1:I1"/>
    <mergeCell ref="A2:I2"/>
    <mergeCell ref="A3:A5"/>
    <mergeCell ref="B3:B5"/>
    <mergeCell ref="C3:C4"/>
    <mergeCell ref="D3:I3"/>
    <mergeCell ref="C5:I5"/>
  </mergeCells>
  <hyperlinks>
    <hyperlink ref="A1:I1" location="Inhaltsverzeichnis!A28:C29" display="5.2 Aus Brandenburger Krankenhäusern entlassene vollstationäre Behandlungsfälle¹ 2014 nach ausgewählten Diagnosen (Europäische Kurzliste), Geschlecht und Altersgruppen der Patienten/-innen - weiblich -"/>
  </hyperlinks>
  <pageMargins left="0.59055118110236227" right="0.59055118110236227" top="0.78740157480314965" bottom="0.59055118110236227" header="0.31496062992125984" footer="0.23622047244094491"/>
  <pageSetup paperSize="9" orientation="portrait" r:id="rId1"/>
  <headerFooter alignWithMargins="0">
    <oddHeader>&amp;C&amp;"Arial,Standard"&amp;8– &amp;P –</oddHeader>
    <oddFooter>&amp;C&amp;"Arial,Standard"&amp;7&amp;K000000 Amt für Statistik Berlin-Brandenburg — SB A IV 3 - j / 15 –  Brandenburg  &amp;G</oddFooter>
  </headerFooter>
  <rowBreaks count="1" manualBreakCount="1">
    <brk id="44" max="16383" man="1"/>
  </rowBreaks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X267"/>
  <sheetViews>
    <sheetView zoomScaleNormal="100" workbookViewId="0">
      <pane ySplit="7" topLeftCell="A8" activePane="bottomLeft" state="frozen"/>
      <selection sqref="A1:B1"/>
      <selection pane="bottomLeft" activeCell="A8" sqref="A8"/>
    </sheetView>
  </sheetViews>
  <sheetFormatPr baseColWidth="10" defaultColWidth="11.5546875" defaultRowHeight="11.4"/>
  <cols>
    <col min="1" max="1" width="5.88671875" style="13" customWidth="1"/>
    <col min="2" max="2" width="9.33203125" style="13" customWidth="1"/>
    <col min="3" max="3" width="44.6640625" style="13" customWidth="1"/>
    <col min="4" max="4" width="6.88671875" style="13" customWidth="1"/>
    <col min="5" max="6" width="7.33203125" style="13" customWidth="1"/>
    <col min="7" max="7" width="9.44140625" style="13" customWidth="1"/>
    <col min="8" max="10" width="11.5546875" style="76" customWidth="1"/>
    <col min="11" max="16384" width="11.5546875" style="13"/>
  </cols>
  <sheetData>
    <row r="1" spans="1:17" ht="24" customHeight="1">
      <c r="A1" s="388" t="s">
        <v>572</v>
      </c>
      <c r="B1" s="388"/>
      <c r="C1" s="388"/>
      <c r="D1" s="388"/>
      <c r="E1" s="388"/>
      <c r="F1" s="388"/>
      <c r="G1" s="388"/>
    </row>
    <row r="2" spans="1:17" ht="12" customHeight="1">
      <c r="A2" s="139"/>
      <c r="B2" s="140"/>
      <c r="C2" s="140"/>
      <c r="D2" s="140"/>
      <c r="E2" s="140"/>
      <c r="F2" s="140"/>
      <c r="G2" s="140"/>
    </row>
    <row r="3" spans="1:17" s="9" customFormat="1" ht="12" customHeight="1">
      <c r="A3" s="360" t="s">
        <v>218</v>
      </c>
      <c r="B3" s="372" t="s">
        <v>122</v>
      </c>
      <c r="C3" s="372" t="s">
        <v>219</v>
      </c>
      <c r="D3" s="345" t="s">
        <v>220</v>
      </c>
      <c r="E3" s="391"/>
      <c r="F3" s="390"/>
      <c r="G3" s="363" t="s">
        <v>257</v>
      </c>
      <c r="H3" s="39"/>
      <c r="I3" s="39"/>
      <c r="J3" s="76"/>
      <c r="K3" s="58"/>
      <c r="P3" s="13"/>
      <c r="Q3" s="13"/>
    </row>
    <row r="4" spans="1:17" s="9" customFormat="1" ht="12" customHeight="1">
      <c r="A4" s="361"/>
      <c r="B4" s="389"/>
      <c r="C4" s="389"/>
      <c r="D4" s="372" t="s">
        <v>221</v>
      </c>
      <c r="E4" s="345" t="s">
        <v>222</v>
      </c>
      <c r="F4" s="390"/>
      <c r="G4" s="365"/>
      <c r="H4" s="39"/>
      <c r="I4" s="39"/>
      <c r="J4" s="39"/>
      <c r="P4" s="13"/>
      <c r="Q4" s="13"/>
    </row>
    <row r="5" spans="1:17" s="9" customFormat="1" ht="12" customHeight="1">
      <c r="A5" s="361"/>
      <c r="B5" s="389"/>
      <c r="C5" s="389"/>
      <c r="D5" s="389"/>
      <c r="E5" s="372" t="s">
        <v>223</v>
      </c>
      <c r="F5" s="372" t="s">
        <v>224</v>
      </c>
      <c r="G5" s="365"/>
      <c r="H5" s="39"/>
      <c r="I5" s="39"/>
      <c r="J5" s="39"/>
      <c r="P5" s="13"/>
      <c r="Q5" s="13"/>
    </row>
    <row r="6" spans="1:17" s="9" customFormat="1" ht="27" customHeight="1">
      <c r="A6" s="361"/>
      <c r="B6" s="389"/>
      <c r="C6" s="389"/>
      <c r="D6" s="373"/>
      <c r="E6" s="373"/>
      <c r="F6" s="373"/>
      <c r="G6" s="367"/>
      <c r="H6" s="39"/>
      <c r="I6" s="39"/>
      <c r="J6" s="39"/>
      <c r="P6" s="13"/>
      <c r="Q6" s="13"/>
    </row>
    <row r="7" spans="1:17" s="9" customFormat="1" ht="12" customHeight="1">
      <c r="A7" s="362"/>
      <c r="B7" s="373"/>
      <c r="C7" s="373"/>
      <c r="D7" s="345" t="s">
        <v>225</v>
      </c>
      <c r="E7" s="391"/>
      <c r="F7" s="390"/>
      <c r="G7" s="12" t="s">
        <v>226</v>
      </c>
      <c r="H7" s="39"/>
      <c r="I7" s="39"/>
      <c r="J7" s="39"/>
      <c r="P7" s="13"/>
      <c r="Q7" s="13"/>
    </row>
    <row r="8" spans="1:17" s="9" customFormat="1" ht="12" customHeight="1">
      <c r="A8" s="127"/>
      <c r="B8" s="126"/>
      <c r="C8" s="126"/>
      <c r="D8" s="126"/>
      <c r="E8" s="126"/>
      <c r="F8" s="126"/>
      <c r="G8" s="126"/>
      <c r="H8" s="39"/>
      <c r="I8" s="39"/>
      <c r="J8" s="77"/>
      <c r="P8" s="13"/>
      <c r="Q8" s="13"/>
    </row>
    <row r="9" spans="1:17" s="169" customFormat="1" ht="12" customHeight="1">
      <c r="A9" s="301">
        <v>1</v>
      </c>
      <c r="B9" s="300" t="s">
        <v>393</v>
      </c>
      <c r="C9" s="322" t="s">
        <v>227</v>
      </c>
      <c r="D9" s="323">
        <v>36764</v>
      </c>
      <c r="E9" s="323">
        <v>4550</v>
      </c>
      <c r="F9" s="323">
        <v>1899</v>
      </c>
      <c r="G9" s="243">
        <v>8.5</v>
      </c>
      <c r="H9" s="221"/>
      <c r="I9" s="221"/>
      <c r="J9" s="262"/>
      <c r="P9" s="170"/>
      <c r="Q9" s="170"/>
    </row>
    <row r="10" spans="1:17" s="169" customFormat="1" ht="12" customHeight="1">
      <c r="A10" s="301">
        <v>2</v>
      </c>
      <c r="B10" s="300" t="s">
        <v>394</v>
      </c>
      <c r="C10" s="322" t="s">
        <v>228</v>
      </c>
      <c r="D10" s="323">
        <v>21375</v>
      </c>
      <c r="E10" s="323">
        <v>3848</v>
      </c>
      <c r="F10" s="323">
        <v>663</v>
      </c>
      <c r="G10" s="243">
        <v>6</v>
      </c>
      <c r="H10" s="221"/>
      <c r="I10" s="221"/>
      <c r="J10" s="262"/>
      <c r="P10" s="170"/>
      <c r="Q10" s="170"/>
    </row>
    <row r="11" spans="1:17" s="169" customFormat="1" ht="12" customHeight="1">
      <c r="A11" s="302">
        <v>3</v>
      </c>
      <c r="B11" s="300" t="s">
        <v>395</v>
      </c>
      <c r="C11" s="322" t="s">
        <v>229</v>
      </c>
      <c r="D11" s="323">
        <v>13743</v>
      </c>
      <c r="E11" s="323">
        <v>2391</v>
      </c>
      <c r="F11" s="323">
        <v>27</v>
      </c>
      <c r="G11" s="243">
        <v>8.6</v>
      </c>
      <c r="I11" s="221"/>
      <c r="J11" s="262"/>
      <c r="L11" s="121"/>
      <c r="M11" s="174"/>
      <c r="N11" s="121"/>
      <c r="P11" s="170"/>
      <c r="Q11" s="170"/>
    </row>
    <row r="12" spans="1:17" s="169" customFormat="1" ht="24" customHeight="1">
      <c r="A12" s="308" t="s">
        <v>570</v>
      </c>
      <c r="B12" s="307" t="s">
        <v>543</v>
      </c>
      <c r="C12" s="324" t="s">
        <v>549</v>
      </c>
      <c r="D12" s="323">
        <v>12852</v>
      </c>
      <c r="E12" s="323">
        <v>58</v>
      </c>
      <c r="F12" s="323">
        <v>8</v>
      </c>
      <c r="G12" s="243">
        <v>9.5</v>
      </c>
      <c r="H12" s="221"/>
      <c r="I12" s="221"/>
      <c r="J12" s="262"/>
      <c r="L12" s="121"/>
      <c r="M12" s="174"/>
      <c r="N12" s="121"/>
      <c r="P12" s="170"/>
      <c r="Q12" s="170"/>
    </row>
    <row r="13" spans="1:17" s="169" customFormat="1" ht="12" customHeight="1">
      <c r="A13" s="301">
        <v>5</v>
      </c>
      <c r="B13" s="300" t="s">
        <v>398</v>
      </c>
      <c r="C13" s="322" t="s">
        <v>231</v>
      </c>
      <c r="D13" s="323">
        <v>12686</v>
      </c>
      <c r="E13" s="323">
        <v>10250</v>
      </c>
      <c r="F13" s="323">
        <v>18</v>
      </c>
      <c r="G13" s="243">
        <v>10.3</v>
      </c>
      <c r="H13" s="221"/>
      <c r="I13" s="221"/>
      <c r="J13" s="262"/>
      <c r="L13" s="121"/>
      <c r="M13" s="174"/>
      <c r="N13" s="121"/>
      <c r="P13" s="170"/>
      <c r="Q13" s="170"/>
    </row>
    <row r="14" spans="1:17" s="169" customFormat="1" ht="12" customHeight="1">
      <c r="A14" s="301">
        <v>6</v>
      </c>
      <c r="B14" s="300" t="s">
        <v>396</v>
      </c>
      <c r="C14" s="322" t="s">
        <v>233</v>
      </c>
      <c r="D14" s="323">
        <v>12571</v>
      </c>
      <c r="E14" s="323">
        <v>3490</v>
      </c>
      <c r="F14" s="323">
        <v>359</v>
      </c>
      <c r="G14" s="243">
        <v>6.5</v>
      </c>
      <c r="H14" s="221"/>
      <c r="I14" s="221"/>
      <c r="J14" s="262"/>
      <c r="L14" s="121"/>
      <c r="M14" s="174"/>
      <c r="N14" s="121"/>
      <c r="P14" s="170"/>
      <c r="Q14" s="170"/>
    </row>
    <row r="15" spans="1:17" s="169" customFormat="1" ht="12" customHeight="1">
      <c r="A15" s="301">
        <v>7</v>
      </c>
      <c r="B15" s="303" t="s">
        <v>397</v>
      </c>
      <c r="C15" s="322" t="s">
        <v>230</v>
      </c>
      <c r="D15" s="323">
        <v>12537</v>
      </c>
      <c r="E15" s="323">
        <v>1609</v>
      </c>
      <c r="F15" s="323">
        <v>975</v>
      </c>
      <c r="G15" s="243">
        <v>16.3</v>
      </c>
      <c r="H15" s="221"/>
      <c r="I15" s="221"/>
      <c r="J15" s="262"/>
      <c r="L15" s="121"/>
      <c r="M15" s="174"/>
      <c r="N15" s="121"/>
      <c r="P15" s="170"/>
      <c r="Q15" s="170"/>
    </row>
    <row r="16" spans="1:17" s="169" customFormat="1" ht="12" customHeight="1">
      <c r="A16" s="301">
        <v>8</v>
      </c>
      <c r="B16" s="300" t="s">
        <v>399</v>
      </c>
      <c r="C16" s="322" t="s">
        <v>232</v>
      </c>
      <c r="D16" s="323">
        <v>11336</v>
      </c>
      <c r="E16" s="323">
        <v>4940</v>
      </c>
      <c r="F16" s="323">
        <v>144</v>
      </c>
      <c r="G16" s="243">
        <v>7</v>
      </c>
      <c r="H16" s="221"/>
      <c r="I16" s="221"/>
      <c r="J16" s="262"/>
      <c r="L16" s="121"/>
      <c r="M16" s="174"/>
      <c r="N16" s="121"/>
      <c r="P16" s="170"/>
      <c r="Q16" s="170"/>
    </row>
    <row r="17" spans="1:17" s="169" customFormat="1" ht="12" customHeight="1">
      <c r="A17" s="301">
        <v>9</v>
      </c>
      <c r="B17" s="300" t="s">
        <v>400</v>
      </c>
      <c r="C17" s="322" t="s">
        <v>253</v>
      </c>
      <c r="D17" s="323">
        <v>11321</v>
      </c>
      <c r="E17" s="323">
        <v>1503</v>
      </c>
      <c r="F17" s="323">
        <v>164</v>
      </c>
      <c r="G17" s="243">
        <v>4.3</v>
      </c>
      <c r="H17" s="221"/>
      <c r="I17" s="221"/>
      <c r="J17" s="262"/>
      <c r="L17" s="121"/>
      <c r="M17" s="174"/>
      <c r="N17" s="121"/>
      <c r="P17" s="170"/>
      <c r="Q17" s="170"/>
    </row>
    <row r="18" spans="1:17" s="169" customFormat="1" ht="12" customHeight="1">
      <c r="A18" s="301">
        <v>10</v>
      </c>
      <c r="B18" s="300" t="s">
        <v>401</v>
      </c>
      <c r="C18" s="322" t="s">
        <v>234</v>
      </c>
      <c r="D18" s="323">
        <v>11230</v>
      </c>
      <c r="E18" s="323">
        <v>229</v>
      </c>
      <c r="F18" s="323">
        <v>124</v>
      </c>
      <c r="G18" s="243">
        <v>6.3</v>
      </c>
      <c r="H18" s="221"/>
      <c r="I18" s="221"/>
      <c r="J18" s="262"/>
      <c r="L18" s="121"/>
      <c r="M18" s="174"/>
      <c r="N18" s="121"/>
      <c r="P18" s="170"/>
      <c r="Q18" s="170"/>
    </row>
    <row r="19" spans="1:17" s="169" customFormat="1" ht="12" customHeight="1">
      <c r="A19" s="301">
        <v>11</v>
      </c>
      <c r="B19" s="303" t="s">
        <v>402</v>
      </c>
      <c r="C19" s="322" t="s">
        <v>544</v>
      </c>
      <c r="D19" s="323">
        <v>10564</v>
      </c>
      <c r="E19" s="323">
        <v>2668</v>
      </c>
      <c r="F19" s="323">
        <v>680</v>
      </c>
      <c r="G19" s="243">
        <v>9</v>
      </c>
      <c r="H19" s="221"/>
      <c r="I19" s="221"/>
      <c r="J19" s="262"/>
      <c r="L19" s="121"/>
      <c r="M19" s="174"/>
      <c r="N19" s="121"/>
      <c r="P19" s="170"/>
      <c r="Q19" s="170"/>
    </row>
    <row r="20" spans="1:17" s="169" customFormat="1" ht="12" customHeight="1">
      <c r="A20" s="301">
        <v>12</v>
      </c>
      <c r="B20" s="300" t="s">
        <v>546</v>
      </c>
      <c r="C20" s="322" t="s">
        <v>240</v>
      </c>
      <c r="D20" s="323">
        <v>9443</v>
      </c>
      <c r="E20" s="323">
        <v>186</v>
      </c>
      <c r="F20" s="323">
        <v>911</v>
      </c>
      <c r="G20" s="243">
        <v>9.4</v>
      </c>
      <c r="H20" s="221"/>
      <c r="I20" s="221"/>
      <c r="J20" s="262"/>
      <c r="L20" s="121"/>
      <c r="M20" s="174"/>
      <c r="N20" s="121"/>
      <c r="P20" s="170"/>
      <c r="Q20" s="170"/>
    </row>
    <row r="21" spans="1:17" s="169" customFormat="1" ht="12" customHeight="1">
      <c r="A21" s="301">
        <v>13</v>
      </c>
      <c r="B21" s="304" t="s">
        <v>403</v>
      </c>
      <c r="C21" s="322" t="s">
        <v>545</v>
      </c>
      <c r="D21" s="323">
        <v>8941</v>
      </c>
      <c r="E21" s="323">
        <v>285</v>
      </c>
      <c r="F21" s="323">
        <v>16</v>
      </c>
      <c r="G21" s="243">
        <v>5</v>
      </c>
      <c r="H21" s="221"/>
      <c r="I21" s="221"/>
      <c r="J21" s="262"/>
      <c r="N21" s="121"/>
      <c r="P21" s="170"/>
      <c r="Q21" s="170"/>
    </row>
    <row r="22" spans="1:17" s="169" customFormat="1" ht="12" customHeight="1">
      <c r="A22" s="301">
        <v>14</v>
      </c>
      <c r="B22" s="304" t="s">
        <v>406</v>
      </c>
      <c r="C22" s="328" t="s">
        <v>247</v>
      </c>
      <c r="D22" s="323">
        <v>8725</v>
      </c>
      <c r="E22" s="323">
        <v>2921</v>
      </c>
      <c r="F22" s="325">
        <v>331</v>
      </c>
      <c r="G22" s="243">
        <v>10.4</v>
      </c>
      <c r="H22" s="221"/>
      <c r="I22" s="221"/>
      <c r="J22" s="262"/>
      <c r="N22" s="121"/>
      <c r="P22" s="170"/>
    </row>
    <row r="23" spans="1:17" s="169" customFormat="1" ht="12" customHeight="1">
      <c r="A23" s="301">
        <v>15</v>
      </c>
      <c r="B23" s="300" t="s">
        <v>408</v>
      </c>
      <c r="C23" s="322" t="s">
        <v>249</v>
      </c>
      <c r="D23" s="323">
        <v>8701</v>
      </c>
      <c r="E23" s="323">
        <v>228</v>
      </c>
      <c r="F23" s="323">
        <v>351</v>
      </c>
      <c r="G23" s="243">
        <v>8.6</v>
      </c>
      <c r="H23" s="221"/>
      <c r="I23" s="221"/>
      <c r="J23" s="262"/>
      <c r="L23" s="121"/>
      <c r="M23" s="174"/>
      <c r="N23" s="121"/>
      <c r="P23" s="170"/>
      <c r="Q23" s="170"/>
    </row>
    <row r="24" spans="1:17" s="169" customFormat="1" ht="12" customHeight="1">
      <c r="A24" s="301">
        <v>16</v>
      </c>
      <c r="B24" s="310" t="s">
        <v>405</v>
      </c>
      <c r="C24" s="322" t="s">
        <v>243</v>
      </c>
      <c r="D24" s="323">
        <v>8543</v>
      </c>
      <c r="E24" s="323">
        <v>50</v>
      </c>
      <c r="F24" s="323">
        <v>22</v>
      </c>
      <c r="G24" s="243">
        <v>33.299999999999997</v>
      </c>
      <c r="H24" s="221"/>
      <c r="I24" s="221"/>
      <c r="J24" s="262"/>
      <c r="K24" s="170"/>
      <c r="L24" s="121"/>
      <c r="M24" s="174"/>
      <c r="N24" s="121"/>
      <c r="P24" s="170"/>
      <c r="Q24" s="170"/>
    </row>
    <row r="25" spans="1:17" s="169" customFormat="1" ht="12" customHeight="1">
      <c r="A25" s="301">
        <v>17</v>
      </c>
      <c r="B25" s="300" t="s">
        <v>404</v>
      </c>
      <c r="C25" s="322" t="s">
        <v>237</v>
      </c>
      <c r="D25" s="323">
        <v>8391</v>
      </c>
      <c r="E25" s="323">
        <v>1233</v>
      </c>
      <c r="F25" s="323">
        <v>130</v>
      </c>
      <c r="G25" s="243">
        <v>5.7</v>
      </c>
      <c r="H25" s="221"/>
      <c r="I25" s="221"/>
      <c r="J25" s="262"/>
      <c r="K25" s="170"/>
      <c r="L25" s="121"/>
      <c r="M25" s="174"/>
      <c r="N25" s="121"/>
      <c r="P25" s="170"/>
      <c r="Q25" s="170"/>
    </row>
    <row r="26" spans="1:17" s="169" customFormat="1" ht="12" customHeight="1">
      <c r="A26" s="301">
        <v>18</v>
      </c>
      <c r="B26" s="300" t="s">
        <v>407</v>
      </c>
      <c r="C26" s="322" t="s">
        <v>235</v>
      </c>
      <c r="D26" s="323">
        <v>8334</v>
      </c>
      <c r="E26" s="323">
        <v>1006</v>
      </c>
      <c r="F26" s="323">
        <v>163</v>
      </c>
      <c r="G26" s="243">
        <v>10.9</v>
      </c>
      <c r="H26" s="221"/>
      <c r="I26" s="221"/>
      <c r="J26" s="262"/>
      <c r="K26" s="170"/>
      <c r="L26" s="121"/>
      <c r="M26" s="174"/>
      <c r="N26" s="121"/>
      <c r="P26" s="170"/>
      <c r="Q26" s="170"/>
    </row>
    <row r="27" spans="1:17" s="169" customFormat="1" ht="24" customHeight="1">
      <c r="A27" s="308" t="s">
        <v>535</v>
      </c>
      <c r="B27" s="307" t="s">
        <v>536</v>
      </c>
      <c r="C27" s="307" t="s">
        <v>590</v>
      </c>
      <c r="D27" s="323">
        <v>8300</v>
      </c>
      <c r="E27" s="323">
        <v>4463</v>
      </c>
      <c r="F27" s="323">
        <v>124</v>
      </c>
      <c r="G27" s="243">
        <v>9.9</v>
      </c>
      <c r="H27" s="221"/>
      <c r="I27" s="221"/>
      <c r="J27" s="262"/>
      <c r="L27" s="121"/>
      <c r="M27" s="174"/>
      <c r="N27" s="121"/>
      <c r="P27" s="170"/>
      <c r="Q27" s="170"/>
    </row>
    <row r="28" spans="1:17" s="169" customFormat="1" ht="12" customHeight="1">
      <c r="A28" s="301">
        <v>20</v>
      </c>
      <c r="B28" s="303" t="s">
        <v>409</v>
      </c>
      <c r="C28" s="322" t="s">
        <v>239</v>
      </c>
      <c r="D28" s="323">
        <v>8150</v>
      </c>
      <c r="E28" s="323">
        <v>93</v>
      </c>
      <c r="F28" s="323">
        <v>149</v>
      </c>
      <c r="G28" s="243">
        <v>5</v>
      </c>
      <c r="H28" s="221"/>
      <c r="I28" s="221"/>
      <c r="J28" s="262"/>
      <c r="K28" s="170"/>
      <c r="L28" s="121"/>
      <c r="M28" s="174"/>
      <c r="N28" s="121"/>
      <c r="P28" s="170"/>
      <c r="Q28" s="170"/>
    </row>
    <row r="29" spans="1:17" s="169" customFormat="1" ht="12" customHeight="1">
      <c r="A29" s="301">
        <v>21</v>
      </c>
      <c r="B29" s="300" t="s">
        <v>410</v>
      </c>
      <c r="C29" s="322" t="s">
        <v>245</v>
      </c>
      <c r="D29" s="323">
        <v>7741</v>
      </c>
      <c r="E29" s="323">
        <v>543</v>
      </c>
      <c r="F29" s="323">
        <v>131</v>
      </c>
      <c r="G29" s="243">
        <v>5</v>
      </c>
      <c r="H29" s="221"/>
      <c r="I29" s="221"/>
      <c r="J29" s="262"/>
      <c r="K29" s="170"/>
      <c r="L29" s="121"/>
      <c r="M29" s="174"/>
      <c r="N29" s="121"/>
      <c r="P29" s="170"/>
      <c r="Q29" s="170"/>
    </row>
    <row r="30" spans="1:17" s="169" customFormat="1" ht="12" customHeight="1">
      <c r="A30" s="301">
        <v>22</v>
      </c>
      <c r="B30" s="299" t="s">
        <v>370</v>
      </c>
      <c r="C30" s="324" t="s">
        <v>238</v>
      </c>
      <c r="D30" s="323">
        <v>7529</v>
      </c>
      <c r="E30" s="323">
        <v>6326</v>
      </c>
      <c r="F30" s="323">
        <v>1</v>
      </c>
      <c r="G30" s="243">
        <v>3.7</v>
      </c>
      <c r="H30" s="221"/>
      <c r="I30" s="221"/>
      <c r="J30" s="262"/>
      <c r="K30" s="170"/>
      <c r="L30" s="121"/>
      <c r="M30" s="174"/>
      <c r="N30" s="121"/>
      <c r="P30" s="170"/>
      <c r="Q30" s="170"/>
    </row>
    <row r="31" spans="1:17" s="169" customFormat="1" ht="12" customHeight="1">
      <c r="A31" s="301">
        <v>23</v>
      </c>
      <c r="B31" s="300" t="s">
        <v>411</v>
      </c>
      <c r="C31" s="322" t="s">
        <v>248</v>
      </c>
      <c r="D31" s="323">
        <v>7523</v>
      </c>
      <c r="E31" s="323">
        <v>82</v>
      </c>
      <c r="F31" s="323">
        <v>5</v>
      </c>
      <c r="G31" s="243">
        <v>15.7</v>
      </c>
      <c r="H31" s="221"/>
      <c r="I31" s="221"/>
      <c r="J31" s="262"/>
      <c r="K31" s="170"/>
      <c r="L31" s="121"/>
      <c r="M31" s="174"/>
      <c r="N31" s="121"/>
      <c r="P31" s="170"/>
      <c r="Q31" s="170"/>
    </row>
    <row r="32" spans="1:17" s="169" customFormat="1" ht="24" customHeight="1">
      <c r="A32" s="311" t="s">
        <v>571</v>
      </c>
      <c r="B32" s="312" t="s">
        <v>548</v>
      </c>
      <c r="C32" s="324" t="s">
        <v>547</v>
      </c>
      <c r="D32" s="323">
        <v>7277</v>
      </c>
      <c r="E32" s="323">
        <v>1000</v>
      </c>
      <c r="F32" s="323">
        <v>486</v>
      </c>
      <c r="G32" s="243">
        <v>7</v>
      </c>
      <c r="H32" s="221"/>
      <c r="I32" s="221"/>
      <c r="J32" s="262"/>
      <c r="K32" s="170"/>
      <c r="L32" s="121"/>
      <c r="M32" s="174"/>
      <c r="N32" s="121"/>
      <c r="P32" s="170"/>
      <c r="Q32" s="170"/>
    </row>
    <row r="33" spans="1:50" s="169" customFormat="1" ht="12" customHeight="1">
      <c r="A33" s="301">
        <v>25</v>
      </c>
      <c r="B33" s="300" t="s">
        <v>412</v>
      </c>
      <c r="C33" s="322" t="s">
        <v>250</v>
      </c>
      <c r="D33" s="323">
        <v>6996</v>
      </c>
      <c r="E33" s="323">
        <v>2098</v>
      </c>
      <c r="F33" s="323">
        <v>116</v>
      </c>
      <c r="G33" s="243">
        <v>6.3</v>
      </c>
      <c r="H33" s="221"/>
      <c r="I33" s="221"/>
      <c r="J33" s="262"/>
      <c r="K33" s="170"/>
      <c r="L33" s="121"/>
      <c r="M33" s="174"/>
      <c r="N33" s="121"/>
      <c r="P33" s="170"/>
      <c r="Q33" s="170"/>
    </row>
    <row r="34" spans="1:50" s="169" customFormat="1" ht="12" customHeight="1">
      <c r="A34" s="301">
        <v>26</v>
      </c>
      <c r="B34" s="303" t="s">
        <v>413</v>
      </c>
      <c r="C34" s="322" t="s">
        <v>254</v>
      </c>
      <c r="D34" s="323">
        <v>6895</v>
      </c>
      <c r="E34" s="323">
        <v>5186</v>
      </c>
      <c r="F34" s="323">
        <v>3</v>
      </c>
      <c r="G34" s="243">
        <v>4.5</v>
      </c>
      <c r="H34" s="221"/>
      <c r="I34" s="221"/>
      <c r="J34" s="262"/>
      <c r="K34" s="170"/>
      <c r="L34" s="121"/>
      <c r="M34" s="174"/>
      <c r="N34" s="121"/>
      <c r="P34" s="170"/>
      <c r="Q34" s="170"/>
    </row>
    <row r="35" spans="1:50" s="169" customFormat="1" ht="12" customHeight="1">
      <c r="A35" s="301">
        <v>27</v>
      </c>
      <c r="B35" s="300" t="s">
        <v>415</v>
      </c>
      <c r="C35" s="322" t="s">
        <v>244</v>
      </c>
      <c r="D35" s="323">
        <v>6859</v>
      </c>
      <c r="E35" s="323">
        <v>5973</v>
      </c>
      <c r="F35" s="323">
        <v>38</v>
      </c>
      <c r="G35" s="243">
        <v>4</v>
      </c>
      <c r="H35" s="221"/>
      <c r="I35" s="221"/>
      <c r="J35" s="262"/>
      <c r="K35" s="170"/>
      <c r="L35" s="121"/>
      <c r="M35" s="174"/>
      <c r="N35" s="121"/>
      <c r="P35" s="170"/>
      <c r="Q35" s="170"/>
    </row>
    <row r="36" spans="1:50" s="169" customFormat="1" ht="24" customHeight="1">
      <c r="A36" s="308" t="s">
        <v>537</v>
      </c>
      <c r="B36" s="307" t="s">
        <v>538</v>
      </c>
      <c r="C36" s="324" t="s">
        <v>539</v>
      </c>
      <c r="D36" s="323">
        <v>6783</v>
      </c>
      <c r="E36" s="323">
        <v>1970</v>
      </c>
      <c r="F36" s="325">
        <v>0</v>
      </c>
      <c r="G36" s="243">
        <v>4.7</v>
      </c>
      <c r="H36" s="221"/>
      <c r="I36" s="221"/>
      <c r="J36" s="262"/>
      <c r="L36" s="121"/>
      <c r="M36" s="174"/>
      <c r="N36" s="121"/>
      <c r="P36" s="170"/>
      <c r="Q36" s="170"/>
    </row>
    <row r="37" spans="1:50" s="169" customFormat="1" ht="12" customHeight="1">
      <c r="A37" s="301">
        <v>29</v>
      </c>
      <c r="B37" s="300" t="s">
        <v>417</v>
      </c>
      <c r="C37" s="322" t="s">
        <v>251</v>
      </c>
      <c r="D37" s="323">
        <v>6372</v>
      </c>
      <c r="E37" s="323">
        <v>3924</v>
      </c>
      <c r="F37" s="323">
        <v>331</v>
      </c>
      <c r="G37" s="243">
        <v>16.100000000000001</v>
      </c>
      <c r="H37" s="221"/>
      <c r="I37" s="221"/>
      <c r="J37" s="262"/>
      <c r="L37" s="121"/>
      <c r="M37" s="174"/>
      <c r="N37" s="121"/>
      <c r="P37" s="170"/>
      <c r="Q37" s="170"/>
    </row>
    <row r="38" spans="1:50" s="169" customFormat="1" ht="12" customHeight="1">
      <c r="A38" s="301">
        <v>30</v>
      </c>
      <c r="B38" s="300" t="s">
        <v>371</v>
      </c>
      <c r="C38" s="322" t="s">
        <v>241</v>
      </c>
      <c r="D38" s="323">
        <v>6285</v>
      </c>
      <c r="E38" s="323">
        <v>4475</v>
      </c>
      <c r="F38" s="323">
        <v>31</v>
      </c>
      <c r="G38" s="243">
        <v>7.7</v>
      </c>
      <c r="H38" s="221"/>
      <c r="I38" s="221"/>
      <c r="J38" s="262"/>
      <c r="L38" s="121"/>
      <c r="M38" s="174"/>
      <c r="N38" s="121"/>
      <c r="P38" s="170"/>
      <c r="Q38" s="170"/>
    </row>
    <row r="39" spans="1:50" s="169" customFormat="1" ht="24" customHeight="1">
      <c r="A39" s="308" t="s">
        <v>540</v>
      </c>
      <c r="B39" s="307" t="s">
        <v>541</v>
      </c>
      <c r="C39" s="324" t="s">
        <v>542</v>
      </c>
      <c r="D39" s="323">
        <v>6267</v>
      </c>
      <c r="E39" s="323">
        <v>245</v>
      </c>
      <c r="F39" s="323">
        <v>30</v>
      </c>
      <c r="G39" s="243">
        <v>3.1</v>
      </c>
      <c r="H39" s="221"/>
      <c r="I39" s="221"/>
      <c r="J39" s="262"/>
      <c r="K39" s="170"/>
      <c r="L39" s="121"/>
      <c r="M39" s="174"/>
      <c r="N39" s="121"/>
      <c r="P39" s="170"/>
      <c r="Q39" s="170"/>
    </row>
    <row r="40" spans="1:50" s="169" customFormat="1" ht="12" customHeight="1">
      <c r="A40" s="301">
        <v>32</v>
      </c>
      <c r="B40" s="300" t="s">
        <v>418</v>
      </c>
      <c r="C40" s="322" t="s">
        <v>419</v>
      </c>
      <c r="D40" s="323">
        <v>6199</v>
      </c>
      <c r="E40" s="323">
        <v>394</v>
      </c>
      <c r="F40" s="323">
        <v>721</v>
      </c>
      <c r="G40" s="243">
        <v>11.6</v>
      </c>
      <c r="H40" s="221"/>
      <c r="I40" s="221"/>
      <c r="J40" s="262"/>
      <c r="K40" s="170"/>
      <c r="L40" s="121"/>
      <c r="M40" s="174"/>
      <c r="N40" s="121"/>
      <c r="P40" s="170"/>
      <c r="Q40" s="170"/>
    </row>
    <row r="41" spans="1:50" s="169" customFormat="1" ht="12" customHeight="1">
      <c r="A41" s="301">
        <v>33</v>
      </c>
      <c r="B41" s="300" t="s">
        <v>414</v>
      </c>
      <c r="C41" s="322" t="s">
        <v>236</v>
      </c>
      <c r="D41" s="323">
        <v>6012</v>
      </c>
      <c r="E41" s="323">
        <v>2232</v>
      </c>
      <c r="F41" s="325">
        <v>0</v>
      </c>
      <c r="G41" s="243">
        <v>4.2</v>
      </c>
      <c r="H41" s="221"/>
      <c r="I41" s="221"/>
      <c r="J41" s="262"/>
      <c r="K41" s="170"/>
      <c r="L41" s="121"/>
      <c r="M41" s="174"/>
      <c r="N41" s="121"/>
      <c r="P41" s="170"/>
      <c r="Q41" s="170"/>
    </row>
    <row r="42" spans="1:50" s="169" customFormat="1" ht="12" customHeight="1">
      <c r="A42" s="301">
        <v>34</v>
      </c>
      <c r="B42" s="303" t="s">
        <v>416</v>
      </c>
      <c r="C42" s="322" t="s">
        <v>242</v>
      </c>
      <c r="D42" s="323">
        <v>5767</v>
      </c>
      <c r="E42" s="323">
        <v>4339</v>
      </c>
      <c r="F42" s="323">
        <v>8</v>
      </c>
      <c r="G42" s="243">
        <v>3.9</v>
      </c>
      <c r="H42" s="221"/>
      <c r="I42" s="221"/>
      <c r="J42" s="262"/>
      <c r="K42" s="170"/>
      <c r="L42" s="121"/>
      <c r="M42" s="174"/>
      <c r="N42" s="121"/>
      <c r="P42" s="170"/>
      <c r="Q42" s="170"/>
    </row>
    <row r="43" spans="1:50" s="169" customFormat="1" ht="12" customHeight="1">
      <c r="A43" s="301">
        <v>35</v>
      </c>
      <c r="B43" s="303" t="s">
        <v>372</v>
      </c>
      <c r="C43" s="326" t="s">
        <v>246</v>
      </c>
      <c r="D43" s="323">
        <v>5381</v>
      </c>
      <c r="E43" s="323">
        <v>3456</v>
      </c>
      <c r="F43" s="327">
        <v>10</v>
      </c>
      <c r="G43" s="243">
        <v>4.9000000000000004</v>
      </c>
      <c r="H43" s="250"/>
      <c r="I43" s="250"/>
      <c r="J43" s="263"/>
      <c r="K43" s="170"/>
      <c r="L43" s="121"/>
      <c r="M43" s="174"/>
      <c r="N43" s="121"/>
      <c r="P43" s="170"/>
      <c r="Q43" s="170"/>
    </row>
    <row r="44" spans="1:50" s="169" customFormat="1" ht="12" customHeight="1">
      <c r="A44" s="175"/>
      <c r="B44" s="245"/>
      <c r="C44" s="247"/>
      <c r="D44" s="248"/>
      <c r="E44" s="244"/>
      <c r="F44" s="244"/>
      <c r="G44" s="243"/>
      <c r="H44" s="171"/>
      <c r="I44" s="172"/>
      <c r="J44" s="249"/>
      <c r="L44" s="121"/>
      <c r="M44" s="174"/>
      <c r="N44" s="121"/>
      <c r="P44" s="170"/>
      <c r="Q44" s="170"/>
    </row>
    <row r="45" spans="1:50" s="181" customFormat="1" ht="12" customHeight="1">
      <c r="A45" s="176"/>
      <c r="B45" s="246"/>
      <c r="C45" s="305" t="s">
        <v>95</v>
      </c>
      <c r="D45" s="251"/>
      <c r="E45" s="251"/>
      <c r="F45" s="251"/>
      <c r="G45" s="252"/>
      <c r="H45" s="174"/>
      <c r="I45" s="174"/>
      <c r="J45" s="174"/>
      <c r="K45" s="174"/>
      <c r="L45" s="177"/>
      <c r="M45" s="178"/>
      <c r="N45" s="178"/>
      <c r="O45" s="174"/>
      <c r="P45" s="179"/>
      <c r="Q45" s="180"/>
      <c r="R45" s="179"/>
      <c r="S45" s="179"/>
      <c r="T45" s="179"/>
      <c r="U45" s="179"/>
      <c r="V45" s="179"/>
      <c r="W45" s="179"/>
      <c r="X45" s="179"/>
      <c r="Y45" s="179"/>
      <c r="Z45" s="179"/>
      <c r="AA45" s="179"/>
      <c r="AB45" s="179"/>
      <c r="AC45" s="179"/>
      <c r="AD45" s="179"/>
      <c r="AE45" s="179"/>
      <c r="AF45" s="179"/>
      <c r="AG45" s="179"/>
      <c r="AH45" s="179"/>
      <c r="AI45" s="179"/>
      <c r="AJ45" s="179"/>
      <c r="AK45" s="179"/>
      <c r="AL45" s="179"/>
      <c r="AM45" s="179"/>
      <c r="AN45" s="179"/>
      <c r="AO45" s="179"/>
      <c r="AP45" s="179"/>
      <c r="AQ45" s="179"/>
      <c r="AR45" s="179"/>
      <c r="AS45" s="179"/>
      <c r="AT45" s="179"/>
      <c r="AU45" s="179"/>
      <c r="AV45" s="179"/>
      <c r="AW45" s="179"/>
      <c r="AX45" s="179"/>
    </row>
    <row r="46" spans="1:50" s="169" customFormat="1" ht="12" customHeight="1">
      <c r="A46" s="168"/>
      <c r="B46" s="300" t="s">
        <v>177</v>
      </c>
      <c r="C46" s="306" t="s">
        <v>96</v>
      </c>
      <c r="D46" s="235">
        <v>10344</v>
      </c>
      <c r="E46" s="233" t="s">
        <v>53</v>
      </c>
      <c r="F46" s="233" t="s">
        <v>53</v>
      </c>
      <c r="G46" s="243">
        <v>3.1</v>
      </c>
      <c r="H46" s="171"/>
      <c r="I46" s="172"/>
      <c r="J46" s="173"/>
      <c r="K46" s="170"/>
      <c r="L46" s="121"/>
      <c r="M46" s="174"/>
      <c r="N46" s="121"/>
      <c r="P46" s="170"/>
      <c r="Q46" s="170"/>
    </row>
    <row r="47" spans="1:50" s="9" customFormat="1" ht="12" customHeight="1">
      <c r="A47" s="36" t="s">
        <v>97</v>
      </c>
      <c r="B47" s="44"/>
      <c r="C47" s="4"/>
      <c r="D47" s="6"/>
      <c r="E47" s="6"/>
      <c r="F47" s="6"/>
      <c r="G47" s="35"/>
      <c r="H47" s="39"/>
      <c r="I47" s="39"/>
      <c r="J47" s="39"/>
      <c r="K47" s="13"/>
      <c r="L47" s="34"/>
      <c r="M47" s="6"/>
      <c r="N47" s="34"/>
      <c r="P47" s="13"/>
      <c r="Q47" s="13"/>
    </row>
    <row r="48" spans="1:50" s="9" customFormat="1" ht="12" customHeight="1">
      <c r="A48" s="36" t="s">
        <v>98</v>
      </c>
      <c r="B48" s="44"/>
      <c r="C48" s="4"/>
      <c r="D48" s="6"/>
      <c r="E48" s="6"/>
      <c r="F48" s="6"/>
      <c r="G48" s="35"/>
      <c r="H48" s="39"/>
      <c r="I48" s="39"/>
      <c r="J48" s="34"/>
      <c r="K48" s="13"/>
      <c r="L48" s="34"/>
      <c r="M48" s="6"/>
      <c r="N48" s="34"/>
      <c r="P48" s="13"/>
      <c r="Q48" s="13"/>
    </row>
    <row r="49" spans="1:17" s="9" customFormat="1" ht="12" customHeight="1">
      <c r="D49" s="6"/>
      <c r="E49" s="6"/>
      <c r="F49" s="6"/>
      <c r="G49" s="35"/>
      <c r="H49" s="39"/>
      <c r="I49" s="39"/>
      <c r="J49" s="34"/>
      <c r="L49" s="34"/>
      <c r="M49" s="6"/>
      <c r="N49" s="34"/>
      <c r="P49" s="13"/>
      <c r="Q49" s="13"/>
    </row>
    <row r="50" spans="1:17" s="9" customFormat="1" ht="24" customHeight="1">
      <c r="D50" s="6"/>
      <c r="E50" s="6"/>
      <c r="F50" s="6"/>
      <c r="G50" s="35"/>
      <c r="H50" s="39"/>
      <c r="I50" s="39"/>
      <c r="J50" s="34"/>
      <c r="K50" s="13"/>
      <c r="L50" s="34"/>
      <c r="M50" s="6"/>
      <c r="N50" s="34"/>
      <c r="P50" s="13"/>
      <c r="Q50" s="13"/>
    </row>
    <row r="51" spans="1:17" s="9" customFormat="1" ht="12" customHeight="1">
      <c r="D51" s="6"/>
      <c r="E51" s="6"/>
      <c r="F51" s="6"/>
      <c r="G51" s="35"/>
      <c r="H51" s="39"/>
      <c r="I51" s="39"/>
      <c r="J51" s="34"/>
      <c r="K51" s="13"/>
      <c r="L51" s="34"/>
      <c r="M51" s="6"/>
      <c r="N51" s="34"/>
      <c r="P51" s="13"/>
      <c r="Q51" s="13"/>
    </row>
    <row r="52" spans="1:17" s="9" customFormat="1" ht="24" customHeight="1">
      <c r="D52" s="6"/>
      <c r="E52" s="6"/>
      <c r="F52" s="6"/>
      <c r="G52" s="35"/>
      <c r="H52" s="39"/>
      <c r="I52" s="39"/>
      <c r="J52" s="34"/>
      <c r="L52" s="34"/>
      <c r="M52" s="6"/>
      <c r="N52" s="34"/>
      <c r="P52" s="13"/>
      <c r="Q52" s="13"/>
    </row>
    <row r="53" spans="1:17" s="9" customFormat="1" ht="12" customHeight="1">
      <c r="D53" s="6"/>
      <c r="E53" s="6"/>
      <c r="F53" s="6"/>
      <c r="G53" s="35"/>
      <c r="H53" s="39"/>
      <c r="I53" s="39"/>
      <c r="J53" s="34"/>
      <c r="K53" s="13"/>
      <c r="L53" s="34"/>
      <c r="M53" s="6"/>
      <c r="N53" s="34"/>
      <c r="P53" s="13"/>
      <c r="Q53" s="13"/>
    </row>
    <row r="54" spans="1:17" s="9" customFormat="1" ht="12" customHeight="1">
      <c r="D54" s="6"/>
      <c r="E54" s="6"/>
      <c r="F54" s="6"/>
      <c r="G54" s="35"/>
      <c r="H54" s="39"/>
      <c r="I54" s="39"/>
      <c r="J54" s="34"/>
      <c r="K54" s="13"/>
      <c r="L54" s="34"/>
      <c r="M54" s="6"/>
      <c r="N54" s="34"/>
      <c r="P54" s="13"/>
    </row>
    <row r="55" spans="1:17" s="9" customFormat="1" ht="12" customHeight="1">
      <c r="D55" s="6"/>
      <c r="E55" s="6"/>
      <c r="F55" s="6"/>
      <c r="G55" s="35"/>
      <c r="H55" s="39"/>
      <c r="I55" s="39"/>
      <c r="J55" s="34"/>
      <c r="K55" s="13"/>
      <c r="L55" s="34"/>
      <c r="M55" s="6"/>
      <c r="N55" s="34"/>
      <c r="P55" s="13"/>
      <c r="Q55" s="13"/>
    </row>
    <row r="56" spans="1:17" s="9" customFormat="1" ht="12" customHeight="1">
      <c r="D56" s="6"/>
      <c r="E56" s="6"/>
      <c r="F56" s="6"/>
      <c r="G56" s="35"/>
      <c r="H56" s="76"/>
      <c r="I56" s="6"/>
      <c r="J56" s="34"/>
      <c r="K56" s="13"/>
      <c r="L56" s="34"/>
      <c r="M56" s="6"/>
      <c r="N56" s="34"/>
    </row>
    <row r="57" spans="1:17" s="9" customFormat="1" ht="12" customHeight="1">
      <c r="D57" s="6"/>
      <c r="E57" s="6"/>
      <c r="F57" s="6"/>
      <c r="G57" s="35"/>
      <c r="H57" s="76"/>
      <c r="I57" s="6"/>
      <c r="J57" s="34"/>
      <c r="L57" s="34"/>
      <c r="M57" s="6"/>
      <c r="N57" s="34"/>
    </row>
    <row r="58" spans="1:17" s="9" customFormat="1" ht="12" customHeight="1">
      <c r="D58" s="6"/>
      <c r="E58" s="6"/>
      <c r="F58" s="6"/>
      <c r="G58" s="35"/>
      <c r="H58" s="76"/>
      <c r="I58" s="6"/>
      <c r="J58" s="34"/>
      <c r="K58" s="13"/>
      <c r="L58" s="34"/>
      <c r="M58" s="6"/>
      <c r="N58" s="34"/>
      <c r="P58" s="13"/>
      <c r="Q58" s="13"/>
    </row>
    <row r="59" spans="1:17" s="9" customFormat="1" ht="12" customHeight="1">
      <c r="D59" s="6"/>
      <c r="E59" s="6"/>
      <c r="F59" s="6"/>
      <c r="G59" s="35"/>
      <c r="H59" s="76"/>
      <c r="I59" s="6"/>
      <c r="J59" s="34"/>
      <c r="K59" s="13"/>
      <c r="L59" s="34"/>
      <c r="M59" s="6"/>
      <c r="N59" s="34"/>
      <c r="P59" s="13"/>
      <c r="Q59" s="13"/>
    </row>
    <row r="60" spans="1:17" ht="12" customHeight="1">
      <c r="D60" s="9"/>
      <c r="E60" s="9"/>
      <c r="F60" s="9"/>
      <c r="G60" s="9"/>
      <c r="I60" s="6"/>
      <c r="J60" s="34"/>
      <c r="K60" s="9"/>
      <c r="L60" s="34"/>
      <c r="M60" s="6"/>
      <c r="N60" s="34"/>
    </row>
    <row r="61" spans="1:17" ht="12" customHeight="1">
      <c r="D61" s="9"/>
      <c r="E61" s="9"/>
      <c r="F61" s="9"/>
      <c r="G61" s="9"/>
      <c r="H61" s="39"/>
      <c r="I61" s="6"/>
      <c r="J61" s="34"/>
      <c r="K61" s="6"/>
      <c r="L61" s="34"/>
      <c r="M61" s="6"/>
      <c r="N61" s="34"/>
    </row>
    <row r="62" spans="1:17">
      <c r="A62" s="45"/>
      <c r="B62" s="46"/>
      <c r="C62" s="27"/>
      <c r="H62" s="39"/>
      <c r="I62" s="6"/>
      <c r="J62" s="34"/>
      <c r="K62" s="6"/>
      <c r="L62" s="34"/>
      <c r="M62" s="6"/>
      <c r="N62" s="34"/>
    </row>
    <row r="63" spans="1:17">
      <c r="A63" s="45"/>
      <c r="C63" s="27"/>
      <c r="H63" s="39"/>
      <c r="I63" s="39"/>
      <c r="J63" s="39"/>
      <c r="K63" s="6"/>
      <c r="L63" s="34"/>
      <c r="M63" s="6"/>
      <c r="N63" s="34"/>
    </row>
    <row r="64" spans="1:17">
      <c r="C64" s="27"/>
      <c r="K64" s="6"/>
      <c r="L64" s="34"/>
      <c r="M64" s="6"/>
      <c r="N64" s="34"/>
    </row>
    <row r="65" spans="3:14">
      <c r="C65" s="27"/>
      <c r="H65" s="39"/>
      <c r="I65" s="6"/>
      <c r="J65" s="34"/>
      <c r="K65" s="6"/>
      <c r="L65" s="34"/>
      <c r="M65" s="6"/>
      <c r="N65" s="34"/>
    </row>
    <row r="66" spans="3:14">
      <c r="C66" s="27"/>
      <c r="H66" s="39"/>
      <c r="I66" s="6"/>
      <c r="J66" s="34"/>
      <c r="K66" s="6"/>
      <c r="L66" s="34"/>
      <c r="M66" s="6"/>
      <c r="N66" s="34"/>
    </row>
    <row r="67" spans="3:14">
      <c r="C67" s="27"/>
      <c r="H67" s="39"/>
      <c r="I67" s="6"/>
      <c r="J67" s="34"/>
      <c r="K67" s="6"/>
      <c r="L67" s="34"/>
      <c r="M67" s="6"/>
      <c r="N67" s="34"/>
    </row>
    <row r="68" spans="3:14">
      <c r="C68" s="27"/>
      <c r="H68" s="39"/>
      <c r="I68" s="6"/>
      <c r="J68" s="34"/>
      <c r="K68" s="6"/>
      <c r="L68" s="34"/>
      <c r="M68" s="6"/>
      <c r="N68" s="34"/>
    </row>
    <row r="69" spans="3:14">
      <c r="C69" s="27"/>
      <c r="H69" s="39"/>
      <c r="I69" s="6"/>
      <c r="J69" s="34"/>
      <c r="K69" s="6"/>
      <c r="L69" s="34"/>
      <c r="M69" s="6"/>
      <c r="N69" s="34"/>
    </row>
    <row r="70" spans="3:14">
      <c r="C70" s="27"/>
      <c r="H70" s="39"/>
      <c r="I70" s="6"/>
      <c r="J70" s="34"/>
      <c r="K70" s="6"/>
      <c r="L70" s="34"/>
      <c r="M70" s="6"/>
      <c r="N70" s="34"/>
    </row>
    <row r="71" spans="3:14">
      <c r="C71" s="27"/>
      <c r="H71" s="39"/>
      <c r="I71" s="6"/>
      <c r="J71" s="34"/>
      <c r="K71" s="6"/>
      <c r="L71" s="34"/>
      <c r="M71" s="6"/>
      <c r="N71" s="34"/>
    </row>
    <row r="72" spans="3:14">
      <c r="C72" s="27"/>
      <c r="H72" s="39"/>
      <c r="I72" s="6"/>
      <c r="J72" s="34"/>
      <c r="K72" s="6"/>
      <c r="L72" s="34"/>
      <c r="M72" s="6"/>
      <c r="N72" s="34"/>
    </row>
    <row r="73" spans="3:14">
      <c r="C73" s="27"/>
      <c r="H73" s="39"/>
      <c r="I73" s="6"/>
      <c r="J73" s="34"/>
      <c r="K73" s="6"/>
      <c r="L73" s="34"/>
      <c r="M73" s="6"/>
      <c r="N73" s="34"/>
    </row>
    <row r="74" spans="3:14">
      <c r="C74" s="27"/>
      <c r="H74" s="39"/>
      <c r="I74" s="6"/>
      <c r="J74" s="34"/>
      <c r="K74" s="6"/>
      <c r="L74" s="34"/>
      <c r="M74" s="6"/>
      <c r="N74" s="34"/>
    </row>
    <row r="75" spans="3:14">
      <c r="C75" s="27"/>
      <c r="K75" s="6"/>
      <c r="L75" s="34"/>
      <c r="M75" s="6"/>
      <c r="N75" s="34"/>
    </row>
    <row r="76" spans="3:14">
      <c r="C76" s="27"/>
      <c r="I76" s="6"/>
      <c r="J76" s="34"/>
      <c r="K76" s="6"/>
      <c r="L76" s="34"/>
      <c r="M76" s="6"/>
      <c r="N76" s="34"/>
    </row>
    <row r="77" spans="3:14">
      <c r="C77" s="27"/>
      <c r="K77" s="6"/>
      <c r="L77" s="34"/>
      <c r="M77" s="6"/>
      <c r="N77" s="34"/>
    </row>
    <row r="78" spans="3:14">
      <c r="C78" s="27"/>
      <c r="I78" s="6"/>
      <c r="J78" s="34"/>
      <c r="K78" s="6"/>
      <c r="L78" s="34"/>
      <c r="M78" s="6"/>
      <c r="N78" s="34"/>
    </row>
    <row r="79" spans="3:14">
      <c r="C79" s="27"/>
      <c r="I79" s="6"/>
      <c r="J79" s="34"/>
      <c r="K79" s="6"/>
      <c r="L79" s="34"/>
      <c r="M79" s="6"/>
      <c r="N79" s="34"/>
    </row>
    <row r="80" spans="3:14">
      <c r="C80" s="27"/>
      <c r="I80" s="6"/>
      <c r="J80" s="34"/>
      <c r="K80" s="6"/>
      <c r="L80" s="34"/>
      <c r="M80" s="6"/>
      <c r="N80" s="34"/>
    </row>
    <row r="81" spans="3:15">
      <c r="C81" s="27"/>
      <c r="I81" s="6"/>
      <c r="J81" s="34"/>
      <c r="K81" s="6"/>
      <c r="L81" s="34"/>
      <c r="M81" s="6"/>
      <c r="N81" s="34"/>
    </row>
    <row r="82" spans="3:15">
      <c r="C82" s="27"/>
      <c r="I82" s="6"/>
      <c r="J82" s="34"/>
      <c r="K82" s="6"/>
      <c r="L82" s="34"/>
      <c r="M82" s="6"/>
      <c r="N82" s="34"/>
    </row>
    <row r="83" spans="3:15" ht="12">
      <c r="C83" s="27"/>
      <c r="I83" s="6"/>
      <c r="J83" s="34"/>
      <c r="K83" s="6"/>
      <c r="L83" s="34"/>
      <c r="M83" s="6"/>
      <c r="N83" s="34"/>
      <c r="O83" s="93"/>
    </row>
    <row r="84" spans="3:15">
      <c r="C84" s="27"/>
      <c r="I84" s="6"/>
      <c r="J84" s="34"/>
      <c r="K84" s="6"/>
      <c r="L84" s="34"/>
      <c r="M84" s="6"/>
      <c r="N84" s="34"/>
    </row>
    <row r="85" spans="3:15">
      <c r="C85" s="27"/>
      <c r="I85" s="6"/>
      <c r="J85" s="34"/>
      <c r="K85" s="6"/>
      <c r="L85" s="34"/>
      <c r="M85" s="6"/>
      <c r="N85" s="34"/>
    </row>
    <row r="86" spans="3:15">
      <c r="C86" s="27"/>
      <c r="K86" s="6"/>
      <c r="L86" s="34"/>
      <c r="M86" s="6"/>
      <c r="N86" s="34"/>
    </row>
    <row r="87" spans="3:15">
      <c r="C87" s="27"/>
      <c r="I87" s="6"/>
      <c r="J87" s="34"/>
      <c r="K87" s="6"/>
      <c r="L87" s="34"/>
      <c r="M87" s="6"/>
      <c r="N87" s="34"/>
    </row>
    <row r="88" spans="3:15">
      <c r="C88" s="27"/>
      <c r="I88" s="6"/>
      <c r="J88" s="34"/>
      <c r="K88" s="6"/>
      <c r="L88" s="34"/>
      <c r="M88" s="6"/>
      <c r="N88" s="34"/>
    </row>
    <row r="89" spans="3:15">
      <c r="C89" s="27"/>
      <c r="I89" s="6"/>
      <c r="J89" s="34"/>
      <c r="K89" s="6"/>
      <c r="L89" s="34"/>
      <c r="M89" s="6"/>
      <c r="N89" s="34"/>
    </row>
    <row r="90" spans="3:15">
      <c r="C90" s="27"/>
      <c r="I90" s="6"/>
      <c r="J90" s="34"/>
      <c r="K90" s="6"/>
      <c r="L90" s="34"/>
      <c r="M90" s="6"/>
      <c r="N90" s="34"/>
    </row>
    <row r="91" spans="3:15">
      <c r="C91" s="27"/>
      <c r="I91" s="6"/>
      <c r="J91" s="34"/>
      <c r="K91" s="6"/>
      <c r="L91" s="34"/>
      <c r="M91" s="6"/>
      <c r="N91" s="34"/>
    </row>
    <row r="92" spans="3:15">
      <c r="C92" s="27"/>
      <c r="I92" s="6"/>
      <c r="J92" s="34"/>
      <c r="K92" s="6"/>
      <c r="L92" s="34"/>
      <c r="M92" s="6"/>
      <c r="N92" s="34"/>
    </row>
    <row r="93" spans="3:15">
      <c r="C93" s="27"/>
      <c r="I93" s="6"/>
      <c r="J93" s="34"/>
      <c r="K93" s="6"/>
      <c r="L93" s="34"/>
      <c r="M93" s="6"/>
      <c r="N93" s="34"/>
    </row>
    <row r="94" spans="3:15">
      <c r="C94" s="27"/>
      <c r="K94" s="6"/>
      <c r="L94" s="34"/>
      <c r="M94" s="6"/>
      <c r="N94" s="34"/>
    </row>
    <row r="95" spans="3:15">
      <c r="C95" s="27"/>
      <c r="I95" s="6"/>
      <c r="J95" s="34"/>
      <c r="K95" s="6"/>
      <c r="L95" s="34"/>
      <c r="M95" s="6"/>
      <c r="N95" s="34"/>
    </row>
    <row r="96" spans="3:15">
      <c r="C96" s="27"/>
      <c r="K96" s="6"/>
      <c r="L96" s="34"/>
      <c r="M96" s="6"/>
      <c r="N96" s="34"/>
    </row>
    <row r="97" spans="3:14">
      <c r="C97" s="27"/>
      <c r="K97" s="6"/>
      <c r="L97" s="34"/>
      <c r="M97" s="6"/>
      <c r="N97" s="34"/>
    </row>
    <row r="98" spans="3:14">
      <c r="C98" s="27"/>
      <c r="I98" s="6"/>
      <c r="J98" s="34"/>
      <c r="K98" s="6"/>
      <c r="L98" s="34"/>
      <c r="M98" s="6"/>
      <c r="N98" s="34"/>
    </row>
    <row r="99" spans="3:14">
      <c r="C99" s="27"/>
      <c r="I99" s="6"/>
      <c r="J99" s="34"/>
      <c r="K99" s="6"/>
      <c r="L99" s="34"/>
      <c r="M99" s="6"/>
      <c r="N99" s="34"/>
    </row>
    <row r="100" spans="3:14">
      <c r="C100" s="27"/>
      <c r="I100" s="6"/>
      <c r="J100" s="34"/>
      <c r="K100" s="6"/>
      <c r="L100" s="34"/>
      <c r="M100" s="6"/>
      <c r="N100" s="34"/>
    </row>
    <row r="101" spans="3:14">
      <c r="C101" s="27"/>
      <c r="I101" s="6"/>
      <c r="J101" s="34"/>
      <c r="K101" s="6"/>
      <c r="L101" s="34"/>
      <c r="M101" s="6"/>
      <c r="N101" s="34"/>
    </row>
    <row r="102" spans="3:14">
      <c r="C102" s="27"/>
      <c r="I102" s="6"/>
      <c r="J102" s="34"/>
      <c r="K102" s="6"/>
      <c r="L102" s="34"/>
      <c r="M102" s="6"/>
      <c r="N102" s="34"/>
    </row>
    <row r="103" spans="3:14">
      <c r="C103" s="27"/>
      <c r="I103" s="6"/>
      <c r="J103" s="34"/>
      <c r="K103" s="6"/>
      <c r="L103" s="34"/>
      <c r="M103" s="6"/>
      <c r="N103" s="34"/>
    </row>
    <row r="104" spans="3:14">
      <c r="C104" s="27"/>
      <c r="I104" s="6"/>
      <c r="J104" s="34"/>
      <c r="K104" s="6"/>
      <c r="L104" s="34"/>
      <c r="M104" s="6"/>
      <c r="N104" s="34"/>
    </row>
    <row r="105" spans="3:14">
      <c r="C105" s="27"/>
      <c r="I105" s="6"/>
      <c r="J105" s="34"/>
      <c r="K105" s="6"/>
      <c r="L105" s="34"/>
      <c r="M105" s="6"/>
      <c r="N105" s="34"/>
    </row>
    <row r="106" spans="3:14">
      <c r="C106" s="27"/>
      <c r="I106" s="6"/>
      <c r="J106" s="34"/>
      <c r="K106" s="6"/>
      <c r="L106" s="34"/>
      <c r="M106" s="6"/>
      <c r="N106" s="34"/>
    </row>
    <row r="107" spans="3:14">
      <c r="C107" s="27"/>
      <c r="I107" s="6"/>
      <c r="J107" s="34"/>
      <c r="K107" s="6"/>
      <c r="L107" s="34"/>
      <c r="M107" s="6"/>
      <c r="N107" s="34"/>
    </row>
    <row r="108" spans="3:14">
      <c r="C108" s="27"/>
      <c r="I108" s="6"/>
      <c r="J108" s="34"/>
      <c r="K108" s="6"/>
      <c r="L108" s="34"/>
      <c r="M108" s="6"/>
      <c r="N108" s="34"/>
    </row>
    <row r="109" spans="3:14">
      <c r="C109" s="27"/>
      <c r="K109" s="6"/>
      <c r="L109" s="34"/>
      <c r="M109" s="6"/>
      <c r="N109" s="34"/>
    </row>
    <row r="110" spans="3:14">
      <c r="C110" s="27"/>
      <c r="I110" s="6"/>
      <c r="J110" s="34"/>
      <c r="K110" s="6"/>
      <c r="L110" s="34"/>
      <c r="M110" s="6"/>
      <c r="N110" s="34"/>
    </row>
    <row r="111" spans="3:14">
      <c r="C111" s="27"/>
      <c r="I111" s="6"/>
      <c r="J111" s="34"/>
      <c r="K111" s="6"/>
      <c r="L111" s="34"/>
      <c r="M111" s="6"/>
      <c r="N111" s="34"/>
    </row>
    <row r="112" spans="3:14">
      <c r="C112" s="27"/>
      <c r="I112" s="6"/>
      <c r="J112" s="34"/>
      <c r="K112" s="6"/>
      <c r="L112" s="34"/>
      <c r="M112" s="6"/>
      <c r="N112" s="34"/>
    </row>
    <row r="113" spans="3:14">
      <c r="C113" s="27"/>
      <c r="I113" s="6"/>
      <c r="J113" s="34"/>
      <c r="K113" s="6"/>
      <c r="L113" s="34"/>
      <c r="M113" s="6"/>
      <c r="N113" s="34"/>
    </row>
    <row r="114" spans="3:14">
      <c r="C114" s="27"/>
      <c r="I114" s="6"/>
      <c r="J114" s="34"/>
      <c r="K114" s="6"/>
      <c r="L114" s="34"/>
      <c r="M114" s="6"/>
      <c r="N114" s="34"/>
    </row>
    <row r="115" spans="3:14">
      <c r="C115" s="27"/>
      <c r="I115" s="6"/>
      <c r="J115" s="34"/>
      <c r="K115" s="6"/>
      <c r="L115" s="34"/>
      <c r="M115" s="6"/>
      <c r="N115" s="34"/>
    </row>
    <row r="116" spans="3:14">
      <c r="C116" s="27"/>
      <c r="I116" s="6"/>
      <c r="J116" s="34"/>
      <c r="K116" s="6"/>
      <c r="L116" s="34"/>
      <c r="M116" s="6"/>
      <c r="N116" s="34"/>
    </row>
    <row r="117" spans="3:14">
      <c r="C117" s="27"/>
      <c r="I117" s="6"/>
      <c r="J117" s="34"/>
      <c r="K117" s="6"/>
      <c r="L117" s="34"/>
      <c r="M117" s="6"/>
      <c r="N117" s="34"/>
    </row>
    <row r="118" spans="3:14">
      <c r="C118" s="27"/>
      <c r="I118" s="6"/>
      <c r="J118" s="34"/>
      <c r="K118" s="6"/>
      <c r="L118" s="34"/>
      <c r="M118" s="6"/>
      <c r="N118" s="34"/>
    </row>
    <row r="119" spans="3:14">
      <c r="C119" s="27"/>
      <c r="I119" s="6"/>
      <c r="J119" s="34"/>
      <c r="K119" s="6"/>
      <c r="L119" s="34"/>
      <c r="M119" s="6"/>
      <c r="N119" s="34"/>
    </row>
    <row r="120" spans="3:14">
      <c r="C120" s="27"/>
      <c r="I120" s="6"/>
      <c r="J120" s="34"/>
      <c r="K120" s="6"/>
      <c r="L120" s="34"/>
      <c r="M120" s="6"/>
      <c r="N120" s="34"/>
    </row>
    <row r="121" spans="3:14">
      <c r="C121" s="27"/>
      <c r="I121" s="6"/>
      <c r="J121" s="34"/>
      <c r="K121" s="6"/>
      <c r="L121" s="34"/>
      <c r="M121" s="6"/>
      <c r="N121" s="34"/>
    </row>
    <row r="122" spans="3:14">
      <c r="C122" s="27"/>
      <c r="I122" s="6"/>
      <c r="J122" s="34"/>
      <c r="K122" s="6"/>
      <c r="L122" s="34"/>
      <c r="M122" s="6"/>
      <c r="N122" s="34"/>
    </row>
    <row r="123" spans="3:14">
      <c r="C123" s="27"/>
      <c r="I123" s="6"/>
      <c r="J123" s="34"/>
      <c r="K123" s="6"/>
      <c r="L123" s="34"/>
      <c r="M123" s="6"/>
      <c r="N123" s="34"/>
    </row>
    <row r="124" spans="3:14">
      <c r="C124" s="27"/>
      <c r="I124" s="6"/>
      <c r="J124" s="34"/>
      <c r="K124" s="6"/>
      <c r="L124" s="34"/>
      <c r="M124" s="6"/>
      <c r="N124" s="34"/>
    </row>
    <row r="125" spans="3:14">
      <c r="C125" s="27"/>
      <c r="I125" s="6"/>
      <c r="J125" s="34"/>
      <c r="K125" s="6"/>
      <c r="L125" s="34"/>
      <c r="M125" s="6"/>
      <c r="N125" s="34"/>
    </row>
    <row r="126" spans="3:14">
      <c r="C126" s="27"/>
      <c r="I126" s="6"/>
      <c r="J126" s="34"/>
      <c r="K126" s="6"/>
      <c r="L126" s="34"/>
      <c r="M126" s="6"/>
      <c r="N126" s="34"/>
    </row>
    <row r="127" spans="3:14">
      <c r="C127" s="27"/>
      <c r="I127" s="6"/>
      <c r="J127" s="34"/>
      <c r="K127" s="6"/>
      <c r="L127" s="34"/>
      <c r="M127" s="6"/>
      <c r="N127" s="34"/>
    </row>
    <row r="128" spans="3:14">
      <c r="C128" s="27"/>
      <c r="I128" s="6"/>
      <c r="J128" s="34"/>
      <c r="K128" s="6"/>
      <c r="L128" s="34"/>
      <c r="M128" s="6"/>
      <c r="N128" s="34"/>
    </row>
    <row r="129" spans="3:14">
      <c r="C129" s="27"/>
      <c r="I129" s="6"/>
      <c r="J129" s="34"/>
      <c r="K129" s="6"/>
      <c r="L129" s="34"/>
      <c r="M129" s="6"/>
      <c r="N129" s="34"/>
    </row>
    <row r="130" spans="3:14">
      <c r="C130" s="27"/>
      <c r="I130" s="6"/>
      <c r="J130" s="34"/>
      <c r="K130" s="6"/>
      <c r="L130" s="34"/>
      <c r="M130" s="6"/>
      <c r="N130" s="34"/>
    </row>
    <row r="131" spans="3:14">
      <c r="C131" s="27"/>
      <c r="I131" s="6"/>
      <c r="J131" s="34"/>
      <c r="K131" s="6"/>
      <c r="L131" s="34"/>
      <c r="M131" s="6"/>
      <c r="N131" s="34"/>
    </row>
    <row r="132" spans="3:14">
      <c r="C132" s="27"/>
      <c r="K132" s="6"/>
      <c r="L132" s="34"/>
      <c r="M132" s="6"/>
      <c r="N132" s="34"/>
    </row>
    <row r="133" spans="3:14">
      <c r="C133" s="27"/>
      <c r="K133" s="6"/>
      <c r="L133" s="34"/>
      <c r="M133" s="6"/>
      <c r="N133" s="34"/>
    </row>
    <row r="134" spans="3:14">
      <c r="C134" s="27"/>
      <c r="I134" s="6"/>
      <c r="J134" s="34"/>
      <c r="K134" s="6"/>
      <c r="L134" s="34"/>
      <c r="M134" s="6"/>
      <c r="N134" s="34"/>
    </row>
    <row r="135" spans="3:14">
      <c r="C135" s="27"/>
      <c r="K135" s="6"/>
      <c r="L135" s="34"/>
      <c r="M135" s="6"/>
      <c r="N135" s="34"/>
    </row>
    <row r="136" spans="3:14">
      <c r="C136" s="27"/>
      <c r="K136" s="6"/>
      <c r="L136" s="34"/>
      <c r="M136" s="6"/>
      <c r="N136" s="34"/>
    </row>
    <row r="137" spans="3:14">
      <c r="C137" s="27"/>
      <c r="K137" s="6"/>
      <c r="L137" s="34"/>
      <c r="M137" s="6"/>
      <c r="N137" s="34"/>
    </row>
    <row r="138" spans="3:14">
      <c r="C138" s="27"/>
      <c r="K138" s="6"/>
      <c r="L138" s="34"/>
      <c r="M138" s="6"/>
      <c r="N138" s="34"/>
    </row>
    <row r="139" spans="3:14">
      <c r="C139" s="27"/>
      <c r="I139" s="6"/>
      <c r="J139" s="34"/>
      <c r="K139" s="6"/>
      <c r="L139" s="34"/>
      <c r="M139" s="6"/>
      <c r="N139" s="34"/>
    </row>
    <row r="140" spans="3:14">
      <c r="C140" s="27"/>
      <c r="I140" s="6"/>
      <c r="J140" s="34"/>
      <c r="K140" s="6"/>
      <c r="L140" s="34"/>
      <c r="M140" s="6"/>
      <c r="N140" s="34"/>
    </row>
    <row r="141" spans="3:14">
      <c r="C141" s="27"/>
      <c r="K141" s="6"/>
      <c r="L141" s="34"/>
      <c r="M141" s="6"/>
      <c r="N141" s="34"/>
    </row>
    <row r="142" spans="3:14">
      <c r="C142" s="27"/>
      <c r="I142" s="6"/>
      <c r="J142" s="34"/>
      <c r="K142" s="6"/>
      <c r="L142" s="34"/>
      <c r="M142" s="6"/>
      <c r="N142" s="34"/>
    </row>
    <row r="143" spans="3:14">
      <c r="C143" s="27"/>
      <c r="K143" s="6"/>
      <c r="L143" s="34"/>
      <c r="M143" s="6"/>
      <c r="N143" s="34"/>
    </row>
    <row r="144" spans="3:14">
      <c r="C144" s="27"/>
      <c r="K144" s="6"/>
      <c r="L144" s="34"/>
      <c r="M144" s="6"/>
      <c r="N144" s="34"/>
    </row>
    <row r="145" spans="3:14">
      <c r="C145" s="27"/>
      <c r="I145" s="6"/>
      <c r="J145" s="34"/>
      <c r="K145" s="6"/>
      <c r="L145" s="34"/>
      <c r="M145" s="6"/>
      <c r="N145" s="34"/>
    </row>
    <row r="146" spans="3:14">
      <c r="C146" s="27"/>
      <c r="I146" s="6"/>
      <c r="J146" s="34"/>
      <c r="K146" s="6"/>
      <c r="L146" s="34"/>
      <c r="M146" s="6"/>
      <c r="N146" s="34"/>
    </row>
    <row r="147" spans="3:14">
      <c r="C147" s="27"/>
      <c r="I147" s="6"/>
      <c r="J147" s="34"/>
      <c r="K147" s="6"/>
      <c r="L147" s="34"/>
      <c r="M147" s="6"/>
      <c r="N147" s="34"/>
    </row>
    <row r="148" spans="3:14">
      <c r="C148" s="27"/>
      <c r="I148" s="6"/>
      <c r="J148" s="34"/>
      <c r="K148" s="6"/>
      <c r="L148" s="34"/>
      <c r="M148" s="6"/>
      <c r="N148" s="34"/>
    </row>
    <row r="149" spans="3:14">
      <c r="C149" s="27"/>
      <c r="I149" s="6"/>
      <c r="J149" s="34"/>
      <c r="K149" s="6"/>
      <c r="L149" s="34"/>
      <c r="M149" s="6"/>
      <c r="N149" s="34"/>
    </row>
    <row r="150" spans="3:14">
      <c r="C150" s="27"/>
      <c r="I150" s="6"/>
      <c r="J150" s="34"/>
      <c r="K150" s="6"/>
      <c r="L150" s="34"/>
      <c r="M150" s="6"/>
      <c r="N150" s="34"/>
    </row>
    <row r="151" spans="3:14">
      <c r="C151" s="27"/>
      <c r="K151" s="6"/>
      <c r="L151" s="34"/>
      <c r="M151" s="6"/>
      <c r="N151" s="34"/>
    </row>
    <row r="152" spans="3:14">
      <c r="C152" s="27"/>
      <c r="I152" s="6"/>
      <c r="J152" s="34"/>
      <c r="K152" s="6"/>
      <c r="L152" s="34"/>
      <c r="M152" s="6"/>
      <c r="N152" s="34"/>
    </row>
    <row r="153" spans="3:14">
      <c r="C153" s="27"/>
      <c r="K153" s="6"/>
      <c r="L153" s="34"/>
      <c r="M153" s="6"/>
      <c r="N153" s="34"/>
    </row>
    <row r="154" spans="3:14">
      <c r="C154" s="27"/>
      <c r="I154" s="6"/>
      <c r="J154" s="34"/>
      <c r="K154" s="6"/>
      <c r="L154" s="34"/>
      <c r="M154" s="6"/>
      <c r="N154" s="34"/>
    </row>
    <row r="155" spans="3:14">
      <c r="C155" s="27"/>
      <c r="K155" s="6"/>
      <c r="L155" s="34"/>
      <c r="M155" s="6"/>
      <c r="N155" s="34"/>
    </row>
    <row r="156" spans="3:14">
      <c r="C156" s="27"/>
      <c r="I156" s="6"/>
      <c r="J156" s="34"/>
      <c r="K156" s="6"/>
      <c r="L156" s="34"/>
      <c r="M156" s="6"/>
      <c r="N156" s="34"/>
    </row>
    <row r="157" spans="3:14">
      <c r="C157" s="27"/>
      <c r="I157" s="6"/>
      <c r="J157" s="34"/>
      <c r="K157" s="6"/>
      <c r="L157" s="34"/>
      <c r="M157" s="6"/>
      <c r="N157" s="34"/>
    </row>
    <row r="158" spans="3:14">
      <c r="C158" s="27"/>
      <c r="K158" s="6"/>
      <c r="L158" s="34"/>
      <c r="M158" s="6"/>
      <c r="N158" s="34"/>
    </row>
    <row r="159" spans="3:14">
      <c r="C159" s="27"/>
      <c r="I159" s="6"/>
      <c r="J159" s="34"/>
      <c r="K159" s="6"/>
      <c r="L159" s="34"/>
      <c r="M159" s="6"/>
      <c r="N159" s="34"/>
    </row>
    <row r="160" spans="3:14">
      <c r="C160" s="27"/>
      <c r="I160" s="6"/>
      <c r="J160" s="34"/>
      <c r="K160" s="6"/>
      <c r="L160" s="34"/>
      <c r="M160" s="6"/>
      <c r="N160" s="34"/>
    </row>
    <row r="161" spans="3:14">
      <c r="C161" s="27"/>
      <c r="I161" s="6"/>
      <c r="J161" s="34"/>
      <c r="K161" s="6"/>
      <c r="L161" s="34"/>
      <c r="M161" s="6"/>
      <c r="N161" s="34"/>
    </row>
    <row r="162" spans="3:14">
      <c r="C162" s="27"/>
      <c r="I162" s="6"/>
      <c r="J162" s="34"/>
      <c r="K162" s="6"/>
      <c r="L162" s="34"/>
      <c r="M162" s="6"/>
      <c r="N162" s="34"/>
    </row>
    <row r="163" spans="3:14">
      <c r="C163" s="27"/>
      <c r="I163" s="6"/>
      <c r="J163" s="34"/>
      <c r="K163" s="6"/>
      <c r="L163" s="34"/>
      <c r="M163" s="6"/>
      <c r="N163" s="34"/>
    </row>
    <row r="164" spans="3:14">
      <c r="C164" s="27"/>
      <c r="I164" s="6"/>
      <c r="J164" s="34"/>
      <c r="K164" s="6"/>
      <c r="L164" s="34"/>
      <c r="M164" s="6"/>
      <c r="N164" s="34"/>
    </row>
    <row r="165" spans="3:14">
      <c r="C165" s="27"/>
      <c r="I165" s="6"/>
      <c r="J165" s="34"/>
      <c r="K165" s="6"/>
      <c r="L165" s="34"/>
      <c r="M165" s="6"/>
      <c r="N165" s="34"/>
    </row>
    <row r="166" spans="3:14">
      <c r="C166" s="27"/>
      <c r="I166" s="6"/>
      <c r="J166" s="34"/>
      <c r="K166" s="6"/>
      <c r="L166" s="34"/>
      <c r="M166" s="6"/>
      <c r="N166" s="34"/>
    </row>
    <row r="167" spans="3:14">
      <c r="C167" s="27"/>
      <c r="I167" s="6"/>
      <c r="J167" s="34"/>
      <c r="K167" s="6"/>
      <c r="L167" s="34"/>
      <c r="M167" s="6"/>
      <c r="N167" s="34"/>
    </row>
    <row r="168" spans="3:14">
      <c r="C168" s="27"/>
      <c r="I168" s="6"/>
      <c r="J168" s="34"/>
      <c r="K168" s="6"/>
      <c r="L168" s="34"/>
      <c r="M168" s="6"/>
      <c r="N168" s="34"/>
    </row>
    <row r="169" spans="3:14">
      <c r="C169" s="27"/>
      <c r="I169" s="6"/>
      <c r="J169" s="34"/>
      <c r="K169" s="6"/>
      <c r="L169" s="34"/>
      <c r="M169" s="6"/>
      <c r="N169" s="34"/>
    </row>
    <row r="170" spans="3:14">
      <c r="C170" s="27"/>
      <c r="K170" s="6"/>
      <c r="L170" s="34"/>
      <c r="M170" s="6"/>
      <c r="N170" s="34"/>
    </row>
    <row r="171" spans="3:14">
      <c r="C171" s="27"/>
      <c r="K171" s="6"/>
      <c r="L171" s="34"/>
      <c r="M171" s="6"/>
      <c r="N171" s="34"/>
    </row>
    <row r="172" spans="3:14">
      <c r="C172" s="27"/>
      <c r="I172" s="6"/>
      <c r="J172" s="34"/>
      <c r="K172" s="6"/>
      <c r="L172" s="34"/>
      <c r="M172" s="6"/>
      <c r="N172" s="34"/>
    </row>
    <row r="173" spans="3:14">
      <c r="C173" s="27"/>
      <c r="I173" s="6"/>
      <c r="J173" s="34"/>
      <c r="K173" s="6"/>
      <c r="L173" s="34"/>
      <c r="M173" s="6"/>
      <c r="N173" s="34"/>
    </row>
    <row r="174" spans="3:14">
      <c r="C174" s="27"/>
      <c r="I174" s="6"/>
      <c r="J174" s="34"/>
      <c r="K174" s="6"/>
      <c r="L174" s="34"/>
      <c r="M174" s="6"/>
      <c r="N174" s="34"/>
    </row>
    <row r="175" spans="3:14">
      <c r="K175" s="6"/>
      <c r="L175" s="34"/>
      <c r="M175" s="6"/>
      <c r="N175" s="34"/>
    </row>
    <row r="176" spans="3:14">
      <c r="I176" s="6"/>
      <c r="J176" s="34"/>
      <c r="K176" s="6"/>
      <c r="L176" s="34"/>
      <c r="M176" s="6"/>
      <c r="N176" s="34"/>
    </row>
    <row r="177" spans="9:14">
      <c r="I177" s="6"/>
      <c r="J177" s="34"/>
      <c r="K177" s="6"/>
      <c r="L177" s="34"/>
      <c r="M177" s="6"/>
      <c r="N177" s="34"/>
    </row>
    <row r="178" spans="9:14">
      <c r="K178" s="6"/>
      <c r="L178" s="34"/>
      <c r="M178" s="6"/>
      <c r="N178" s="34"/>
    </row>
    <row r="179" spans="9:14">
      <c r="I179" s="6"/>
      <c r="J179" s="34"/>
      <c r="K179" s="6"/>
      <c r="L179" s="34"/>
      <c r="M179" s="6"/>
      <c r="N179" s="34"/>
    </row>
    <row r="180" spans="9:14">
      <c r="I180" s="6"/>
      <c r="J180" s="34"/>
      <c r="K180" s="6"/>
      <c r="L180" s="34"/>
      <c r="M180" s="6"/>
      <c r="N180" s="34"/>
    </row>
    <row r="181" spans="9:14">
      <c r="I181" s="6"/>
      <c r="J181" s="34"/>
      <c r="K181" s="6"/>
      <c r="L181" s="34"/>
      <c r="M181" s="6"/>
      <c r="N181" s="34"/>
    </row>
    <row r="182" spans="9:14">
      <c r="I182" s="6"/>
      <c r="J182" s="34"/>
      <c r="K182" s="6"/>
      <c r="L182" s="34"/>
      <c r="M182" s="6"/>
      <c r="N182" s="34"/>
    </row>
    <row r="183" spans="9:14">
      <c r="I183" s="6"/>
      <c r="J183" s="34"/>
      <c r="K183" s="6"/>
      <c r="L183" s="34"/>
      <c r="M183" s="6"/>
      <c r="N183" s="34"/>
    </row>
    <row r="184" spans="9:14">
      <c r="I184" s="6"/>
      <c r="J184" s="34"/>
      <c r="K184" s="6"/>
      <c r="L184" s="34"/>
      <c r="M184" s="6"/>
      <c r="N184" s="34"/>
    </row>
    <row r="185" spans="9:14">
      <c r="I185" s="6"/>
      <c r="J185" s="34"/>
      <c r="K185" s="6"/>
      <c r="L185" s="34"/>
      <c r="M185" s="6"/>
      <c r="N185" s="34"/>
    </row>
    <row r="186" spans="9:14">
      <c r="I186" s="6"/>
      <c r="J186" s="34"/>
      <c r="K186" s="6"/>
      <c r="L186" s="34"/>
      <c r="M186" s="6"/>
      <c r="N186" s="34"/>
    </row>
    <row r="187" spans="9:14">
      <c r="I187" s="6"/>
      <c r="J187" s="34"/>
      <c r="K187" s="6"/>
      <c r="L187" s="34"/>
      <c r="M187" s="6"/>
      <c r="N187" s="34"/>
    </row>
    <row r="188" spans="9:14">
      <c r="K188" s="6"/>
      <c r="L188" s="34"/>
      <c r="M188" s="6"/>
      <c r="N188" s="34"/>
    </row>
    <row r="189" spans="9:14">
      <c r="I189" s="6"/>
      <c r="J189" s="34"/>
      <c r="K189" s="6"/>
      <c r="L189" s="34"/>
      <c r="M189" s="6"/>
      <c r="N189" s="34"/>
    </row>
    <row r="190" spans="9:14">
      <c r="I190" s="6"/>
      <c r="J190" s="34"/>
      <c r="K190" s="6"/>
      <c r="L190" s="34"/>
      <c r="M190" s="6"/>
      <c r="N190" s="34"/>
    </row>
    <row r="191" spans="9:14">
      <c r="I191" s="6"/>
      <c r="J191" s="34"/>
      <c r="K191" s="6"/>
      <c r="L191" s="34"/>
      <c r="M191" s="6"/>
      <c r="N191" s="34"/>
    </row>
    <row r="192" spans="9:14">
      <c r="K192" s="6"/>
      <c r="L192" s="34"/>
      <c r="M192" s="6"/>
      <c r="N192" s="34"/>
    </row>
    <row r="193" spans="9:14">
      <c r="I193" s="6"/>
      <c r="J193" s="34"/>
      <c r="K193" s="6"/>
      <c r="L193" s="34"/>
      <c r="M193" s="6"/>
      <c r="N193" s="34"/>
    </row>
    <row r="194" spans="9:14">
      <c r="I194" s="6"/>
      <c r="J194" s="34"/>
      <c r="K194" s="6"/>
      <c r="L194" s="34"/>
      <c r="M194" s="6"/>
      <c r="N194" s="34"/>
    </row>
    <row r="195" spans="9:14">
      <c r="I195" s="6"/>
      <c r="J195" s="34"/>
      <c r="K195" s="6"/>
      <c r="L195" s="34"/>
      <c r="M195" s="6"/>
      <c r="N195" s="34"/>
    </row>
    <row r="196" spans="9:14">
      <c r="I196" s="6"/>
      <c r="J196" s="34"/>
      <c r="K196" s="6"/>
      <c r="L196" s="34"/>
      <c r="M196" s="6"/>
      <c r="N196" s="34"/>
    </row>
    <row r="197" spans="9:14">
      <c r="K197" s="6"/>
      <c r="L197" s="34"/>
      <c r="M197" s="6"/>
      <c r="N197" s="34"/>
    </row>
    <row r="198" spans="9:14">
      <c r="K198" s="6"/>
      <c r="L198" s="34"/>
      <c r="M198" s="6"/>
      <c r="N198" s="34"/>
    </row>
    <row r="199" spans="9:14">
      <c r="I199" s="6"/>
      <c r="J199" s="34"/>
      <c r="K199" s="6"/>
      <c r="L199" s="34"/>
      <c r="M199" s="6"/>
      <c r="N199" s="34"/>
    </row>
    <row r="200" spans="9:14">
      <c r="I200" s="6"/>
      <c r="J200" s="34"/>
      <c r="K200" s="6"/>
      <c r="L200" s="34"/>
      <c r="M200" s="6"/>
      <c r="N200" s="34"/>
    </row>
    <row r="201" spans="9:14">
      <c r="I201" s="6"/>
      <c r="J201" s="34"/>
      <c r="K201" s="6"/>
      <c r="L201" s="34"/>
      <c r="M201" s="6"/>
      <c r="N201" s="34"/>
    </row>
    <row r="202" spans="9:14">
      <c r="I202" s="6"/>
      <c r="J202" s="34"/>
      <c r="K202" s="6"/>
      <c r="L202" s="34"/>
      <c r="M202" s="6"/>
      <c r="N202" s="34"/>
    </row>
    <row r="203" spans="9:14">
      <c r="I203" s="6"/>
      <c r="J203" s="34"/>
      <c r="K203" s="6"/>
      <c r="L203" s="34"/>
      <c r="M203" s="6"/>
      <c r="N203" s="34"/>
    </row>
    <row r="204" spans="9:14">
      <c r="I204" s="6"/>
      <c r="J204" s="34"/>
      <c r="K204" s="6"/>
      <c r="L204" s="34"/>
      <c r="M204" s="6"/>
      <c r="N204" s="34"/>
    </row>
    <row r="205" spans="9:14">
      <c r="I205" s="6"/>
      <c r="J205" s="34"/>
      <c r="K205" s="6"/>
      <c r="L205" s="34"/>
      <c r="M205" s="6"/>
      <c r="N205" s="34"/>
    </row>
    <row r="206" spans="9:14">
      <c r="I206" s="6"/>
      <c r="J206" s="34"/>
      <c r="K206" s="6"/>
      <c r="L206" s="34"/>
      <c r="M206" s="6"/>
      <c r="N206" s="34"/>
    </row>
    <row r="207" spans="9:14">
      <c r="I207" s="6"/>
      <c r="J207" s="34"/>
      <c r="K207" s="6"/>
      <c r="L207" s="34"/>
      <c r="M207" s="6"/>
      <c r="N207" s="34"/>
    </row>
    <row r="208" spans="9:14">
      <c r="I208" s="6"/>
      <c r="J208" s="34"/>
      <c r="K208" s="6"/>
      <c r="L208" s="34"/>
      <c r="M208" s="6"/>
      <c r="N208" s="34"/>
    </row>
    <row r="209" spans="9:14">
      <c r="I209" s="6"/>
      <c r="J209" s="34"/>
      <c r="K209" s="6"/>
      <c r="L209" s="34"/>
      <c r="M209" s="6"/>
      <c r="N209" s="34"/>
    </row>
    <row r="210" spans="9:14">
      <c r="I210" s="6"/>
      <c r="J210" s="34"/>
      <c r="K210" s="6"/>
      <c r="L210" s="34"/>
      <c r="M210" s="6"/>
      <c r="N210" s="34"/>
    </row>
    <row r="211" spans="9:14">
      <c r="I211" s="6"/>
      <c r="J211" s="34"/>
      <c r="K211" s="6"/>
      <c r="L211" s="34"/>
      <c r="M211" s="6"/>
      <c r="N211" s="34"/>
    </row>
    <row r="212" spans="9:14">
      <c r="I212" s="6"/>
      <c r="J212" s="34"/>
      <c r="K212" s="6"/>
      <c r="L212" s="34"/>
      <c r="M212" s="6"/>
      <c r="N212" s="34"/>
    </row>
    <row r="213" spans="9:14">
      <c r="I213" s="6"/>
      <c r="J213" s="34"/>
      <c r="K213" s="6"/>
      <c r="L213" s="34"/>
      <c r="M213" s="6"/>
      <c r="N213" s="34"/>
    </row>
    <row r="214" spans="9:14">
      <c r="I214" s="6"/>
      <c r="J214" s="34"/>
      <c r="K214" s="6"/>
      <c r="L214" s="34"/>
      <c r="M214" s="6"/>
      <c r="N214" s="34"/>
    </row>
    <row r="215" spans="9:14">
      <c r="I215" s="6"/>
      <c r="J215" s="34"/>
      <c r="K215" s="6"/>
      <c r="L215" s="34"/>
      <c r="M215" s="6"/>
      <c r="N215" s="34"/>
    </row>
    <row r="216" spans="9:14">
      <c r="I216" s="6"/>
      <c r="J216" s="34"/>
      <c r="K216" s="6"/>
      <c r="L216" s="34"/>
      <c r="M216" s="6"/>
      <c r="N216" s="34"/>
    </row>
    <row r="217" spans="9:14">
      <c r="I217" s="6"/>
      <c r="J217" s="34"/>
      <c r="K217" s="6"/>
      <c r="L217" s="34"/>
      <c r="M217" s="6"/>
      <c r="N217" s="34"/>
    </row>
    <row r="218" spans="9:14">
      <c r="I218" s="6"/>
      <c r="J218" s="34"/>
      <c r="K218" s="6"/>
      <c r="L218" s="34"/>
      <c r="M218" s="6"/>
      <c r="N218" s="34"/>
    </row>
    <row r="219" spans="9:14">
      <c r="I219" s="6"/>
      <c r="J219" s="34"/>
      <c r="K219" s="6"/>
      <c r="L219" s="34"/>
      <c r="M219" s="6"/>
      <c r="N219" s="34"/>
    </row>
    <row r="220" spans="9:14">
      <c r="I220" s="6"/>
      <c r="J220" s="34"/>
      <c r="K220" s="6"/>
      <c r="L220" s="34"/>
      <c r="M220" s="6"/>
      <c r="N220" s="34"/>
    </row>
    <row r="221" spans="9:14">
      <c r="I221" s="6"/>
      <c r="J221" s="34"/>
      <c r="K221" s="6"/>
      <c r="L221" s="34"/>
      <c r="M221" s="6"/>
      <c r="N221" s="34"/>
    </row>
    <row r="222" spans="9:14">
      <c r="I222" s="6"/>
      <c r="J222" s="34"/>
      <c r="K222" s="6"/>
      <c r="L222" s="34"/>
      <c r="M222" s="6"/>
      <c r="N222" s="34"/>
    </row>
    <row r="223" spans="9:14">
      <c r="I223" s="6"/>
      <c r="J223" s="34"/>
      <c r="K223" s="6"/>
      <c r="L223" s="34"/>
      <c r="M223" s="6"/>
      <c r="N223" s="34"/>
    </row>
    <row r="224" spans="9:14">
      <c r="K224" s="6"/>
      <c r="L224" s="34"/>
      <c r="M224" s="6"/>
      <c r="N224" s="34"/>
    </row>
    <row r="225" spans="9:14">
      <c r="I225" s="6"/>
      <c r="J225" s="34"/>
      <c r="K225" s="6"/>
      <c r="L225" s="34"/>
      <c r="M225" s="6"/>
      <c r="N225" s="34"/>
    </row>
    <row r="226" spans="9:14">
      <c r="I226" s="6"/>
      <c r="J226" s="34"/>
      <c r="K226" s="6"/>
      <c r="L226" s="34"/>
      <c r="M226" s="6"/>
      <c r="N226" s="34"/>
    </row>
    <row r="227" spans="9:14">
      <c r="I227" s="6"/>
      <c r="J227" s="34"/>
      <c r="K227" s="6"/>
      <c r="L227" s="34"/>
      <c r="M227" s="6"/>
      <c r="N227" s="34"/>
    </row>
    <row r="228" spans="9:14">
      <c r="I228" s="6"/>
      <c r="J228" s="34"/>
      <c r="K228" s="6"/>
      <c r="L228" s="34"/>
      <c r="M228" s="6"/>
      <c r="N228" s="34"/>
    </row>
    <row r="229" spans="9:14">
      <c r="I229" s="6"/>
      <c r="J229" s="34"/>
      <c r="K229" s="6"/>
      <c r="L229" s="34"/>
      <c r="M229" s="6"/>
      <c r="N229" s="34"/>
    </row>
    <row r="230" spans="9:14">
      <c r="K230" s="6"/>
      <c r="L230" s="34"/>
      <c r="M230" s="6"/>
      <c r="N230" s="34"/>
    </row>
    <row r="231" spans="9:14">
      <c r="I231" s="6"/>
      <c r="J231" s="34"/>
      <c r="K231" s="6"/>
      <c r="L231" s="34"/>
      <c r="M231" s="6"/>
      <c r="N231" s="34"/>
    </row>
    <row r="232" spans="9:14">
      <c r="I232" s="6"/>
      <c r="J232" s="34"/>
      <c r="K232" s="6"/>
      <c r="L232" s="34"/>
      <c r="M232" s="6"/>
      <c r="N232" s="34"/>
    </row>
    <row r="233" spans="9:14">
      <c r="I233" s="6"/>
      <c r="J233" s="34"/>
      <c r="K233" s="6"/>
      <c r="L233" s="34"/>
      <c r="M233" s="6"/>
      <c r="N233" s="34"/>
    </row>
    <row r="234" spans="9:14">
      <c r="I234" s="6"/>
      <c r="J234" s="34"/>
      <c r="K234" s="6"/>
      <c r="L234" s="34"/>
      <c r="M234" s="6"/>
      <c r="N234" s="34"/>
    </row>
    <row r="235" spans="9:14">
      <c r="I235" s="6"/>
      <c r="J235" s="34"/>
      <c r="K235" s="6"/>
      <c r="L235" s="34"/>
      <c r="M235" s="6"/>
      <c r="N235" s="34"/>
    </row>
    <row r="236" spans="9:14">
      <c r="K236" s="6"/>
      <c r="L236" s="34"/>
      <c r="M236" s="6"/>
      <c r="N236" s="34"/>
    </row>
    <row r="237" spans="9:14">
      <c r="I237" s="6"/>
      <c r="J237" s="34"/>
      <c r="K237" s="6"/>
      <c r="L237" s="34"/>
      <c r="M237" s="6"/>
      <c r="N237" s="34"/>
    </row>
    <row r="238" spans="9:14">
      <c r="I238" s="6"/>
      <c r="J238" s="34"/>
      <c r="K238" s="6"/>
      <c r="L238" s="34"/>
      <c r="M238" s="6"/>
      <c r="N238" s="34"/>
    </row>
    <row r="239" spans="9:14">
      <c r="I239" s="6"/>
      <c r="J239" s="34"/>
      <c r="K239" s="6"/>
      <c r="L239" s="34"/>
      <c r="M239" s="6"/>
      <c r="N239" s="34"/>
    </row>
    <row r="240" spans="9:14">
      <c r="I240" s="6"/>
      <c r="J240" s="34"/>
      <c r="K240" s="6"/>
      <c r="L240" s="34"/>
      <c r="M240" s="6"/>
      <c r="N240" s="34"/>
    </row>
    <row r="241" spans="9:14">
      <c r="K241" s="6"/>
      <c r="L241" s="34"/>
      <c r="M241" s="6"/>
      <c r="N241" s="34"/>
    </row>
    <row r="242" spans="9:14">
      <c r="I242" s="6"/>
      <c r="J242" s="34"/>
      <c r="K242" s="6"/>
      <c r="L242" s="34"/>
      <c r="M242" s="6"/>
      <c r="N242" s="34"/>
    </row>
    <row r="243" spans="9:14">
      <c r="K243" s="6"/>
      <c r="L243" s="34"/>
      <c r="M243" s="6"/>
      <c r="N243" s="34"/>
    </row>
    <row r="244" spans="9:14">
      <c r="K244" s="6"/>
      <c r="L244" s="34"/>
      <c r="M244" s="6"/>
      <c r="N244" s="34"/>
    </row>
    <row r="245" spans="9:14">
      <c r="I245" s="6"/>
      <c r="J245" s="34"/>
      <c r="K245" s="6"/>
      <c r="L245" s="34"/>
      <c r="M245" s="6"/>
      <c r="N245" s="34"/>
    </row>
    <row r="246" spans="9:14">
      <c r="I246" s="6"/>
      <c r="J246" s="34"/>
      <c r="K246" s="6"/>
      <c r="L246" s="34"/>
      <c r="M246" s="6"/>
      <c r="N246" s="34"/>
    </row>
    <row r="247" spans="9:14">
      <c r="I247" s="6"/>
      <c r="J247" s="34"/>
      <c r="K247" s="6"/>
      <c r="L247" s="34"/>
      <c r="M247" s="6"/>
      <c r="N247" s="34"/>
    </row>
    <row r="248" spans="9:14">
      <c r="I248" s="6"/>
      <c r="J248" s="34"/>
      <c r="K248" s="6"/>
      <c r="L248" s="34"/>
      <c r="M248" s="6"/>
      <c r="N248" s="34"/>
    </row>
    <row r="249" spans="9:14">
      <c r="I249" s="6"/>
      <c r="J249" s="34"/>
      <c r="K249" s="6"/>
      <c r="L249" s="34"/>
      <c r="M249" s="6"/>
      <c r="N249" s="34"/>
    </row>
    <row r="250" spans="9:14">
      <c r="I250" s="6"/>
      <c r="J250" s="34"/>
      <c r="K250" s="6"/>
      <c r="L250" s="34"/>
      <c r="M250" s="6"/>
      <c r="N250" s="34"/>
    </row>
    <row r="251" spans="9:14">
      <c r="I251" s="6"/>
      <c r="J251" s="34"/>
      <c r="K251" s="6"/>
      <c r="L251" s="34"/>
      <c r="M251" s="6"/>
      <c r="N251" s="34"/>
    </row>
    <row r="252" spans="9:14">
      <c r="I252" s="6"/>
      <c r="J252" s="34"/>
    </row>
    <row r="253" spans="9:14">
      <c r="I253" s="6"/>
      <c r="J253" s="34"/>
    </row>
    <row r="254" spans="9:14">
      <c r="I254" s="6"/>
      <c r="J254" s="34"/>
    </row>
    <row r="255" spans="9:14">
      <c r="I255" s="6"/>
      <c r="J255" s="34"/>
    </row>
    <row r="256" spans="9:14">
      <c r="I256" s="6"/>
      <c r="J256" s="34"/>
    </row>
    <row r="258" spans="9:10">
      <c r="I258" s="6"/>
      <c r="J258" s="34"/>
    </row>
    <row r="259" spans="9:10">
      <c r="I259" s="6"/>
      <c r="J259" s="34"/>
    </row>
    <row r="260" spans="9:10">
      <c r="I260" s="6"/>
      <c r="J260" s="34"/>
    </row>
    <row r="261" spans="9:10">
      <c r="I261" s="6"/>
      <c r="J261" s="34"/>
    </row>
    <row r="262" spans="9:10">
      <c r="I262" s="6"/>
      <c r="J262" s="34"/>
    </row>
    <row r="263" spans="9:10">
      <c r="I263" s="6"/>
      <c r="J263" s="34"/>
    </row>
    <row r="264" spans="9:10">
      <c r="I264" s="6"/>
      <c r="J264" s="34"/>
    </row>
    <row r="265" spans="9:10">
      <c r="I265" s="6"/>
      <c r="J265" s="34"/>
    </row>
    <row r="266" spans="9:10">
      <c r="I266" s="6"/>
      <c r="J266" s="34"/>
    </row>
    <row r="267" spans="9:10">
      <c r="I267" s="6"/>
      <c r="J267" s="34"/>
    </row>
  </sheetData>
  <mergeCells count="11">
    <mergeCell ref="A1:G1"/>
    <mergeCell ref="A3:A7"/>
    <mergeCell ref="B3:B7"/>
    <mergeCell ref="C3:C7"/>
    <mergeCell ref="D4:D6"/>
    <mergeCell ref="E4:F4"/>
    <mergeCell ref="D3:F3"/>
    <mergeCell ref="D7:F7"/>
    <mergeCell ref="E5:E6"/>
    <mergeCell ref="F5:F6"/>
    <mergeCell ref="G3:G6"/>
  </mergeCells>
  <phoneticPr fontId="16" type="noConversion"/>
  <hyperlinks>
    <hyperlink ref="A1:G1" location="Inhaltsverzeichnis!A31:C32" display="Inhaltsverzeichnis!A31:C32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alignWithMargins="0">
    <oddHeader>&amp;C&amp;"Arial,Standard"&amp;8– &amp;P –</oddHeader>
    <oddFooter>&amp;C&amp;"Arial,Standard"&amp;7&amp;K000000 Amt für Statistik Berlin-Brandenburg — SB A IV 3 - j / 15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N51"/>
  <sheetViews>
    <sheetView zoomScaleNormal="100" workbookViewId="0">
      <pane ySplit="5" topLeftCell="A6" activePane="bottomLeft" state="frozen"/>
      <selection sqref="A1:B1"/>
      <selection pane="bottomLeft" activeCell="A6" sqref="A6:H6"/>
    </sheetView>
  </sheetViews>
  <sheetFormatPr baseColWidth="10" defaultColWidth="11.5546875" defaultRowHeight="13.2"/>
  <cols>
    <col min="1" max="1" width="33.33203125" style="53" customWidth="1"/>
    <col min="2" max="4" width="7.33203125" style="53" customWidth="1"/>
    <col min="5" max="5" width="7.33203125" style="53" bestFit="1" customWidth="1"/>
    <col min="6" max="6" width="7.33203125" style="53" customWidth="1"/>
    <col min="7" max="8" width="9.109375" style="53" customWidth="1"/>
    <col min="9" max="9" width="11.44140625" style="190" customWidth="1"/>
    <col min="10" max="10" width="11.5546875" style="53" customWidth="1"/>
    <col min="11" max="12" width="11.44140625" style="264" customWidth="1"/>
    <col min="13" max="14" width="6.5546875" style="191" customWidth="1"/>
    <col min="15" max="16384" width="11.5546875" style="53"/>
  </cols>
  <sheetData>
    <row r="1" spans="1:14" ht="25.5" customHeight="1">
      <c r="A1" s="371" t="s">
        <v>573</v>
      </c>
      <c r="B1" s="392"/>
      <c r="C1" s="392"/>
      <c r="D1" s="392"/>
      <c r="E1" s="392"/>
      <c r="F1" s="392"/>
      <c r="G1" s="392"/>
      <c r="H1" s="392"/>
    </row>
    <row r="2" spans="1:14" ht="12" customHeight="1">
      <c r="A2" s="396"/>
      <c r="B2" s="397"/>
      <c r="C2" s="397"/>
      <c r="D2" s="397"/>
      <c r="E2" s="397"/>
      <c r="F2" s="397"/>
      <c r="G2" s="397"/>
      <c r="H2" s="397"/>
    </row>
    <row r="3" spans="1:14" ht="12" customHeight="1">
      <c r="A3" s="400" t="s">
        <v>1</v>
      </c>
      <c r="B3" s="393" t="s">
        <v>220</v>
      </c>
      <c r="C3" s="394"/>
      <c r="D3" s="395"/>
      <c r="E3" s="403" t="s">
        <v>255</v>
      </c>
      <c r="F3" s="403" t="s">
        <v>256</v>
      </c>
      <c r="G3" s="403" t="s">
        <v>257</v>
      </c>
      <c r="H3" s="406" t="s">
        <v>258</v>
      </c>
      <c r="I3" s="53"/>
      <c r="J3" s="190"/>
      <c r="L3" s="260"/>
      <c r="N3" s="53"/>
    </row>
    <row r="4" spans="1:14" ht="36" customHeight="1">
      <c r="A4" s="401"/>
      <c r="B4" s="192" t="s">
        <v>221</v>
      </c>
      <c r="C4" s="192" t="s">
        <v>2</v>
      </c>
      <c r="D4" s="192" t="s">
        <v>3</v>
      </c>
      <c r="E4" s="404"/>
      <c r="F4" s="404"/>
      <c r="G4" s="405"/>
      <c r="H4" s="407"/>
      <c r="I4" s="53"/>
      <c r="J4" s="190"/>
      <c r="K4" s="265"/>
      <c r="L4" s="260"/>
      <c r="N4" s="53"/>
    </row>
    <row r="5" spans="1:14" ht="11.25" customHeight="1">
      <c r="A5" s="402"/>
      <c r="B5" s="393" t="s">
        <v>225</v>
      </c>
      <c r="C5" s="394"/>
      <c r="D5" s="394"/>
      <c r="E5" s="394"/>
      <c r="F5" s="395"/>
      <c r="G5" s="193" t="s">
        <v>226</v>
      </c>
      <c r="H5" s="186" t="s">
        <v>4</v>
      </c>
    </row>
    <row r="6" spans="1:14" ht="12" customHeight="1">
      <c r="A6" s="398"/>
      <c r="B6" s="399"/>
      <c r="C6" s="399"/>
      <c r="D6" s="399"/>
      <c r="E6" s="399"/>
      <c r="F6" s="399"/>
      <c r="G6" s="399"/>
      <c r="H6" s="399"/>
    </row>
    <row r="7" spans="1:14" ht="12" customHeight="1">
      <c r="A7" s="54" t="s">
        <v>5</v>
      </c>
      <c r="B7" s="296">
        <v>8741</v>
      </c>
      <c r="C7" s="296">
        <v>3960</v>
      </c>
      <c r="D7" s="296">
        <v>4781</v>
      </c>
      <c r="E7" s="296">
        <v>150</v>
      </c>
      <c r="F7" s="235">
        <v>64</v>
      </c>
      <c r="G7" s="297">
        <v>2.7</v>
      </c>
      <c r="H7" s="297">
        <v>68.7</v>
      </c>
      <c r="K7" s="259"/>
      <c r="L7" s="259"/>
    </row>
    <row r="8" spans="1:14" ht="12" customHeight="1">
      <c r="A8" s="54" t="s">
        <v>6</v>
      </c>
      <c r="B8" s="296">
        <v>102432</v>
      </c>
      <c r="C8" s="296">
        <v>53320</v>
      </c>
      <c r="D8" s="296">
        <v>49112</v>
      </c>
      <c r="E8" s="296">
        <v>1677</v>
      </c>
      <c r="F8" s="235">
        <v>1983</v>
      </c>
      <c r="G8" s="297">
        <v>7.1</v>
      </c>
      <c r="H8" s="297">
        <v>59.8</v>
      </c>
      <c r="I8" s="194"/>
      <c r="K8" s="259"/>
      <c r="L8" s="259"/>
    </row>
    <row r="9" spans="1:14" ht="12" customHeight="1">
      <c r="A9" s="163" t="s">
        <v>7</v>
      </c>
      <c r="B9" s="296">
        <v>5231</v>
      </c>
      <c r="C9" s="296">
        <v>3389</v>
      </c>
      <c r="D9" s="296">
        <v>1842</v>
      </c>
      <c r="E9" s="296">
        <v>28</v>
      </c>
      <c r="F9" s="235">
        <v>159</v>
      </c>
      <c r="G9" s="297">
        <v>11.1</v>
      </c>
      <c r="H9" s="297">
        <v>68.2</v>
      </c>
      <c r="K9" s="259"/>
      <c r="L9" s="259"/>
    </row>
    <row r="10" spans="1:14" ht="12" customHeight="1">
      <c r="A10" s="195" t="s">
        <v>259</v>
      </c>
      <c r="B10" s="296" t="s">
        <v>62</v>
      </c>
      <c r="C10" s="296" t="s">
        <v>62</v>
      </c>
      <c r="D10" s="296" t="s">
        <v>62</v>
      </c>
      <c r="E10" s="296" t="s">
        <v>62</v>
      </c>
      <c r="F10" s="296" t="s">
        <v>62</v>
      </c>
      <c r="G10" s="296" t="s">
        <v>62</v>
      </c>
      <c r="H10" s="296" t="s">
        <v>62</v>
      </c>
      <c r="K10" s="259"/>
      <c r="L10" s="259"/>
    </row>
    <row r="11" spans="1:14" ht="12" customHeight="1">
      <c r="A11" s="163" t="s">
        <v>8</v>
      </c>
      <c r="B11" s="296">
        <v>12747</v>
      </c>
      <c r="C11" s="296">
        <v>6274</v>
      </c>
      <c r="D11" s="296">
        <v>6473</v>
      </c>
      <c r="E11" s="296">
        <v>342</v>
      </c>
      <c r="F11" s="235">
        <v>237</v>
      </c>
      <c r="G11" s="297">
        <v>6.8</v>
      </c>
      <c r="H11" s="297">
        <v>59.3</v>
      </c>
      <c r="K11" s="259"/>
      <c r="L11" s="259"/>
    </row>
    <row r="12" spans="1:14" ht="12" customHeight="1">
      <c r="A12" s="163" t="s">
        <v>9</v>
      </c>
      <c r="B12" s="296" t="s">
        <v>62</v>
      </c>
      <c r="C12" s="296" t="s">
        <v>62</v>
      </c>
      <c r="D12" s="296" t="s">
        <v>62</v>
      </c>
      <c r="E12" s="296" t="s">
        <v>62</v>
      </c>
      <c r="F12" s="296" t="s">
        <v>62</v>
      </c>
      <c r="G12" s="296" t="s">
        <v>62</v>
      </c>
      <c r="H12" s="296" t="s">
        <v>62</v>
      </c>
      <c r="I12" s="197"/>
      <c r="K12" s="259"/>
      <c r="L12" s="259"/>
    </row>
    <row r="13" spans="1:14" ht="12" customHeight="1">
      <c r="A13" s="163" t="s">
        <v>10</v>
      </c>
      <c r="B13" s="296">
        <v>79305</v>
      </c>
      <c r="C13" s="296">
        <v>40756</v>
      </c>
      <c r="D13" s="296">
        <v>38549</v>
      </c>
      <c r="E13" s="296">
        <v>1285</v>
      </c>
      <c r="F13" s="235">
        <v>1491</v>
      </c>
      <c r="G13" s="297">
        <v>6.9</v>
      </c>
      <c r="H13" s="297">
        <v>59.5</v>
      </c>
      <c r="K13" s="259"/>
      <c r="L13" s="259"/>
    </row>
    <row r="14" spans="1:14" ht="12" customHeight="1">
      <c r="A14" s="54" t="s">
        <v>386</v>
      </c>
      <c r="B14" s="296">
        <v>42337</v>
      </c>
      <c r="C14" s="296">
        <v>1237</v>
      </c>
      <c r="D14" s="296">
        <v>41100</v>
      </c>
      <c r="E14" s="296">
        <v>1385</v>
      </c>
      <c r="F14" s="235">
        <v>478</v>
      </c>
      <c r="G14" s="297">
        <v>4.0999999999999996</v>
      </c>
      <c r="H14" s="297">
        <v>37.700000000000003</v>
      </c>
      <c r="K14" s="259"/>
      <c r="L14" s="259"/>
    </row>
    <row r="15" spans="1:14" ht="12" customHeight="1">
      <c r="A15" s="163" t="s">
        <v>11</v>
      </c>
      <c r="B15" s="296">
        <v>5009</v>
      </c>
      <c r="C15" s="296">
        <v>21</v>
      </c>
      <c r="D15" s="296">
        <v>4988</v>
      </c>
      <c r="E15" s="296">
        <v>156</v>
      </c>
      <c r="F15" s="235">
        <v>61</v>
      </c>
      <c r="G15" s="297">
        <v>4.5</v>
      </c>
      <c r="H15" s="297">
        <v>47.2</v>
      </c>
      <c r="I15" s="53"/>
      <c r="K15" s="259"/>
      <c r="L15" s="259"/>
      <c r="M15" s="53"/>
      <c r="N15" s="53"/>
    </row>
    <row r="16" spans="1:14" ht="12" customHeight="1">
      <c r="A16" s="163" t="s">
        <v>12</v>
      </c>
      <c r="B16" s="296">
        <v>5449</v>
      </c>
      <c r="C16" s="296">
        <v>433</v>
      </c>
      <c r="D16" s="296">
        <v>5016</v>
      </c>
      <c r="E16" s="296">
        <v>142</v>
      </c>
      <c r="F16" s="235">
        <v>66</v>
      </c>
      <c r="G16" s="297">
        <v>4.4000000000000004</v>
      </c>
      <c r="H16" s="297">
        <v>25.5</v>
      </c>
      <c r="K16" s="259"/>
      <c r="L16" s="259"/>
      <c r="M16" s="53"/>
      <c r="N16" s="53"/>
    </row>
    <row r="17" spans="1:14" ht="24" customHeight="1">
      <c r="A17" s="164" t="s">
        <v>389</v>
      </c>
      <c r="B17" s="296">
        <v>31879</v>
      </c>
      <c r="C17" s="296">
        <v>783</v>
      </c>
      <c r="D17" s="296">
        <v>31096</v>
      </c>
      <c r="E17" s="296">
        <v>1087</v>
      </c>
      <c r="F17" s="235">
        <v>351</v>
      </c>
      <c r="G17" s="297">
        <v>4</v>
      </c>
      <c r="H17" s="297">
        <v>38.299999999999997</v>
      </c>
      <c r="K17" s="259"/>
      <c r="L17" s="259"/>
      <c r="M17" s="53"/>
      <c r="N17" s="53"/>
    </row>
    <row r="18" spans="1:14" ht="12" customHeight="1">
      <c r="A18" s="54" t="s">
        <v>13</v>
      </c>
      <c r="B18" s="296">
        <v>17071</v>
      </c>
      <c r="C18" s="296">
        <v>9914</v>
      </c>
      <c r="D18" s="296">
        <v>7157</v>
      </c>
      <c r="E18" s="296">
        <v>246</v>
      </c>
      <c r="F18" s="235">
        <v>188</v>
      </c>
      <c r="G18" s="297">
        <v>4</v>
      </c>
      <c r="H18" s="297">
        <v>48</v>
      </c>
      <c r="I18" s="53"/>
      <c r="K18" s="259"/>
      <c r="L18" s="259"/>
      <c r="M18" s="53"/>
      <c r="N18" s="53"/>
    </row>
    <row r="19" spans="1:14" ht="12" customHeight="1">
      <c r="A19" s="54" t="s">
        <v>14</v>
      </c>
      <c r="B19" s="296">
        <v>4495</v>
      </c>
      <c r="C19" s="296">
        <v>2172</v>
      </c>
      <c r="D19" s="296">
        <v>2323</v>
      </c>
      <c r="E19" s="296">
        <v>18</v>
      </c>
      <c r="F19" s="235">
        <v>72</v>
      </c>
      <c r="G19" s="297">
        <v>5.9</v>
      </c>
      <c r="H19" s="297">
        <v>65.3</v>
      </c>
      <c r="I19" s="53"/>
      <c r="K19" s="259"/>
      <c r="L19" s="259"/>
      <c r="M19" s="53"/>
      <c r="N19" s="53"/>
    </row>
    <row r="20" spans="1:14" ht="12" customHeight="1">
      <c r="A20" s="54" t="s">
        <v>15</v>
      </c>
      <c r="B20" s="296" t="s">
        <v>62</v>
      </c>
      <c r="C20" s="296" t="s">
        <v>62</v>
      </c>
      <c r="D20" s="296" t="s">
        <v>62</v>
      </c>
      <c r="E20" s="296" t="s">
        <v>62</v>
      </c>
      <c r="F20" s="296" t="s">
        <v>62</v>
      </c>
      <c r="G20" s="296" t="s">
        <v>62</v>
      </c>
      <c r="H20" s="296" t="s">
        <v>62</v>
      </c>
      <c r="I20" s="53"/>
      <c r="K20" s="259"/>
      <c r="L20" s="259"/>
      <c r="M20" s="53"/>
      <c r="N20" s="53"/>
    </row>
    <row r="21" spans="1:14" ht="12" customHeight="1">
      <c r="A21" s="54" t="s">
        <v>16</v>
      </c>
      <c r="B21" s="296">
        <v>200195</v>
      </c>
      <c r="C21" s="296">
        <v>104848</v>
      </c>
      <c r="D21" s="296">
        <v>95347</v>
      </c>
      <c r="E21" s="296">
        <v>5081</v>
      </c>
      <c r="F21" s="235">
        <v>3673</v>
      </c>
      <c r="G21" s="297">
        <v>6.7</v>
      </c>
      <c r="H21" s="297">
        <v>68.099999999999994</v>
      </c>
      <c r="K21" s="259"/>
      <c r="L21" s="259"/>
      <c r="M21" s="53"/>
      <c r="N21" s="53"/>
    </row>
    <row r="22" spans="1:14" ht="12" customHeight="1">
      <c r="A22" s="163" t="s">
        <v>17</v>
      </c>
      <c r="B22" s="296" t="s">
        <v>62</v>
      </c>
      <c r="C22" s="296" t="s">
        <v>62</v>
      </c>
      <c r="D22" s="296" t="s">
        <v>62</v>
      </c>
      <c r="E22" s="296" t="s">
        <v>62</v>
      </c>
      <c r="F22" s="296" t="s">
        <v>62</v>
      </c>
      <c r="G22" s="296" t="s">
        <v>62</v>
      </c>
      <c r="H22" s="296" t="s">
        <v>62</v>
      </c>
      <c r="I22" s="53"/>
      <c r="K22" s="259"/>
      <c r="L22" s="259"/>
      <c r="M22" s="53"/>
      <c r="N22" s="53"/>
    </row>
    <row r="23" spans="1:14" s="9" customFormat="1" ht="11.7" customHeight="1">
      <c r="A23" s="163" t="s">
        <v>260</v>
      </c>
      <c r="B23" s="296" t="s">
        <v>62</v>
      </c>
      <c r="C23" s="296" t="s">
        <v>62</v>
      </c>
      <c r="D23" s="296" t="s">
        <v>62</v>
      </c>
      <c r="E23" s="296" t="s">
        <v>62</v>
      </c>
      <c r="F23" s="296" t="s">
        <v>62</v>
      </c>
      <c r="G23" s="296" t="s">
        <v>62</v>
      </c>
      <c r="H23" s="296" t="s">
        <v>62</v>
      </c>
      <c r="I23" s="53"/>
      <c r="J23" s="53"/>
      <c r="K23" s="259"/>
      <c r="L23" s="259"/>
    </row>
    <row r="24" spans="1:14" ht="12" customHeight="1">
      <c r="A24" s="163" t="s">
        <v>18</v>
      </c>
      <c r="B24" s="296">
        <v>10530</v>
      </c>
      <c r="C24" s="296">
        <v>5667</v>
      </c>
      <c r="D24" s="296">
        <v>4863</v>
      </c>
      <c r="E24" s="296">
        <v>126</v>
      </c>
      <c r="F24" s="235">
        <v>205</v>
      </c>
      <c r="G24" s="297">
        <v>7.1</v>
      </c>
      <c r="H24" s="297">
        <v>66.400000000000006</v>
      </c>
      <c r="I24" s="53"/>
      <c r="K24" s="259"/>
      <c r="L24" s="259"/>
      <c r="M24" s="53"/>
      <c r="N24" s="53"/>
    </row>
    <row r="25" spans="1:14" ht="12" customHeight="1">
      <c r="A25" s="195" t="s">
        <v>19</v>
      </c>
      <c r="B25" s="296">
        <v>7430</v>
      </c>
      <c r="C25" s="296">
        <v>4355</v>
      </c>
      <c r="D25" s="296">
        <v>3075</v>
      </c>
      <c r="E25" s="296">
        <v>53</v>
      </c>
      <c r="F25" s="235">
        <v>164</v>
      </c>
      <c r="G25" s="297">
        <v>8</v>
      </c>
      <c r="H25" s="297">
        <v>66.099999999999994</v>
      </c>
      <c r="I25" s="53"/>
      <c r="K25" s="259"/>
      <c r="L25" s="259"/>
      <c r="M25" s="53"/>
      <c r="N25" s="53"/>
    </row>
    <row r="26" spans="1:14" ht="12" customHeight="1">
      <c r="A26" s="163" t="s">
        <v>20</v>
      </c>
      <c r="B26" s="296">
        <v>27203</v>
      </c>
      <c r="C26" s="296">
        <v>15831</v>
      </c>
      <c r="D26" s="296">
        <v>11372</v>
      </c>
      <c r="E26" s="296">
        <v>1155</v>
      </c>
      <c r="F26" s="235">
        <v>447</v>
      </c>
      <c r="G26" s="297">
        <v>6</v>
      </c>
      <c r="H26" s="297">
        <v>69.900000000000006</v>
      </c>
      <c r="I26" s="40"/>
      <c r="J26" s="9"/>
      <c r="K26" s="259"/>
      <c r="L26" s="259"/>
      <c r="M26" s="53"/>
      <c r="N26" s="53"/>
    </row>
    <row r="27" spans="1:14" ht="12" customHeight="1">
      <c r="A27" s="163" t="s">
        <v>21</v>
      </c>
      <c r="B27" s="296">
        <v>2552</v>
      </c>
      <c r="C27" s="296">
        <v>1223</v>
      </c>
      <c r="D27" s="296">
        <v>1329</v>
      </c>
      <c r="E27" s="296">
        <v>24</v>
      </c>
      <c r="F27" s="235">
        <v>70</v>
      </c>
      <c r="G27" s="297">
        <v>10</v>
      </c>
      <c r="H27" s="297">
        <v>70.2</v>
      </c>
      <c r="I27" s="53"/>
      <c r="K27" s="259"/>
      <c r="L27" s="259"/>
      <c r="M27" s="53"/>
      <c r="N27" s="53"/>
    </row>
    <row r="28" spans="1:14" ht="12" customHeight="1">
      <c r="A28" s="163" t="s">
        <v>22</v>
      </c>
      <c r="B28" s="296">
        <v>10148</v>
      </c>
      <c r="C28" s="296">
        <v>6180</v>
      </c>
      <c r="D28" s="296">
        <v>3968</v>
      </c>
      <c r="E28" s="296">
        <v>72</v>
      </c>
      <c r="F28" s="235">
        <v>187</v>
      </c>
      <c r="G28" s="297">
        <v>6.7</v>
      </c>
      <c r="H28" s="297">
        <v>65.5</v>
      </c>
      <c r="I28" s="53"/>
      <c r="K28" s="259"/>
      <c r="L28" s="259"/>
      <c r="M28" s="53"/>
      <c r="N28" s="53"/>
    </row>
    <row r="29" spans="1:14" ht="12" customHeight="1">
      <c r="A29" s="163" t="s">
        <v>23</v>
      </c>
      <c r="B29" s="296" t="s">
        <v>62</v>
      </c>
      <c r="C29" s="296" t="s">
        <v>62</v>
      </c>
      <c r="D29" s="296" t="s">
        <v>62</v>
      </c>
      <c r="E29" s="296" t="s">
        <v>62</v>
      </c>
      <c r="F29" s="296" t="s">
        <v>62</v>
      </c>
      <c r="G29" s="296" t="s">
        <v>62</v>
      </c>
      <c r="H29" s="296" t="s">
        <v>62</v>
      </c>
      <c r="I29" s="53"/>
      <c r="K29" s="259"/>
      <c r="L29" s="259"/>
      <c r="M29" s="53"/>
      <c r="N29" s="53"/>
    </row>
    <row r="30" spans="1:14" ht="12" customHeight="1">
      <c r="A30" s="163" t="s">
        <v>24</v>
      </c>
      <c r="B30" s="296">
        <v>136024</v>
      </c>
      <c r="C30" s="296">
        <v>69001</v>
      </c>
      <c r="D30" s="296">
        <v>67023</v>
      </c>
      <c r="E30" s="296">
        <v>3615</v>
      </c>
      <c r="F30" s="235">
        <v>2450</v>
      </c>
      <c r="G30" s="297">
        <v>6.6</v>
      </c>
      <c r="H30" s="297">
        <v>68.3</v>
      </c>
      <c r="I30" s="53"/>
      <c r="K30" s="259"/>
      <c r="L30" s="259"/>
    </row>
    <row r="31" spans="1:14" ht="12" customHeight="1">
      <c r="A31" s="78" t="s">
        <v>25</v>
      </c>
      <c r="B31" s="296">
        <v>19503</v>
      </c>
      <c r="C31" s="296">
        <v>6483</v>
      </c>
      <c r="D31" s="296">
        <v>13020</v>
      </c>
      <c r="E31" s="296">
        <v>81</v>
      </c>
      <c r="F31" s="235">
        <v>1071</v>
      </c>
      <c r="G31" s="297">
        <v>20</v>
      </c>
      <c r="H31" s="297">
        <v>81.599999999999994</v>
      </c>
      <c r="I31" s="53"/>
      <c r="K31" s="259"/>
      <c r="L31" s="259"/>
    </row>
    <row r="32" spans="1:14" s="238" customFormat="1" ht="12" customHeight="1">
      <c r="A32" s="257" t="s">
        <v>26</v>
      </c>
      <c r="B32" s="296">
        <v>34207</v>
      </c>
      <c r="C32" s="296">
        <v>17585</v>
      </c>
      <c r="D32" s="296">
        <v>16622</v>
      </c>
      <c r="E32" s="296">
        <v>1195</v>
      </c>
      <c r="F32" s="235">
        <v>336</v>
      </c>
      <c r="G32" s="297">
        <v>3.6</v>
      </c>
      <c r="H32" s="297">
        <v>6</v>
      </c>
      <c r="I32" s="261"/>
      <c r="K32" s="258"/>
      <c r="L32" s="259"/>
      <c r="M32" s="260"/>
      <c r="N32" s="260"/>
    </row>
    <row r="33" spans="1:12" ht="24" customHeight="1">
      <c r="A33" s="55" t="s">
        <v>27</v>
      </c>
      <c r="B33" s="296">
        <v>2346</v>
      </c>
      <c r="C33" s="296">
        <v>1153</v>
      </c>
      <c r="D33" s="296">
        <v>1193</v>
      </c>
      <c r="E33" s="296">
        <v>59</v>
      </c>
      <c r="F33" s="235">
        <v>221</v>
      </c>
      <c r="G33" s="297">
        <v>34.4</v>
      </c>
      <c r="H33" s="297">
        <v>13</v>
      </c>
      <c r="I33" s="53"/>
      <c r="K33" s="259"/>
      <c r="L33" s="259"/>
    </row>
    <row r="34" spans="1:12" ht="12" customHeight="1">
      <c r="A34" s="54" t="s">
        <v>28</v>
      </c>
      <c r="B34" s="296">
        <v>3007</v>
      </c>
      <c r="C34" s="296">
        <v>1874</v>
      </c>
      <c r="D34" s="296">
        <v>1133</v>
      </c>
      <c r="E34" s="296">
        <v>33</v>
      </c>
      <c r="F34" s="235">
        <v>47</v>
      </c>
      <c r="G34" s="297">
        <v>5.7</v>
      </c>
      <c r="H34" s="297">
        <v>57</v>
      </c>
      <c r="I34" s="40"/>
      <c r="J34" s="9"/>
      <c r="K34" s="259"/>
      <c r="L34" s="259"/>
    </row>
    <row r="35" spans="1:12" ht="12" customHeight="1">
      <c r="A35" s="54" t="s">
        <v>29</v>
      </c>
      <c r="B35" s="296">
        <v>5598</v>
      </c>
      <c r="C35" s="296">
        <v>2948</v>
      </c>
      <c r="D35" s="296">
        <v>2650</v>
      </c>
      <c r="E35" s="296">
        <v>40</v>
      </c>
      <c r="F35" s="235">
        <v>148</v>
      </c>
      <c r="G35" s="297">
        <v>9.6</v>
      </c>
      <c r="H35" s="297">
        <v>61.2</v>
      </c>
      <c r="I35" s="40"/>
      <c r="J35" s="9"/>
      <c r="K35" s="259"/>
      <c r="L35" s="259"/>
    </row>
    <row r="36" spans="1:12" ht="12" customHeight="1">
      <c r="A36" s="54" t="s">
        <v>30</v>
      </c>
      <c r="B36" s="296">
        <v>34273</v>
      </c>
      <c r="C36" s="296">
        <v>16877</v>
      </c>
      <c r="D36" s="296">
        <v>17396</v>
      </c>
      <c r="E36" s="296">
        <v>677</v>
      </c>
      <c r="F36" s="235">
        <v>1045</v>
      </c>
      <c r="G36" s="297">
        <v>11.1</v>
      </c>
      <c r="H36" s="297">
        <v>63.4</v>
      </c>
      <c r="I36" s="53"/>
      <c r="K36" s="259"/>
      <c r="L36" s="259"/>
    </row>
    <row r="37" spans="1:12" ht="12" customHeight="1">
      <c r="A37" s="54" t="s">
        <v>31</v>
      </c>
      <c r="B37" s="296">
        <v>1280</v>
      </c>
      <c r="C37" s="296">
        <v>393</v>
      </c>
      <c r="D37" s="296">
        <v>887</v>
      </c>
      <c r="E37" s="296" t="s">
        <v>53</v>
      </c>
      <c r="F37" s="235">
        <v>15</v>
      </c>
      <c r="G37" s="297">
        <v>4.2</v>
      </c>
      <c r="H37" s="297">
        <v>61.3</v>
      </c>
      <c r="K37" s="259"/>
      <c r="L37" s="259"/>
    </row>
    <row r="38" spans="1:12" ht="12" customHeight="1">
      <c r="A38" s="54" t="s">
        <v>32</v>
      </c>
      <c r="B38" s="296">
        <v>28270</v>
      </c>
      <c r="C38" s="296">
        <v>12427</v>
      </c>
      <c r="D38" s="296">
        <v>15843</v>
      </c>
      <c r="E38" s="296">
        <v>151</v>
      </c>
      <c r="F38" s="235">
        <v>697</v>
      </c>
      <c r="G38" s="297">
        <v>9</v>
      </c>
      <c r="H38" s="297">
        <v>60.6</v>
      </c>
      <c r="K38" s="259"/>
      <c r="L38" s="259"/>
    </row>
    <row r="39" spans="1:12" ht="12" customHeight="1">
      <c r="A39" s="54" t="s">
        <v>33</v>
      </c>
      <c r="B39" s="296">
        <v>680</v>
      </c>
      <c r="C39" s="296">
        <v>354</v>
      </c>
      <c r="D39" s="296">
        <v>326</v>
      </c>
      <c r="E39" s="296">
        <v>4</v>
      </c>
      <c r="F39" s="296">
        <v>24</v>
      </c>
      <c r="G39" s="297">
        <v>13.1</v>
      </c>
      <c r="H39" s="297">
        <v>53.8</v>
      </c>
      <c r="K39" s="259"/>
      <c r="L39" s="259"/>
    </row>
    <row r="40" spans="1:12" ht="12" customHeight="1">
      <c r="A40" s="54" t="s">
        <v>34</v>
      </c>
      <c r="B40" s="296">
        <v>29393</v>
      </c>
      <c r="C40" s="296">
        <v>16597</v>
      </c>
      <c r="D40" s="296">
        <v>12796</v>
      </c>
      <c r="E40" s="296">
        <v>1116</v>
      </c>
      <c r="F40" s="235">
        <v>1776</v>
      </c>
      <c r="G40" s="297">
        <v>22.1</v>
      </c>
      <c r="H40" s="297">
        <v>50.8</v>
      </c>
      <c r="I40" s="226"/>
      <c r="K40" s="259"/>
      <c r="L40" s="259"/>
    </row>
    <row r="41" spans="1:12" ht="12" customHeight="1">
      <c r="A41" s="54" t="s">
        <v>35</v>
      </c>
      <c r="B41" s="296">
        <v>2739</v>
      </c>
      <c r="C41" s="296">
        <v>1697</v>
      </c>
      <c r="D41" s="296">
        <v>1042</v>
      </c>
      <c r="E41" s="296">
        <v>14</v>
      </c>
      <c r="F41" s="235">
        <v>95</v>
      </c>
      <c r="G41" s="297">
        <v>12.6</v>
      </c>
      <c r="H41" s="297">
        <v>64.599999999999994</v>
      </c>
      <c r="I41" s="53"/>
      <c r="K41" s="259"/>
      <c r="L41" s="259"/>
    </row>
    <row r="42" spans="1:12" ht="12" customHeight="1">
      <c r="A42" s="54" t="s">
        <v>36</v>
      </c>
      <c r="B42" s="296">
        <v>21443</v>
      </c>
      <c r="C42" s="296">
        <v>15615</v>
      </c>
      <c r="D42" s="296">
        <v>5828</v>
      </c>
      <c r="E42" s="296">
        <v>141</v>
      </c>
      <c r="F42" s="235">
        <v>316</v>
      </c>
      <c r="G42" s="297">
        <v>5.4</v>
      </c>
      <c r="H42" s="297">
        <v>65</v>
      </c>
      <c r="K42" s="259"/>
      <c r="L42" s="259"/>
    </row>
    <row r="43" spans="1:12" ht="12" customHeight="1">
      <c r="A43" s="54" t="s">
        <v>37</v>
      </c>
      <c r="B43" s="296">
        <v>2311</v>
      </c>
      <c r="C43" s="296">
        <v>1343</v>
      </c>
      <c r="D43" s="296">
        <v>968</v>
      </c>
      <c r="E43" s="296">
        <v>144</v>
      </c>
      <c r="F43" s="235">
        <v>29</v>
      </c>
      <c r="G43" s="297">
        <v>4.7</v>
      </c>
      <c r="H43" s="297">
        <v>63.4</v>
      </c>
      <c r="K43" s="259"/>
      <c r="L43" s="259"/>
    </row>
    <row r="44" spans="1:12" ht="12" customHeight="1">
      <c r="A44" s="196" t="s">
        <v>38</v>
      </c>
      <c r="B44" s="296">
        <v>564449</v>
      </c>
      <c r="C44" s="296">
        <v>273639</v>
      </c>
      <c r="D44" s="296">
        <v>290810</v>
      </c>
      <c r="E44" s="296">
        <v>12253</v>
      </c>
      <c r="F44" s="235">
        <v>12406</v>
      </c>
      <c r="G44" s="297">
        <v>8</v>
      </c>
      <c r="H44" s="297">
        <v>58.2</v>
      </c>
      <c r="I44" s="40"/>
      <c r="J44" s="9"/>
      <c r="K44" s="259"/>
      <c r="L44" s="259"/>
    </row>
    <row r="45" spans="1:12" ht="12" customHeight="1">
      <c r="B45" s="236"/>
      <c r="C45" s="237"/>
      <c r="D45" s="236"/>
      <c r="E45" s="236"/>
      <c r="F45" s="236"/>
      <c r="G45" s="297"/>
      <c r="H45" s="238"/>
    </row>
    <row r="46" spans="1:12" ht="12" customHeight="1">
      <c r="A46" s="163" t="s">
        <v>95</v>
      </c>
      <c r="B46" s="236"/>
      <c r="C46" s="237"/>
      <c r="D46" s="236"/>
      <c r="E46" s="236"/>
      <c r="F46" s="236"/>
      <c r="G46" s="297"/>
      <c r="H46" s="238"/>
    </row>
    <row r="47" spans="1:12" ht="12" customHeight="1">
      <c r="A47" s="163" t="s">
        <v>96</v>
      </c>
      <c r="B47" s="235">
        <v>10344</v>
      </c>
      <c r="C47" s="235">
        <v>5213</v>
      </c>
      <c r="D47" s="235">
        <v>5131</v>
      </c>
      <c r="E47" s="236">
        <v>275</v>
      </c>
      <c r="F47" s="235">
        <v>0</v>
      </c>
      <c r="G47" s="297">
        <v>3.1</v>
      </c>
      <c r="H47" s="333">
        <v>0</v>
      </c>
      <c r="I47" s="332"/>
      <c r="K47" s="259"/>
      <c r="L47" s="259"/>
    </row>
    <row r="48" spans="1:12" ht="12" customHeight="1">
      <c r="A48" s="56" t="s">
        <v>97</v>
      </c>
    </row>
    <row r="49" spans="1:12" ht="12" customHeight="1">
      <c r="A49" s="57" t="s">
        <v>98</v>
      </c>
    </row>
    <row r="50" spans="1:12" s="57" customFormat="1" ht="12" customHeight="1">
      <c r="A50" s="57" t="s">
        <v>261</v>
      </c>
      <c r="K50" s="266"/>
      <c r="L50" s="266"/>
    </row>
    <row r="51" spans="1:12" s="57" customFormat="1" ht="12" customHeight="1">
      <c r="A51" s="57" t="s">
        <v>262</v>
      </c>
      <c r="K51" s="266"/>
      <c r="L51" s="266"/>
    </row>
  </sheetData>
  <mergeCells count="10">
    <mergeCell ref="A1:H1"/>
    <mergeCell ref="B3:D3"/>
    <mergeCell ref="A2:H2"/>
    <mergeCell ref="A6:H6"/>
    <mergeCell ref="B5:F5"/>
    <mergeCell ref="A3:A5"/>
    <mergeCell ref="E3:E4"/>
    <mergeCell ref="F3:F4"/>
    <mergeCell ref="G3:G4"/>
    <mergeCell ref="H3:H4"/>
  </mergeCells>
  <phoneticPr fontId="16" type="noConversion"/>
  <hyperlinks>
    <hyperlink ref="A1:H1" location="Inhaltsverzeichnis!A34:C35" display="Inhaltsverzeichnis!A34:C35"/>
  </hyperlinks>
  <pageMargins left="0.59055118110236227" right="0.59055118110236227" top="0.78740157480314965" bottom="0.59055118110236227" header="0.31496062992125984" footer="0.23622047244094491"/>
  <pageSetup paperSize="9" firstPageNumber="13" orientation="portrait" r:id="rId1"/>
  <headerFooter alignWithMargins="0">
    <oddHeader>&amp;C&amp;"Arial,Standard"&amp;8– &amp;P –</oddHeader>
    <oddFooter>&amp;C&amp;"Arial,Standard"&amp;7&amp;K000000 Amt für Statistik Berlin-Brandenburg — SB A IV 3 - j / 15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14"/>
  <sheetViews>
    <sheetView workbookViewId="0">
      <pane ySplit="3" topLeftCell="A4" activePane="bottomLeft" state="frozen"/>
      <selection sqref="A1:B1"/>
      <selection pane="bottomLeft" activeCell="A4" sqref="A4"/>
    </sheetView>
  </sheetViews>
  <sheetFormatPr baseColWidth="10" defaultRowHeight="13.2"/>
  <cols>
    <col min="1" max="1" width="5" customWidth="1"/>
    <col min="2" max="2" width="48.109375" customWidth="1"/>
    <col min="3" max="3" width="27.5546875" bestFit="1" customWidth="1"/>
  </cols>
  <sheetData>
    <row r="1" spans="1:3" s="202" customFormat="1" ht="12">
      <c r="A1" s="408" t="s">
        <v>381</v>
      </c>
      <c r="B1" s="408"/>
      <c r="C1" s="408"/>
    </row>
    <row r="2" spans="1:3" s="202" customFormat="1" ht="12" customHeight="1">
      <c r="A2" s="203"/>
    </row>
    <row r="3" spans="1:3" s="202" customFormat="1" ht="20.399999999999999">
      <c r="A3" s="217" t="s">
        <v>263</v>
      </c>
      <c r="B3" s="219" t="s">
        <v>0</v>
      </c>
      <c r="C3" s="220" t="s">
        <v>264</v>
      </c>
    </row>
    <row r="4" spans="1:3" s="202" customFormat="1" ht="9.75" customHeight="1">
      <c r="A4" s="218"/>
      <c r="B4" s="204"/>
      <c r="C4" s="204"/>
    </row>
    <row r="5" spans="1:3">
      <c r="A5" s="87">
        <v>5101</v>
      </c>
      <c r="B5" s="206" t="s">
        <v>265</v>
      </c>
      <c r="C5" s="207" t="s">
        <v>266</v>
      </c>
    </row>
    <row r="6" spans="1:3" ht="3.9" customHeight="1">
      <c r="A6" s="87"/>
      <c r="B6" s="206"/>
      <c r="C6" s="207"/>
    </row>
    <row r="7" spans="1:3">
      <c r="A7" s="87">
        <v>5102</v>
      </c>
      <c r="B7" s="206" t="s">
        <v>267</v>
      </c>
      <c r="C7" s="207" t="s">
        <v>268</v>
      </c>
    </row>
    <row r="8" spans="1:3" ht="3.9" customHeight="1">
      <c r="A8" s="87"/>
      <c r="B8" s="206"/>
      <c r="C8" s="207"/>
    </row>
    <row r="9" spans="1:3">
      <c r="A9" s="87">
        <v>5103</v>
      </c>
      <c r="B9" s="206" t="s">
        <v>269</v>
      </c>
      <c r="C9" s="207" t="s">
        <v>268</v>
      </c>
    </row>
    <row r="10" spans="1:3" ht="3.9" customHeight="1">
      <c r="A10" s="87"/>
      <c r="B10" s="206"/>
      <c r="C10" s="207"/>
    </row>
    <row r="11" spans="1:3">
      <c r="A11" s="87">
        <v>5201</v>
      </c>
      <c r="B11" s="206" t="s">
        <v>270</v>
      </c>
      <c r="C11" s="207" t="s">
        <v>271</v>
      </c>
    </row>
    <row r="12" spans="1:3" ht="3.9" customHeight="1">
      <c r="A12" s="87"/>
      <c r="B12" s="206"/>
      <c r="C12" s="207"/>
    </row>
    <row r="13" spans="1:3" ht="13.8" customHeight="1">
      <c r="A13" s="87">
        <v>5202</v>
      </c>
      <c r="B13" s="206" t="s">
        <v>272</v>
      </c>
      <c r="C13" s="207" t="s">
        <v>271</v>
      </c>
    </row>
    <row r="14" spans="1:3" ht="3.9" customHeight="1">
      <c r="A14" s="87"/>
      <c r="B14" s="206"/>
      <c r="C14" s="207"/>
    </row>
    <row r="15" spans="1:3">
      <c r="A15" s="41">
        <v>5301</v>
      </c>
      <c r="B15" s="206" t="s">
        <v>273</v>
      </c>
      <c r="C15" s="207" t="s">
        <v>274</v>
      </c>
    </row>
    <row r="16" spans="1:3" ht="3.9" customHeight="1">
      <c r="A16" s="41"/>
      <c r="B16" s="206"/>
      <c r="C16" s="207"/>
    </row>
    <row r="17" spans="1:3" ht="25.95" customHeight="1">
      <c r="A17" s="87">
        <v>5302</v>
      </c>
      <c r="B17" s="206" t="s">
        <v>356</v>
      </c>
      <c r="C17" s="207" t="s">
        <v>275</v>
      </c>
    </row>
    <row r="18" spans="1:3" ht="3.9" customHeight="1">
      <c r="A18" s="87"/>
      <c r="B18" s="206"/>
      <c r="C18" s="213"/>
    </row>
    <row r="19" spans="1:3">
      <c r="A19" s="87">
        <v>5401</v>
      </c>
      <c r="B19" s="206" t="s">
        <v>350</v>
      </c>
      <c r="C19" s="207" t="s">
        <v>50</v>
      </c>
    </row>
    <row r="20" spans="1:3" ht="3.9" customHeight="1">
      <c r="A20" s="87"/>
      <c r="B20" s="206"/>
      <c r="C20" s="207"/>
    </row>
    <row r="21" spans="1:3">
      <c r="A21" s="87">
        <v>5402</v>
      </c>
      <c r="B21" s="206" t="s">
        <v>276</v>
      </c>
      <c r="C21" s="207" t="s">
        <v>50</v>
      </c>
    </row>
    <row r="22" spans="1:3" ht="3.9" customHeight="1">
      <c r="A22" s="87"/>
      <c r="B22" s="206"/>
      <c r="C22" s="207"/>
    </row>
    <row r="23" spans="1:3" ht="25.95" customHeight="1">
      <c r="A23" s="87">
        <v>5403</v>
      </c>
      <c r="B23" s="206" t="s">
        <v>357</v>
      </c>
      <c r="C23" s="207" t="s">
        <v>50</v>
      </c>
    </row>
    <row r="24" spans="1:3" ht="3.9" customHeight="1">
      <c r="A24" s="87"/>
      <c r="B24" s="206"/>
      <c r="C24" s="207"/>
    </row>
    <row r="25" spans="1:3">
      <c r="A25" s="87">
        <v>5404</v>
      </c>
      <c r="B25" s="206" t="s">
        <v>277</v>
      </c>
      <c r="C25" s="207" t="s">
        <v>50</v>
      </c>
    </row>
    <row r="26" spans="1:3" ht="3.9" customHeight="1">
      <c r="A26" s="87"/>
      <c r="B26" s="206"/>
      <c r="C26" s="207"/>
    </row>
    <row r="27" spans="1:3">
      <c r="A27" s="87">
        <v>5405</v>
      </c>
      <c r="B27" s="206" t="s">
        <v>392</v>
      </c>
      <c r="C27" s="207" t="s">
        <v>50</v>
      </c>
    </row>
    <row r="28" spans="1:3" ht="3.9" customHeight="1">
      <c r="A28" s="87"/>
      <c r="B28" s="206"/>
      <c r="C28" s="207"/>
    </row>
    <row r="29" spans="1:3" ht="25.95" customHeight="1">
      <c r="A29" s="87">
        <v>6001</v>
      </c>
      <c r="B29" s="206" t="s">
        <v>382</v>
      </c>
      <c r="C29" s="207" t="s">
        <v>278</v>
      </c>
    </row>
    <row r="30" spans="1:3" ht="3.9" customHeight="1">
      <c r="A30" s="87"/>
      <c r="B30" s="206"/>
      <c r="C30" s="207"/>
    </row>
    <row r="31" spans="1:3" ht="25.95" customHeight="1">
      <c r="A31" s="87">
        <v>6002</v>
      </c>
      <c r="B31" s="206" t="s">
        <v>358</v>
      </c>
      <c r="C31" s="207" t="s">
        <v>279</v>
      </c>
    </row>
    <row r="32" spans="1:3" ht="3.9" customHeight="1">
      <c r="A32" s="87"/>
      <c r="B32" s="206"/>
      <c r="C32" s="207"/>
    </row>
    <row r="33" spans="1:3">
      <c r="A33" s="87">
        <v>6003</v>
      </c>
      <c r="B33" s="206" t="s">
        <v>280</v>
      </c>
      <c r="C33" s="207" t="s">
        <v>279</v>
      </c>
    </row>
    <row r="34" spans="1:3" ht="3.9" customHeight="1">
      <c r="A34" s="87"/>
      <c r="B34" s="206"/>
      <c r="C34" s="207"/>
    </row>
    <row r="35" spans="1:3" ht="25.95" customHeight="1">
      <c r="A35" s="87">
        <v>6004</v>
      </c>
      <c r="B35" s="206" t="s">
        <v>359</v>
      </c>
      <c r="C35" s="207" t="s">
        <v>278</v>
      </c>
    </row>
    <row r="36" spans="1:3" ht="3.9" customHeight="1">
      <c r="A36" s="87"/>
      <c r="B36" s="206"/>
      <c r="C36" s="207"/>
    </row>
    <row r="37" spans="1:3">
      <c r="A37" s="222">
        <v>6052</v>
      </c>
      <c r="B37" s="223" t="s">
        <v>373</v>
      </c>
      <c r="C37" s="224" t="s">
        <v>374</v>
      </c>
    </row>
    <row r="38" spans="1:3" ht="3.9" customHeight="1">
      <c r="A38" s="87"/>
      <c r="B38" s="206"/>
      <c r="C38" s="213"/>
    </row>
    <row r="39" spans="1:3" ht="25.95" customHeight="1">
      <c r="A39" s="87">
        <v>6101</v>
      </c>
      <c r="B39" s="207" t="s">
        <v>360</v>
      </c>
      <c r="C39" s="207" t="s">
        <v>281</v>
      </c>
    </row>
    <row r="40" spans="1:3" ht="3.9" customHeight="1">
      <c r="A40" s="87"/>
      <c r="B40" s="207"/>
      <c r="C40" s="207"/>
    </row>
    <row r="41" spans="1:3">
      <c r="A41" s="87">
        <v>6102</v>
      </c>
      <c r="B41" s="206" t="s">
        <v>351</v>
      </c>
      <c r="C41" s="207" t="s">
        <v>282</v>
      </c>
    </row>
    <row r="42" spans="1:3" ht="3.9" customHeight="1">
      <c r="A42" s="87"/>
      <c r="B42" s="206"/>
      <c r="C42" s="207"/>
    </row>
    <row r="43" spans="1:3">
      <c r="A43" s="87">
        <v>6104</v>
      </c>
      <c r="B43" s="206" t="s">
        <v>283</v>
      </c>
      <c r="C43" s="207" t="s">
        <v>281</v>
      </c>
    </row>
    <row r="44" spans="1:3" ht="3.9" customHeight="1">
      <c r="A44" s="87"/>
      <c r="B44" s="206"/>
      <c r="C44" s="207"/>
    </row>
    <row r="45" spans="1:3">
      <c r="A45" s="87">
        <v>6105</v>
      </c>
      <c r="B45" s="206" t="s">
        <v>284</v>
      </c>
      <c r="C45" s="207" t="s">
        <v>285</v>
      </c>
    </row>
    <row r="46" spans="1:3" ht="3.9" customHeight="1">
      <c r="A46" s="87"/>
      <c r="B46" s="206"/>
      <c r="C46" s="207"/>
    </row>
    <row r="47" spans="1:3">
      <c r="A47" s="87">
        <v>6202</v>
      </c>
      <c r="B47" s="206" t="s">
        <v>286</v>
      </c>
      <c r="C47" s="207" t="s">
        <v>287</v>
      </c>
    </row>
    <row r="48" spans="1:3" ht="3.9" customHeight="1">
      <c r="A48" s="87"/>
      <c r="B48" s="206"/>
      <c r="C48" s="207"/>
    </row>
    <row r="49" spans="1:3">
      <c r="A49" s="87">
        <v>6301</v>
      </c>
      <c r="B49" s="206" t="s">
        <v>288</v>
      </c>
      <c r="C49" s="207" t="s">
        <v>289</v>
      </c>
    </row>
    <row r="50" spans="1:3" ht="3.9" customHeight="1">
      <c r="A50" s="87"/>
      <c r="B50" s="206"/>
      <c r="C50" s="207"/>
    </row>
    <row r="51" spans="1:3">
      <c r="A51" s="87">
        <v>6402</v>
      </c>
      <c r="B51" s="206" t="s">
        <v>290</v>
      </c>
      <c r="C51" s="207" t="s">
        <v>291</v>
      </c>
    </row>
    <row r="52" spans="1:3" ht="3.9" customHeight="1">
      <c r="A52" s="87"/>
      <c r="B52" s="206"/>
      <c r="C52" s="207"/>
    </row>
    <row r="53" spans="1:3">
      <c r="A53" s="87">
        <v>6404</v>
      </c>
      <c r="B53" s="206" t="s">
        <v>292</v>
      </c>
      <c r="C53" s="207" t="s">
        <v>293</v>
      </c>
    </row>
    <row r="54" spans="1:3" ht="3.9" customHeight="1">
      <c r="A54" s="87"/>
      <c r="B54" s="206"/>
      <c r="C54" s="207"/>
    </row>
    <row r="55" spans="1:3" ht="25.95" customHeight="1">
      <c r="A55" s="87">
        <v>6501</v>
      </c>
      <c r="B55" s="206" t="s">
        <v>361</v>
      </c>
      <c r="C55" s="207" t="s">
        <v>294</v>
      </c>
    </row>
    <row r="56" spans="1:3" ht="3.9" customHeight="1">
      <c r="A56" s="87"/>
      <c r="B56" s="206"/>
      <c r="C56" s="207"/>
    </row>
    <row r="57" spans="1:3" ht="25.95" customHeight="1">
      <c r="A57" s="87">
        <v>6505</v>
      </c>
      <c r="B57" s="206" t="s">
        <v>362</v>
      </c>
      <c r="C57" s="207" t="s">
        <v>295</v>
      </c>
    </row>
    <row r="58" spans="1:3" ht="3.9" customHeight="1">
      <c r="A58" s="87"/>
      <c r="B58" s="206"/>
      <c r="C58" s="207"/>
    </row>
    <row r="59" spans="1:3" ht="25.95" customHeight="1">
      <c r="A59" s="87">
        <v>6506</v>
      </c>
      <c r="B59" s="206" t="s">
        <v>363</v>
      </c>
      <c r="C59" s="207" t="s">
        <v>296</v>
      </c>
    </row>
    <row r="60" spans="1:3" ht="3.9" customHeight="1">
      <c r="A60" s="87"/>
      <c r="B60" s="206"/>
      <c r="C60" s="207"/>
    </row>
    <row r="61" spans="1:3">
      <c r="A61" s="87">
        <v>6601</v>
      </c>
      <c r="B61" s="206" t="s">
        <v>297</v>
      </c>
      <c r="C61" s="207" t="s">
        <v>298</v>
      </c>
    </row>
    <row r="62" spans="1:3" ht="3.9" customHeight="1">
      <c r="A62" s="87"/>
      <c r="B62" s="206"/>
      <c r="C62" s="207"/>
    </row>
    <row r="63" spans="1:3">
      <c r="A63" s="87">
        <v>6701</v>
      </c>
      <c r="B63" s="206" t="s">
        <v>299</v>
      </c>
      <c r="C63" s="207" t="s">
        <v>300</v>
      </c>
    </row>
    <row r="64" spans="1:3" ht="3.9" customHeight="1">
      <c r="A64" s="87"/>
      <c r="B64" s="206"/>
      <c r="C64" s="207"/>
    </row>
    <row r="65" spans="1:3">
      <c r="A65" s="87">
        <v>6702</v>
      </c>
      <c r="B65" s="206" t="s">
        <v>301</v>
      </c>
      <c r="C65" s="207" t="s">
        <v>302</v>
      </c>
    </row>
    <row r="66" spans="1:3" ht="3.9" customHeight="1">
      <c r="A66" s="87"/>
      <c r="B66" s="206"/>
      <c r="C66" s="207"/>
    </row>
    <row r="67" spans="1:3">
      <c r="A67" s="87">
        <v>6703</v>
      </c>
      <c r="B67" s="206" t="s">
        <v>303</v>
      </c>
      <c r="C67" s="207" t="s">
        <v>304</v>
      </c>
    </row>
    <row r="68" spans="1:3" ht="3.9" customHeight="1">
      <c r="A68" s="87"/>
      <c r="B68" s="206"/>
      <c r="C68" s="207"/>
    </row>
    <row r="69" spans="1:3">
      <c r="A69" s="87">
        <v>6705</v>
      </c>
      <c r="B69" s="206" t="s">
        <v>352</v>
      </c>
      <c r="C69" s="213" t="s">
        <v>305</v>
      </c>
    </row>
    <row r="70" spans="1:3" ht="3.9" customHeight="1">
      <c r="A70" s="87"/>
      <c r="B70" s="206"/>
      <c r="C70" s="213"/>
    </row>
    <row r="71" spans="1:3">
      <c r="A71" s="41">
        <v>6706</v>
      </c>
      <c r="B71" s="205" t="s">
        <v>353</v>
      </c>
      <c r="C71" s="58" t="s">
        <v>306</v>
      </c>
    </row>
    <row r="72" spans="1:3" ht="3.9" customHeight="1">
      <c r="A72" s="41"/>
      <c r="B72" s="205"/>
      <c r="C72" s="58"/>
    </row>
    <row r="73" spans="1:3" ht="25.95" customHeight="1">
      <c r="A73" s="87">
        <v>6752</v>
      </c>
      <c r="B73" s="206" t="s">
        <v>364</v>
      </c>
      <c r="C73" s="207" t="s">
        <v>307</v>
      </c>
    </row>
    <row r="74" spans="1:3" ht="3.9" customHeight="1">
      <c r="A74" s="87"/>
      <c r="B74" s="206"/>
      <c r="C74" s="213"/>
    </row>
    <row r="75" spans="1:3">
      <c r="A75" s="87">
        <v>6801</v>
      </c>
      <c r="B75" s="206" t="s">
        <v>308</v>
      </c>
      <c r="C75" s="207" t="s">
        <v>309</v>
      </c>
    </row>
    <row r="76" spans="1:3" ht="3.9" customHeight="1">
      <c r="A76" s="87"/>
      <c r="B76" s="206"/>
      <c r="C76" s="207"/>
    </row>
    <row r="77" spans="1:3">
      <c r="A77" s="87">
        <v>6802</v>
      </c>
      <c r="B77" s="206" t="s">
        <v>310</v>
      </c>
      <c r="C77" s="207" t="s">
        <v>311</v>
      </c>
    </row>
    <row r="78" spans="1:3" ht="3.9" customHeight="1">
      <c r="A78" s="87"/>
      <c r="B78" s="206"/>
      <c r="C78" s="207"/>
    </row>
    <row r="79" spans="1:3">
      <c r="A79" s="87">
        <v>6901</v>
      </c>
      <c r="B79" s="206" t="s">
        <v>383</v>
      </c>
      <c r="C79" s="207" t="s">
        <v>312</v>
      </c>
    </row>
    <row r="80" spans="1:3" ht="3.9" customHeight="1">
      <c r="A80" s="87"/>
      <c r="B80" s="206"/>
      <c r="C80" s="207"/>
    </row>
    <row r="81" spans="1:3">
      <c r="A81" s="87">
        <v>6903</v>
      </c>
      <c r="B81" s="206" t="s">
        <v>354</v>
      </c>
      <c r="C81" s="207" t="s">
        <v>313</v>
      </c>
    </row>
    <row r="82" spans="1:3" ht="3.9" customHeight="1">
      <c r="A82" s="87"/>
      <c r="B82" s="206"/>
      <c r="C82" s="207"/>
    </row>
    <row r="83" spans="1:3" ht="12.75" customHeight="1">
      <c r="A83" s="87">
        <v>6904</v>
      </c>
      <c r="B83" s="206" t="s">
        <v>314</v>
      </c>
      <c r="C83" s="207" t="s">
        <v>315</v>
      </c>
    </row>
    <row r="84" spans="1:3" ht="3.9" customHeight="1">
      <c r="A84" s="87"/>
      <c r="B84" s="206"/>
      <c r="C84" s="207"/>
    </row>
    <row r="85" spans="1:3" ht="33.6" customHeight="1">
      <c r="A85" s="87">
        <v>6905</v>
      </c>
      <c r="B85" s="206" t="s">
        <v>365</v>
      </c>
      <c r="C85" s="207" t="s">
        <v>316</v>
      </c>
    </row>
    <row r="86" spans="1:3" ht="3.9" customHeight="1">
      <c r="A86" s="87"/>
      <c r="B86" s="206"/>
      <c r="C86" s="213"/>
    </row>
    <row r="87" spans="1:3" ht="25.2" customHeight="1">
      <c r="A87" s="87">
        <v>6906</v>
      </c>
      <c r="B87" s="206" t="s">
        <v>366</v>
      </c>
      <c r="C87" s="207" t="s">
        <v>316</v>
      </c>
    </row>
    <row r="88" spans="1:3" ht="3.9" customHeight="1">
      <c r="A88" s="87"/>
      <c r="B88" s="206"/>
      <c r="C88" s="213"/>
    </row>
    <row r="89" spans="1:3">
      <c r="A89" s="87">
        <v>7001</v>
      </c>
      <c r="B89" s="206" t="s">
        <v>317</v>
      </c>
      <c r="C89" s="207" t="s">
        <v>318</v>
      </c>
    </row>
    <row r="90" spans="1:3" ht="3.9" customHeight="1">
      <c r="A90" s="87"/>
      <c r="B90" s="206"/>
      <c r="C90" s="207"/>
    </row>
    <row r="91" spans="1:3">
      <c r="A91" s="87">
        <v>7101</v>
      </c>
      <c r="B91" s="206" t="s">
        <v>319</v>
      </c>
      <c r="C91" s="207" t="s">
        <v>320</v>
      </c>
    </row>
    <row r="92" spans="1:3" ht="3.9" customHeight="1">
      <c r="A92" s="87"/>
      <c r="B92" s="206"/>
      <c r="C92" s="207"/>
    </row>
    <row r="93" spans="1:3">
      <c r="A93" s="87">
        <v>7102</v>
      </c>
      <c r="B93" s="206" t="s">
        <v>321</v>
      </c>
      <c r="C93" s="207" t="s">
        <v>322</v>
      </c>
    </row>
    <row r="94" spans="1:3" ht="3.9" customHeight="1">
      <c r="A94" s="87"/>
      <c r="B94" s="206"/>
      <c r="C94" s="207"/>
    </row>
    <row r="95" spans="1:3">
      <c r="A95" s="87">
        <v>7103</v>
      </c>
      <c r="B95" s="206" t="s">
        <v>323</v>
      </c>
      <c r="C95" s="207" t="s">
        <v>324</v>
      </c>
    </row>
    <row r="96" spans="1:3" ht="3.9" customHeight="1">
      <c r="A96" s="87"/>
      <c r="B96" s="206"/>
      <c r="C96" s="207"/>
    </row>
    <row r="97" spans="1:3">
      <c r="A97" s="87">
        <v>7202</v>
      </c>
      <c r="B97" s="206" t="s">
        <v>325</v>
      </c>
      <c r="C97" s="207" t="s">
        <v>326</v>
      </c>
    </row>
    <row r="98" spans="1:3" ht="3.9" customHeight="1">
      <c r="A98" s="87"/>
      <c r="B98" s="206"/>
      <c r="C98" s="207"/>
    </row>
    <row r="99" spans="1:3">
      <c r="A99" s="87">
        <v>7203</v>
      </c>
      <c r="B99" s="206" t="s">
        <v>355</v>
      </c>
      <c r="C99" s="207" t="s">
        <v>327</v>
      </c>
    </row>
    <row r="100" spans="1:3" ht="3.9" customHeight="1">
      <c r="A100" s="87"/>
      <c r="B100" s="206"/>
      <c r="C100" s="207"/>
    </row>
    <row r="101" spans="1:3">
      <c r="A101" s="87">
        <v>7301</v>
      </c>
      <c r="B101" s="206" t="s">
        <v>328</v>
      </c>
      <c r="C101" s="207" t="s">
        <v>329</v>
      </c>
    </row>
    <row r="102" spans="1:3" ht="3.9" customHeight="1">
      <c r="A102" s="87"/>
      <c r="B102" s="206"/>
      <c r="C102" s="207"/>
    </row>
    <row r="103" spans="1:3" ht="25.2" customHeight="1">
      <c r="A103" s="87">
        <v>7302</v>
      </c>
      <c r="B103" s="206" t="s">
        <v>384</v>
      </c>
      <c r="C103" s="207" t="s">
        <v>330</v>
      </c>
    </row>
    <row r="104" spans="1:3" ht="3.9" customHeight="1">
      <c r="A104" s="87"/>
      <c r="B104" s="206"/>
      <c r="C104" s="207"/>
    </row>
    <row r="105" spans="1:3">
      <c r="A105" s="87">
        <v>7303</v>
      </c>
      <c r="B105" s="206" t="s">
        <v>331</v>
      </c>
      <c r="C105" s="207" t="s">
        <v>332</v>
      </c>
    </row>
    <row r="106" spans="1:3" ht="3.9" customHeight="1">
      <c r="A106" s="87"/>
      <c r="B106" s="206"/>
      <c r="C106" s="207"/>
    </row>
    <row r="107" spans="1:3">
      <c r="A107" s="87">
        <v>7304</v>
      </c>
      <c r="B107" s="206" t="s">
        <v>333</v>
      </c>
      <c r="C107" s="207" t="s">
        <v>334</v>
      </c>
    </row>
    <row r="108" spans="1:3" ht="3.9" customHeight="1">
      <c r="A108" s="87"/>
      <c r="B108" s="206"/>
      <c r="C108" s="207"/>
    </row>
    <row r="109" spans="1:3">
      <c r="A109" s="87">
        <v>7305</v>
      </c>
      <c r="B109" s="206" t="s">
        <v>335</v>
      </c>
      <c r="C109" s="207" t="s">
        <v>336</v>
      </c>
    </row>
    <row r="110" spans="1:3" ht="3.9" customHeight="1">
      <c r="A110" s="87"/>
      <c r="B110" s="206"/>
      <c r="C110" s="207"/>
    </row>
    <row r="111" spans="1:3">
      <c r="A111" s="41">
        <v>7306</v>
      </c>
      <c r="B111" s="206" t="s">
        <v>337</v>
      </c>
      <c r="C111" s="205" t="s">
        <v>338</v>
      </c>
    </row>
    <row r="112" spans="1:3" ht="3.75" customHeight="1"/>
    <row r="113" spans="1:3">
      <c r="A113" s="41">
        <v>7405</v>
      </c>
      <c r="B113" s="206" t="s">
        <v>368</v>
      </c>
      <c r="C113" s="205" t="s">
        <v>369</v>
      </c>
    </row>
    <row r="114" spans="1:3">
      <c r="A114" s="41">
        <v>7406</v>
      </c>
      <c r="B114" s="206" t="s">
        <v>588</v>
      </c>
      <c r="C114" s="205" t="s">
        <v>589</v>
      </c>
    </row>
  </sheetData>
  <mergeCells count="1">
    <mergeCell ref="A1:C1"/>
  </mergeCells>
  <phoneticPr fontId="16" type="noConversion"/>
  <hyperlinks>
    <hyperlink ref="A1:C1" location="Inhaltsverzeichnis!A37:C37" display="Krankenhäuser in Brandenburg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alignWithMargins="0">
    <oddHeader>&amp;C&amp;"Arial,Standard"&amp;8– &amp;P –</oddHeader>
    <oddFooter>&amp;C&amp;"Arial,Standard"&amp;7&amp;K000000 Amt für Statistik Berlin-Brandenburg — SB A IV 3 - j / 15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baseColWidth="10" defaultRowHeight="13.2"/>
  <cols>
    <col min="1" max="1" width="2.21875" style="329" customWidth="1"/>
    <col min="2" max="2" width="2" style="329" customWidth="1"/>
    <col min="3" max="3" width="29.5546875" style="329" customWidth="1"/>
    <col min="4" max="4" width="2.21875" style="329" customWidth="1"/>
    <col min="5" max="5" width="29.21875" style="329" customWidth="1"/>
    <col min="6" max="6" width="2" style="329" customWidth="1"/>
    <col min="7" max="7" width="30" style="329" customWidth="1"/>
    <col min="8" max="8" width="5.21875" style="329" customWidth="1"/>
    <col min="9" max="9" width="16.21875" style="329" customWidth="1"/>
    <col min="10" max="16384" width="11.5546875" style="329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30721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30480</xdr:rowOff>
              </from>
              <to>
                <xdr:col>6</xdr:col>
                <xdr:colOff>1638300</xdr:colOff>
                <xdr:row>48</xdr:row>
                <xdr:rowOff>76200</xdr:rowOff>
              </to>
            </anchor>
          </objectPr>
        </oleObject>
      </mc:Choice>
      <mc:Fallback>
        <oleObject progId="Word.Document.8" shapeId="30721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workbookViewId="0"/>
  </sheetViews>
  <sheetFormatPr baseColWidth="10" defaultColWidth="11.44140625" defaultRowHeight="13.2"/>
  <cols>
    <col min="1" max="1" width="1.77734375" style="103" customWidth="1"/>
    <col min="2" max="2" width="25.77734375" style="98" customWidth="1"/>
    <col min="3" max="3" width="15.77734375" style="98" customWidth="1"/>
    <col min="4" max="4" width="1.77734375" style="98" customWidth="1"/>
    <col min="5" max="5" width="25.77734375" style="98" customWidth="1"/>
    <col min="6" max="16384" width="11.44140625" style="98"/>
  </cols>
  <sheetData>
    <row r="3" spans="1:2">
      <c r="B3" s="103"/>
    </row>
    <row r="4" spans="1:2">
      <c r="B4" s="103"/>
    </row>
    <row r="5" spans="1:2">
      <c r="B5" s="103"/>
    </row>
    <row r="6" spans="1:2">
      <c r="B6" s="103"/>
    </row>
    <row r="7" spans="1:2">
      <c r="B7" s="103"/>
    </row>
    <row r="8" spans="1:2">
      <c r="B8" s="103"/>
    </row>
    <row r="9" spans="1:2">
      <c r="B9" s="103"/>
    </row>
    <row r="10" spans="1:2">
      <c r="B10" s="103"/>
    </row>
    <row r="11" spans="1:2">
      <c r="B11" s="103"/>
    </row>
    <row r="12" spans="1:2">
      <c r="B12" s="103"/>
    </row>
    <row r="13" spans="1:2">
      <c r="B13" s="103"/>
    </row>
    <row r="14" spans="1:2">
      <c r="B14" s="103"/>
    </row>
    <row r="15" spans="1:2">
      <c r="B15" s="103"/>
    </row>
    <row r="16" spans="1:2">
      <c r="A16" s="98"/>
      <c r="B16" s="103"/>
    </row>
    <row r="17" spans="1:2">
      <c r="A17" s="98"/>
      <c r="B17" s="103"/>
    </row>
    <row r="18" spans="1:2">
      <c r="A18" s="98"/>
      <c r="B18" s="103"/>
    </row>
    <row r="19" spans="1:2">
      <c r="B19" s="228"/>
    </row>
    <row r="20" spans="1:2">
      <c r="B20" s="103"/>
    </row>
    <row r="21" spans="1:2">
      <c r="A21" s="110" t="s">
        <v>43</v>
      </c>
      <c r="B21" s="103"/>
    </row>
    <row r="23" spans="1:2" ht="11.1" customHeight="1">
      <c r="A23" s="98"/>
      <c r="B23" s="110" t="s">
        <v>44</v>
      </c>
    </row>
    <row r="24" spans="1:2" ht="11.1" customHeight="1">
      <c r="A24" s="98"/>
      <c r="B24" s="225" t="s">
        <v>557</v>
      </c>
    </row>
    <row r="25" spans="1:2" ht="11.1" customHeight="1">
      <c r="A25" s="98"/>
    </row>
    <row r="26" spans="1:2" ht="11.1" customHeight="1">
      <c r="A26" s="98"/>
      <c r="B26" s="225" t="s">
        <v>45</v>
      </c>
    </row>
    <row r="27" spans="1:2" ht="11.1" customHeight="1">
      <c r="A27" s="98"/>
      <c r="B27" s="225" t="s">
        <v>559</v>
      </c>
    </row>
    <row r="28" spans="1:2" ht="11.1" customHeight="1">
      <c r="A28" s="98"/>
      <c r="B28" s="229"/>
    </row>
    <row r="29" spans="1:2" ht="11.1" customHeight="1">
      <c r="A29" s="98"/>
      <c r="B29" s="110"/>
    </row>
    <row r="30" spans="1:2" ht="11.1" customHeight="1">
      <c r="A30" s="98"/>
      <c r="B30" s="229"/>
    </row>
    <row r="31" spans="1:2" ht="11.1" customHeight="1">
      <c r="A31" s="98"/>
      <c r="B31" s="229"/>
    </row>
    <row r="32" spans="1:2" ht="11.1" customHeight="1">
      <c r="A32" s="98"/>
      <c r="B32" s="225"/>
    </row>
    <row r="33" spans="1:5" ht="80.55" customHeight="1">
      <c r="A33" s="98"/>
    </row>
    <row r="34" spans="1:5" ht="10.95" customHeight="1">
      <c r="A34" s="111" t="s">
        <v>46</v>
      </c>
      <c r="B34" s="115"/>
      <c r="C34" s="115"/>
      <c r="D34" s="112" t="s">
        <v>47</v>
      </c>
      <c r="E34" s="113"/>
    </row>
    <row r="35" spans="1:5" ht="10.95" customHeight="1">
      <c r="A35" s="115"/>
      <c r="B35" s="115"/>
      <c r="C35" s="115"/>
      <c r="D35" s="113"/>
      <c r="E35" s="113"/>
    </row>
    <row r="36" spans="1:5" ht="10.95" customHeight="1">
      <c r="A36" s="115"/>
      <c r="B36" s="114" t="s">
        <v>379</v>
      </c>
      <c r="C36" s="115"/>
      <c r="D36" s="113">
        <v>0</v>
      </c>
      <c r="E36" s="113" t="s">
        <v>48</v>
      </c>
    </row>
    <row r="37" spans="1:5" ht="10.95" customHeight="1">
      <c r="A37" s="115"/>
      <c r="B37" s="115" t="s">
        <v>76</v>
      </c>
      <c r="C37" s="115"/>
      <c r="D37" s="115"/>
      <c r="E37" s="113" t="s">
        <v>49</v>
      </c>
    </row>
    <row r="38" spans="1:5" ht="10.95" customHeight="1">
      <c r="A38" s="115"/>
      <c r="B38" s="115" t="s">
        <v>50</v>
      </c>
      <c r="C38" s="115"/>
      <c r="D38" s="115"/>
      <c r="E38" s="113" t="s">
        <v>51</v>
      </c>
    </row>
    <row r="39" spans="1:5" ht="10.95" customHeight="1">
      <c r="A39" s="115"/>
      <c r="B39" s="115" t="s">
        <v>52</v>
      </c>
      <c r="C39" s="115"/>
      <c r="D39" s="113" t="s">
        <v>53</v>
      </c>
      <c r="E39" s="113" t="s">
        <v>54</v>
      </c>
    </row>
    <row r="40" spans="1:5" ht="10.95" customHeight="1">
      <c r="A40" s="115"/>
      <c r="B40" s="115" t="s">
        <v>55</v>
      </c>
      <c r="C40" s="115"/>
      <c r="D40" s="113" t="s">
        <v>56</v>
      </c>
      <c r="E40" s="113" t="s">
        <v>57</v>
      </c>
    </row>
    <row r="41" spans="1:5" ht="10.95" customHeight="1">
      <c r="A41" s="115"/>
      <c r="B41" s="114"/>
      <c r="C41" s="116"/>
      <c r="D41" s="113" t="s">
        <v>58</v>
      </c>
      <c r="E41" s="113" t="s">
        <v>59</v>
      </c>
    </row>
    <row r="42" spans="1:5" ht="10.95" customHeight="1">
      <c r="A42" s="115"/>
      <c r="B42" s="115" t="s">
        <v>375</v>
      </c>
      <c r="C42" s="116"/>
      <c r="D42" s="113" t="s">
        <v>60</v>
      </c>
      <c r="E42" s="113" t="s">
        <v>61</v>
      </c>
    </row>
    <row r="43" spans="1:5" ht="10.95" customHeight="1">
      <c r="A43" s="115"/>
      <c r="B43" s="115" t="s">
        <v>376</v>
      </c>
      <c r="C43" s="116"/>
      <c r="D43" s="113" t="s">
        <v>62</v>
      </c>
      <c r="E43" s="113" t="s">
        <v>63</v>
      </c>
    </row>
    <row r="44" spans="1:5" ht="10.95" customHeight="1">
      <c r="A44" s="116"/>
      <c r="B44" s="117"/>
      <c r="C44" s="116"/>
      <c r="D44" s="115"/>
      <c r="E44" s="113" t="s">
        <v>64</v>
      </c>
    </row>
    <row r="45" spans="1:5" ht="10.95" customHeight="1">
      <c r="A45" s="116"/>
      <c r="B45" s="117"/>
      <c r="C45" s="116"/>
      <c r="D45" s="113" t="s">
        <v>65</v>
      </c>
      <c r="E45" s="113" t="s">
        <v>66</v>
      </c>
    </row>
    <row r="46" spans="1:5" ht="10.95" customHeight="1">
      <c r="A46" s="116"/>
      <c r="B46" s="117"/>
      <c r="C46" s="116"/>
      <c r="D46" s="113" t="s">
        <v>67</v>
      </c>
      <c r="E46" s="113" t="s">
        <v>68</v>
      </c>
    </row>
    <row r="47" spans="1:5" ht="10.95" customHeight="1">
      <c r="A47" s="116"/>
      <c r="B47" s="117"/>
      <c r="C47" s="116"/>
      <c r="D47" s="113" t="s">
        <v>69</v>
      </c>
      <c r="E47" s="113" t="s">
        <v>70</v>
      </c>
    </row>
    <row r="48" spans="1:5" ht="10.95" customHeight="1">
      <c r="A48" s="116"/>
      <c r="B48" s="117"/>
      <c r="C48" s="116"/>
      <c r="D48" s="113" t="s">
        <v>71</v>
      </c>
      <c r="E48" s="113" t="s">
        <v>72</v>
      </c>
    </row>
    <row r="49" spans="1:5" ht="10.95" customHeight="1">
      <c r="A49" s="116"/>
      <c r="B49" s="117"/>
      <c r="C49" s="116"/>
      <c r="D49" s="115"/>
      <c r="E49" s="113"/>
    </row>
    <row r="50" spans="1:5" ht="10.95" customHeight="1">
      <c r="A50" s="116"/>
      <c r="B50" s="117"/>
      <c r="C50" s="116"/>
      <c r="D50" s="115"/>
      <c r="E50" s="113"/>
    </row>
    <row r="51" spans="1:5" ht="10.95" customHeight="1">
      <c r="A51" s="115"/>
      <c r="B51" s="114" t="s">
        <v>380</v>
      </c>
      <c r="C51" s="116"/>
    </row>
    <row r="52" spans="1:5" ht="10.95" customHeight="1">
      <c r="A52" s="115"/>
      <c r="B52" s="230" t="s">
        <v>560</v>
      </c>
      <c r="C52" s="116"/>
    </row>
    <row r="53" spans="1:5" ht="10.95" customHeight="1">
      <c r="A53" s="115"/>
      <c r="B53" s="230"/>
      <c r="C53" s="116"/>
    </row>
    <row r="54" spans="1:5" ht="30" customHeight="1">
      <c r="A54" s="115"/>
      <c r="B54" s="230"/>
      <c r="C54" s="116"/>
    </row>
    <row r="55" spans="1:5" ht="18" customHeight="1">
      <c r="A55" s="98"/>
      <c r="B55" s="339" t="s">
        <v>377</v>
      </c>
      <c r="C55" s="339"/>
      <c r="D55" s="339"/>
    </row>
    <row r="56" spans="1:5" ht="18" customHeight="1">
      <c r="A56" s="116"/>
      <c r="B56" s="339"/>
      <c r="C56" s="339"/>
      <c r="D56" s="339"/>
    </row>
    <row r="57" spans="1:5" ht="10.95" customHeight="1">
      <c r="A57" s="116"/>
      <c r="B57" s="231" t="s">
        <v>378</v>
      </c>
      <c r="C57" s="116"/>
    </row>
    <row r="58" spans="1:5" ht="10.95" customHeight="1">
      <c r="A58" s="116"/>
      <c r="C58" s="116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D45"/>
  <sheetViews>
    <sheetView zoomScaleNormal="100" workbookViewId="0">
      <selection sqref="A1:B1"/>
    </sheetView>
  </sheetViews>
  <sheetFormatPr baseColWidth="10" defaultColWidth="11.5546875" defaultRowHeight="12"/>
  <cols>
    <col min="1" max="1" width="5.109375" style="142" customWidth="1"/>
    <col min="2" max="2" width="78.6640625" style="143" customWidth="1"/>
    <col min="3" max="3" width="2.6640625" style="162" customWidth="1"/>
    <col min="4" max="4" width="9.5546875" style="143" customWidth="1"/>
    <col min="5" max="16384" width="11.5546875" style="13"/>
  </cols>
  <sheetData>
    <row r="1" spans="1:4" ht="100.2" customHeight="1">
      <c r="A1" s="340" t="s">
        <v>73</v>
      </c>
      <c r="B1" s="340"/>
      <c r="C1" s="141"/>
      <c r="D1" s="341" t="s">
        <v>40</v>
      </c>
    </row>
    <row r="2" spans="1:4" ht="20.399999999999999" customHeight="1">
      <c r="C2" s="144" t="s">
        <v>74</v>
      </c>
      <c r="D2" s="342"/>
    </row>
    <row r="3" spans="1:4">
      <c r="A3" s="145"/>
      <c r="B3" s="232" t="s">
        <v>576</v>
      </c>
      <c r="C3" s="146"/>
      <c r="D3" s="342"/>
    </row>
    <row r="4" spans="1:4" ht="12" customHeight="1">
      <c r="A4" s="147"/>
      <c r="B4" s="330" t="s">
        <v>577</v>
      </c>
      <c r="C4"/>
      <c r="D4" s="342"/>
    </row>
    <row r="5" spans="1:4">
      <c r="A5" s="149"/>
      <c r="B5" s="150"/>
      <c r="C5" s="151"/>
      <c r="D5" s="342"/>
    </row>
    <row r="6" spans="1:4">
      <c r="A6" s="149"/>
      <c r="B6" s="162" t="s">
        <v>420</v>
      </c>
      <c r="C6" s="151"/>
      <c r="D6" s="342"/>
    </row>
    <row r="7" spans="1:4">
      <c r="A7" s="149"/>
      <c r="B7" s="162"/>
      <c r="C7" s="151"/>
      <c r="D7" s="342"/>
    </row>
    <row r="8" spans="1:4">
      <c r="A8" s="201">
        <v>1</v>
      </c>
      <c r="B8" s="239" t="s">
        <v>578</v>
      </c>
      <c r="C8" s="215">
        <v>5</v>
      </c>
      <c r="D8" s="342"/>
    </row>
    <row r="9" spans="1:4">
      <c r="A9" s="149"/>
      <c r="B9" s="150"/>
      <c r="C9" s="151"/>
      <c r="D9" s="342"/>
    </row>
    <row r="10" spans="1:4">
      <c r="A10" s="152"/>
      <c r="B10" s="198" t="s">
        <v>75</v>
      </c>
      <c r="C10" s="148"/>
      <c r="D10" s="342"/>
    </row>
    <row r="11" spans="1:4" ht="24" customHeight="1">
      <c r="A11" s="152"/>
      <c r="B11" s="153" t="s">
        <v>77</v>
      </c>
      <c r="C11" s="148"/>
      <c r="D11" s="342"/>
    </row>
    <row r="12" spans="1:4" ht="6" customHeight="1">
      <c r="A12" s="154"/>
      <c r="B12" s="155"/>
      <c r="C12" s="148"/>
      <c r="D12" s="199"/>
    </row>
    <row r="13" spans="1:4" ht="12" customHeight="1">
      <c r="A13" s="313">
        <v>1</v>
      </c>
      <c r="B13" s="239" t="s">
        <v>579</v>
      </c>
      <c r="C13" s="227">
        <v>4</v>
      </c>
      <c r="D13" s="341"/>
    </row>
    <row r="14" spans="1:4" ht="12" customHeight="1">
      <c r="A14" s="154"/>
      <c r="B14" s="155"/>
      <c r="C14" s="148"/>
      <c r="D14" s="341"/>
    </row>
    <row r="15" spans="1:4" ht="12" customHeight="1">
      <c r="A15" s="313">
        <v>2</v>
      </c>
      <c r="B15" s="239" t="s">
        <v>580</v>
      </c>
      <c r="C15" s="234">
        <v>5</v>
      </c>
      <c r="D15" s="342"/>
    </row>
    <row r="16" spans="1:4" ht="12" customHeight="1">
      <c r="A16" s="154"/>
      <c r="B16" s="155"/>
      <c r="C16" s="148"/>
      <c r="D16" s="200"/>
    </row>
    <row r="17" spans="1:4" ht="12" customHeight="1">
      <c r="A17" s="201" t="s">
        <v>78</v>
      </c>
      <c r="B17" s="239" t="s">
        <v>581</v>
      </c>
      <c r="C17" s="234">
        <v>6</v>
      </c>
    </row>
    <row r="18" spans="1:4" ht="12" customHeight="1">
      <c r="A18" s="154"/>
      <c r="B18" s="155"/>
      <c r="C18" s="148"/>
    </row>
    <row r="19" spans="1:4" ht="12" customHeight="1">
      <c r="A19" s="201" t="s">
        <v>79</v>
      </c>
      <c r="B19" s="239" t="s">
        <v>582</v>
      </c>
      <c r="C19" s="242">
        <v>7</v>
      </c>
    </row>
    <row r="20" spans="1:4" ht="12" customHeight="1">
      <c r="A20" s="154"/>
      <c r="B20" s="155"/>
      <c r="C20" s="148"/>
    </row>
    <row r="21" spans="1:4" ht="12" customHeight="1">
      <c r="A21" s="201" t="s">
        <v>80</v>
      </c>
      <c r="B21" s="239" t="s">
        <v>583</v>
      </c>
      <c r="C21" s="234">
        <v>8</v>
      </c>
    </row>
    <row r="22" spans="1:4" ht="12" customHeight="1">
      <c r="A22" s="154"/>
      <c r="B22" s="155"/>
      <c r="C22" s="148"/>
    </row>
    <row r="23" spans="1:4" ht="12" customHeight="1">
      <c r="A23" s="201" t="s">
        <v>81</v>
      </c>
      <c r="B23" s="239" t="s">
        <v>584</v>
      </c>
      <c r="C23" s="240">
        <v>9</v>
      </c>
      <c r="D23" s="234"/>
    </row>
    <row r="24" spans="1:4" ht="12" customHeight="1">
      <c r="A24" s="201"/>
      <c r="B24" s="239"/>
      <c r="C24" s="267"/>
      <c r="D24" s="267"/>
    </row>
    <row r="25" spans="1:4" ht="12" customHeight="1">
      <c r="A25" s="201" t="s">
        <v>528</v>
      </c>
      <c r="B25" s="331" t="s">
        <v>585</v>
      </c>
      <c r="C25" s="267"/>
      <c r="D25" s="267"/>
    </row>
    <row r="26" spans="1:4" ht="12" customHeight="1">
      <c r="A26" s="201"/>
      <c r="B26" s="241" t="s">
        <v>530</v>
      </c>
      <c r="C26" s="267">
        <v>10</v>
      </c>
      <c r="D26" s="267"/>
    </row>
    <row r="27" spans="1:4" ht="12" customHeight="1">
      <c r="A27" s="201"/>
      <c r="B27" s="239"/>
      <c r="C27" s="267"/>
      <c r="D27" s="267"/>
    </row>
    <row r="28" spans="1:4" ht="12" customHeight="1">
      <c r="A28" s="201" t="s">
        <v>529</v>
      </c>
      <c r="B28" s="331" t="s">
        <v>585</v>
      </c>
      <c r="C28" s="267"/>
      <c r="D28" s="267"/>
    </row>
    <row r="29" spans="1:4" ht="12" customHeight="1">
      <c r="A29" s="201"/>
      <c r="B29" s="241" t="s">
        <v>531</v>
      </c>
      <c r="C29" s="267">
        <v>12</v>
      </c>
      <c r="D29" s="267"/>
    </row>
    <row r="30" spans="1:4" ht="12" customHeight="1">
      <c r="A30" s="154"/>
      <c r="B30" s="156"/>
      <c r="C30" s="148"/>
    </row>
    <row r="31" spans="1:4" ht="12" customHeight="1">
      <c r="A31" s="313">
        <v>6</v>
      </c>
      <c r="B31" s="331" t="s">
        <v>586</v>
      </c>
      <c r="C31" s="232"/>
    </row>
    <row r="32" spans="1:4" ht="12" customHeight="1">
      <c r="A32" s="232"/>
      <c r="B32" s="241" t="s">
        <v>82</v>
      </c>
      <c r="C32" s="267">
        <v>14</v>
      </c>
    </row>
    <row r="33" spans="1:3" ht="12" customHeight="1">
      <c r="A33" s="157"/>
      <c r="B33" s="156"/>
      <c r="C33" s="148"/>
    </row>
    <row r="34" spans="1:3" ht="12" customHeight="1">
      <c r="A34" s="313">
        <v>7</v>
      </c>
      <c r="B34" s="331" t="s">
        <v>587</v>
      </c>
      <c r="C34"/>
    </row>
    <row r="35" spans="1:3" ht="12" customHeight="1">
      <c r="A35"/>
      <c r="B35" s="241" t="s">
        <v>349</v>
      </c>
      <c r="C35" s="267">
        <v>15</v>
      </c>
    </row>
    <row r="36" spans="1:3">
      <c r="A36" s="158"/>
      <c r="B36" s="159"/>
      <c r="C36" s="160"/>
    </row>
    <row r="37" spans="1:3">
      <c r="A37" s="208"/>
      <c r="B37" s="239" t="s">
        <v>381</v>
      </c>
      <c r="C37" s="216">
        <v>16</v>
      </c>
    </row>
    <row r="38" spans="1:3">
      <c r="A38" s="161"/>
      <c r="B38" s="159"/>
      <c r="C38" s="160"/>
    </row>
    <row r="39" spans="1:3">
      <c r="A39" s="161"/>
      <c r="B39" s="159"/>
      <c r="C39" s="160"/>
    </row>
    <row r="40" spans="1:3">
      <c r="A40" s="161"/>
      <c r="B40" s="159"/>
    </row>
    <row r="41" spans="1:3">
      <c r="A41" s="145"/>
    </row>
    <row r="42" spans="1:3">
      <c r="A42" s="145"/>
    </row>
    <row r="43" spans="1:3">
      <c r="A43" s="145"/>
    </row>
    <row r="44" spans="1:3">
      <c r="A44" s="145"/>
    </row>
    <row r="45" spans="1:3">
      <c r="A45" s="145"/>
    </row>
  </sheetData>
  <mergeCells count="3">
    <mergeCell ref="A1:B1"/>
    <mergeCell ref="D1:D11"/>
    <mergeCell ref="D13:D15"/>
  </mergeCells>
  <phoneticPr fontId="16" type="noConversion"/>
  <hyperlinks>
    <hyperlink ref="A34" location="'7'!A1" display="7"/>
    <hyperlink ref="A23" location="'4.2'!A1" display="4.2"/>
    <hyperlink ref="A21" location="'4.1'!A1" display="4.1"/>
    <hyperlink ref="A19" location="'3.2'!A1" display="3.2"/>
    <hyperlink ref="A17" location="'3.1'!A1" display="3.1"/>
    <hyperlink ref="B34" location="'9'!A1" display="2008 nach Fachabteilungen, Geschlecht, Art der Behandlung sowie Verweildauer,"/>
    <hyperlink ref="C19" location="'3.2'!A1" display="'3.2'!A1"/>
    <hyperlink ref="C23" location="'4.2'!A1" display="'4.2'!A1"/>
    <hyperlink ref="C17" location="'3.1'!A1" display="'3.1'!A1"/>
    <hyperlink ref="C21" location="'4.1'!A1" display="'4.1'!A1"/>
    <hyperlink ref="C37" location="Berichtskreis!A1" display="Berichtskreis!A1"/>
    <hyperlink ref="B13" location="'1'!A1" display="2007 bis 2012 - ausgewählte Ergebnisse - "/>
    <hyperlink ref="C13" location="'1'!A1" display="'1'!A1"/>
    <hyperlink ref="A13" location="'1'!A1" display="1"/>
    <hyperlink ref="B15" location="'2'!A1" display="2008 bis 2013 nach Wohnort in kreisfreien Städten und Landkreisen"/>
    <hyperlink ref="C15" location="'2'!A1" display="'2'!A1"/>
    <hyperlink ref="A15" location="'2'!A1" display="2"/>
    <hyperlink ref="B17" location="'3.1'!A1" display="2008 bis 2013 nach Diagnosekapiteln - insgesamt -"/>
    <hyperlink ref="B19" location="'3.2'!A1" display="2008 bis 2013 nach Diagnosekapiteln - weiblich -"/>
    <hyperlink ref="B21" location="'4.1'!A1" display="2013 nach Diagnosekapiteln und Wohnort der Patienten/-innen - insgesamt -"/>
    <hyperlink ref="B23" location="'4.2'!A1" display="2013 nach Diagnosekapiteln und Wohnort der Patientinnen - weiblich -"/>
    <hyperlink ref="B34:B35" location="'7'!A1" display="2013 nach Fachabteilungen, Geschlecht, Verweildauer, belegten Betten und"/>
    <hyperlink ref="C35" location="'7'!A1" display="'7'!A1"/>
    <hyperlink ref="B37" location="Berichtskreis!A1" display="Krankenhäuser in Brandenburg"/>
    <hyperlink ref="A8:C8" location="'2'!A49" display="'2'!A49"/>
    <hyperlink ref="B25:B26" location="'5.1'!A1" display="2013 nach ausgewählten Diagnosen (Europäische Kurzliste), Geschlecht und"/>
    <hyperlink ref="A25" location="'5.1'!A1" display="5.1"/>
    <hyperlink ref="C26" location="'5.1'!A1" display="'5.1'!A1"/>
    <hyperlink ref="B28:B29" location="'5.2'!A1" display="2013 nach ausgewählten Diagnosen (Europäische Kurzliste), Geschlecht und"/>
    <hyperlink ref="C29" location="'5.2'!A1" display="'5.2'!A1"/>
    <hyperlink ref="A28" location="'5.2'!A1" display="5.2"/>
    <hyperlink ref="A31:C32" location="'6'!A1" display="6"/>
    <hyperlink ref="B3" r:id="rId1"/>
    <hyperlink ref="B4" r:id="rId2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84"/>
  <sheetViews>
    <sheetView zoomScaleNormal="100" workbookViewId="0">
      <selection sqref="A1:K1"/>
    </sheetView>
  </sheetViews>
  <sheetFormatPr baseColWidth="10" defaultColWidth="11.5546875" defaultRowHeight="10.8"/>
  <cols>
    <col min="1" max="1" width="1.6640625" style="15" customWidth="1"/>
    <col min="2" max="2" width="2.6640625" style="15" customWidth="1"/>
    <col min="3" max="3" width="7" style="15" customWidth="1"/>
    <col min="4" max="4" width="2.88671875" style="15" customWidth="1"/>
    <col min="5" max="5" width="3.33203125" style="15" customWidth="1"/>
    <col min="6" max="11" width="11.44140625" style="15" customWidth="1"/>
    <col min="12" max="15" width="5.88671875" style="15" bestFit="1" customWidth="1"/>
    <col min="16" max="16" width="6.6640625" style="15" bestFit="1" customWidth="1"/>
    <col min="17" max="16384" width="11.5546875" style="15"/>
  </cols>
  <sheetData>
    <row r="1" spans="1:17" s="13" customFormat="1" ht="24" customHeight="1">
      <c r="A1" s="346" t="s">
        <v>561</v>
      </c>
      <c r="B1" s="346"/>
      <c r="C1" s="346"/>
      <c r="D1" s="346"/>
      <c r="E1" s="346"/>
      <c r="F1" s="346"/>
      <c r="G1" s="346"/>
      <c r="H1" s="346"/>
      <c r="I1" s="346"/>
      <c r="J1" s="346"/>
      <c r="K1" s="346"/>
      <c r="L1" s="188"/>
      <c r="M1" s="188"/>
      <c r="N1" s="188"/>
      <c r="O1" s="188"/>
      <c r="P1" s="188"/>
    </row>
    <row r="2" spans="1:17" ht="12" customHeight="1">
      <c r="A2" s="185"/>
      <c r="B2" s="79"/>
      <c r="C2" s="79"/>
      <c r="D2" s="79"/>
      <c r="E2" s="79"/>
      <c r="F2" s="79"/>
      <c r="G2" s="79"/>
      <c r="H2" s="79"/>
      <c r="I2" s="79"/>
      <c r="J2" s="79"/>
      <c r="K2" s="79"/>
      <c r="L2" s="79"/>
      <c r="M2" s="79"/>
      <c r="N2" s="79"/>
    </row>
    <row r="3" spans="1:17" s="16" customFormat="1" ht="12" customHeight="1">
      <c r="A3" s="347" t="s">
        <v>83</v>
      </c>
      <c r="B3" s="348"/>
      <c r="C3" s="348"/>
      <c r="D3" s="348"/>
      <c r="E3" s="348"/>
      <c r="F3" s="350">
        <v>2010</v>
      </c>
      <c r="G3" s="350">
        <v>2011</v>
      </c>
      <c r="H3" s="350">
        <v>2012</v>
      </c>
      <c r="I3" s="350">
        <v>2013</v>
      </c>
      <c r="J3" s="345">
        <v>2014</v>
      </c>
      <c r="K3" s="345">
        <v>2015</v>
      </c>
      <c r="Q3" s="334"/>
    </row>
    <row r="4" spans="1:17" s="16" customFormat="1" ht="12" customHeight="1">
      <c r="A4" s="349"/>
      <c r="B4" s="348"/>
      <c r="C4" s="348"/>
      <c r="D4" s="348"/>
      <c r="E4" s="348"/>
      <c r="F4" s="350"/>
      <c r="G4" s="350"/>
      <c r="H4" s="350"/>
      <c r="I4" s="350"/>
      <c r="J4" s="345"/>
      <c r="K4" s="345"/>
    </row>
    <row r="5" spans="1:17" s="16" customFormat="1" ht="12" customHeight="1">
      <c r="A5" s="349"/>
      <c r="B5" s="348"/>
      <c r="C5" s="348"/>
      <c r="D5" s="348"/>
      <c r="E5" s="348"/>
      <c r="F5" s="343" t="s">
        <v>225</v>
      </c>
      <c r="G5" s="344"/>
      <c r="H5" s="344"/>
      <c r="I5" s="344"/>
      <c r="J5" s="344"/>
      <c r="K5" s="344"/>
    </row>
    <row r="6" spans="1:17" s="16" customFormat="1" ht="12" customHeight="1">
      <c r="A6" s="132"/>
      <c r="B6" s="133"/>
      <c r="C6" s="133"/>
      <c r="D6" s="133"/>
      <c r="E6" s="133"/>
      <c r="F6" s="133"/>
      <c r="G6" s="133"/>
      <c r="H6" s="133"/>
      <c r="I6" s="133"/>
      <c r="J6" s="133"/>
      <c r="K6" s="133"/>
    </row>
    <row r="7" spans="1:17" ht="12" customHeight="1">
      <c r="A7" s="37" t="s">
        <v>367</v>
      </c>
      <c r="B7" s="37"/>
      <c r="C7" s="37"/>
      <c r="D7" s="37"/>
      <c r="E7" s="59"/>
      <c r="F7" s="19">
        <v>539134</v>
      </c>
      <c r="G7" s="19">
        <v>544042</v>
      </c>
      <c r="H7" s="19">
        <v>548593</v>
      </c>
      <c r="I7" s="19">
        <v>555593</v>
      </c>
      <c r="J7" s="19">
        <v>561098</v>
      </c>
      <c r="K7" s="233">
        <v>564449</v>
      </c>
    </row>
    <row r="8" spans="1:17" ht="12" customHeight="1">
      <c r="A8" s="9"/>
      <c r="B8" s="43" t="s">
        <v>84</v>
      </c>
      <c r="C8" s="43"/>
      <c r="D8" s="43"/>
      <c r="E8" s="43"/>
      <c r="F8" s="19">
        <v>256189</v>
      </c>
      <c r="G8" s="19">
        <v>259485</v>
      </c>
      <c r="H8" s="19">
        <v>263208</v>
      </c>
      <c r="I8" s="19">
        <v>267154</v>
      </c>
      <c r="J8" s="19">
        <v>270495</v>
      </c>
      <c r="K8" s="233">
        <v>273639</v>
      </c>
    </row>
    <row r="9" spans="1:17" ht="12" customHeight="1">
      <c r="A9" s="9"/>
      <c r="B9" s="43" t="s">
        <v>85</v>
      </c>
      <c r="C9" s="43"/>
      <c r="D9" s="43"/>
      <c r="E9" s="43"/>
      <c r="F9" s="19">
        <v>282945</v>
      </c>
      <c r="G9" s="19">
        <v>284557</v>
      </c>
      <c r="H9" s="19">
        <v>285385</v>
      </c>
      <c r="I9" s="19">
        <v>288439</v>
      </c>
      <c r="J9" s="19">
        <v>290603</v>
      </c>
      <c r="K9" s="233">
        <v>290810</v>
      </c>
    </row>
    <row r="10" spans="1:17" ht="12" customHeight="1">
      <c r="A10" s="37" t="s">
        <v>86</v>
      </c>
      <c r="B10" s="59"/>
      <c r="C10" s="59"/>
      <c r="D10" s="59"/>
      <c r="E10" s="59"/>
      <c r="F10" s="19"/>
      <c r="G10" s="19"/>
      <c r="H10" s="19"/>
      <c r="I10" s="19"/>
      <c r="J10" s="19"/>
      <c r="K10" s="233"/>
    </row>
    <row r="11" spans="1:17" ht="12" customHeight="1">
      <c r="A11" s="9"/>
      <c r="B11" s="41" t="s">
        <v>87</v>
      </c>
      <c r="C11" s="42"/>
      <c r="D11" s="42"/>
      <c r="E11" s="42"/>
      <c r="F11" s="19"/>
      <c r="G11" s="19"/>
      <c r="H11" s="19"/>
      <c r="I11" s="19"/>
      <c r="J11" s="19"/>
      <c r="K11" s="233"/>
    </row>
    <row r="12" spans="1:17" ht="12" customHeight="1">
      <c r="A12" s="9"/>
      <c r="B12" s="20" t="s">
        <v>88</v>
      </c>
      <c r="C12" s="8" t="s">
        <v>89</v>
      </c>
      <c r="D12" s="8">
        <v>1</v>
      </c>
      <c r="E12" s="8"/>
      <c r="F12" s="19">
        <v>10356</v>
      </c>
      <c r="G12" s="19">
        <v>10443</v>
      </c>
      <c r="H12" s="19">
        <v>10293</v>
      </c>
      <c r="I12" s="19">
        <v>10618</v>
      </c>
      <c r="J12" s="19">
        <v>10468</v>
      </c>
      <c r="K12" s="233">
        <v>11175</v>
      </c>
    </row>
    <row r="13" spans="1:17" ht="12" customHeight="1">
      <c r="A13" s="9"/>
      <c r="B13" s="21">
        <v>1</v>
      </c>
      <c r="C13" s="48" t="s">
        <v>90</v>
      </c>
      <c r="D13" s="8">
        <v>5</v>
      </c>
      <c r="E13" s="8"/>
      <c r="F13" s="19">
        <v>12453</v>
      </c>
      <c r="G13" s="19">
        <v>12663</v>
      </c>
      <c r="H13" s="19">
        <v>11931</v>
      </c>
      <c r="I13" s="19">
        <v>12243</v>
      </c>
      <c r="J13" s="19">
        <v>11906</v>
      </c>
      <c r="K13" s="233">
        <v>11949</v>
      </c>
    </row>
    <row r="14" spans="1:17" ht="12" customHeight="1">
      <c r="A14" s="9"/>
      <c r="B14" s="21">
        <v>5</v>
      </c>
      <c r="C14" s="48" t="s">
        <v>90</v>
      </c>
      <c r="D14" s="8">
        <v>10</v>
      </c>
      <c r="E14" s="8"/>
      <c r="F14" s="19">
        <v>7863</v>
      </c>
      <c r="G14" s="19">
        <v>7736</v>
      </c>
      <c r="H14" s="19">
        <v>7491</v>
      </c>
      <c r="I14" s="19">
        <v>7962</v>
      </c>
      <c r="J14" s="19">
        <v>7919</v>
      </c>
      <c r="K14" s="233">
        <v>8081</v>
      </c>
    </row>
    <row r="15" spans="1:17" ht="12" customHeight="1">
      <c r="A15" s="9"/>
      <c r="B15" s="21">
        <v>10</v>
      </c>
      <c r="C15" s="48" t="s">
        <v>90</v>
      </c>
      <c r="D15" s="8">
        <v>15</v>
      </c>
      <c r="E15" s="8"/>
      <c r="F15" s="19">
        <v>8362</v>
      </c>
      <c r="G15" s="19">
        <v>8668</v>
      </c>
      <c r="H15" s="19">
        <v>8730</v>
      </c>
      <c r="I15" s="19">
        <v>9012</v>
      </c>
      <c r="J15" s="19">
        <v>9338</v>
      </c>
      <c r="K15" s="233">
        <v>9238</v>
      </c>
    </row>
    <row r="16" spans="1:17" ht="12" customHeight="1">
      <c r="A16" s="9"/>
      <c r="B16" s="21">
        <v>15</v>
      </c>
      <c r="C16" s="48" t="s">
        <v>90</v>
      </c>
      <c r="D16" s="8">
        <v>20</v>
      </c>
      <c r="E16" s="8"/>
      <c r="F16" s="19">
        <v>10986</v>
      </c>
      <c r="G16" s="19">
        <v>10118</v>
      </c>
      <c r="H16" s="19">
        <v>10254</v>
      </c>
      <c r="I16" s="19">
        <v>10470</v>
      </c>
      <c r="J16" s="19">
        <v>11445</v>
      </c>
      <c r="K16" s="233">
        <v>12239</v>
      </c>
    </row>
    <row r="17" spans="1:12" ht="12" customHeight="1">
      <c r="A17" s="9"/>
      <c r="B17" s="21">
        <v>20</v>
      </c>
      <c r="C17" s="48" t="s">
        <v>90</v>
      </c>
      <c r="D17" s="8">
        <v>25</v>
      </c>
      <c r="E17" s="8"/>
      <c r="F17" s="19">
        <v>17433</v>
      </c>
      <c r="G17" s="19">
        <v>16578</v>
      </c>
      <c r="H17" s="19">
        <v>14708</v>
      </c>
      <c r="I17" s="19">
        <v>13341</v>
      </c>
      <c r="J17" s="19">
        <v>11947</v>
      </c>
      <c r="K17" s="233">
        <v>10937</v>
      </c>
    </row>
    <row r="18" spans="1:12" ht="12" customHeight="1">
      <c r="A18" s="9"/>
      <c r="B18" s="21">
        <v>25</v>
      </c>
      <c r="C18" s="48" t="s">
        <v>90</v>
      </c>
      <c r="D18" s="8">
        <v>30</v>
      </c>
      <c r="E18" s="8"/>
      <c r="F18" s="19">
        <v>19470</v>
      </c>
      <c r="G18" s="19">
        <v>19622</v>
      </c>
      <c r="H18" s="19">
        <v>19729</v>
      </c>
      <c r="I18" s="19">
        <v>20053</v>
      </c>
      <c r="J18" s="19">
        <v>20645</v>
      </c>
      <c r="K18" s="233">
        <v>20580</v>
      </c>
    </row>
    <row r="19" spans="1:12" ht="12" customHeight="1">
      <c r="A19" s="9"/>
      <c r="B19" s="21">
        <v>30</v>
      </c>
      <c r="C19" s="48" t="s">
        <v>90</v>
      </c>
      <c r="D19" s="8">
        <v>35</v>
      </c>
      <c r="E19" s="8"/>
      <c r="F19" s="19">
        <v>17081</v>
      </c>
      <c r="G19" s="19">
        <v>17816</v>
      </c>
      <c r="H19" s="19">
        <v>18950</v>
      </c>
      <c r="I19" s="19">
        <v>19402</v>
      </c>
      <c r="J19" s="19">
        <v>20566</v>
      </c>
      <c r="K19" s="233">
        <v>20891</v>
      </c>
    </row>
    <row r="20" spans="1:12" ht="12" customHeight="1">
      <c r="A20" s="9"/>
      <c r="B20" s="21">
        <v>35</v>
      </c>
      <c r="C20" s="48" t="s">
        <v>90</v>
      </c>
      <c r="D20" s="8">
        <v>40</v>
      </c>
      <c r="E20" s="8"/>
      <c r="F20" s="19">
        <v>15200</v>
      </c>
      <c r="G20" s="19">
        <v>14226</v>
      </c>
      <c r="H20" s="19">
        <v>13944</v>
      </c>
      <c r="I20" s="19">
        <v>14368</v>
      </c>
      <c r="J20" s="19">
        <v>15858</v>
      </c>
      <c r="K20" s="233">
        <v>17035</v>
      </c>
    </row>
    <row r="21" spans="1:12" ht="12" customHeight="1">
      <c r="A21" s="9"/>
      <c r="B21" s="22">
        <v>40</v>
      </c>
      <c r="C21" s="48" t="s">
        <v>90</v>
      </c>
      <c r="D21" s="22">
        <v>45</v>
      </c>
      <c r="E21" s="22"/>
      <c r="F21" s="19">
        <v>21903</v>
      </c>
      <c r="G21" s="19">
        <v>20553</v>
      </c>
      <c r="H21" s="19">
        <v>19571</v>
      </c>
      <c r="I21" s="19">
        <v>17940</v>
      </c>
      <c r="J21" s="19">
        <v>17244</v>
      </c>
      <c r="K21" s="233">
        <v>16071</v>
      </c>
    </row>
    <row r="22" spans="1:12" ht="12" customHeight="1">
      <c r="A22" s="9"/>
      <c r="B22" s="22">
        <v>45</v>
      </c>
      <c r="C22" s="48" t="s">
        <v>90</v>
      </c>
      <c r="D22" s="22">
        <v>50</v>
      </c>
      <c r="E22" s="22"/>
      <c r="F22" s="19">
        <v>33786</v>
      </c>
      <c r="G22" s="19">
        <v>32517</v>
      </c>
      <c r="H22" s="19">
        <v>31144</v>
      </c>
      <c r="I22" s="19">
        <v>29296</v>
      </c>
      <c r="J22" s="19">
        <v>27817</v>
      </c>
      <c r="K22" s="233">
        <v>25009</v>
      </c>
    </row>
    <row r="23" spans="1:12" ht="12" customHeight="1">
      <c r="A23" s="9"/>
      <c r="B23" s="22">
        <v>50</v>
      </c>
      <c r="C23" s="48" t="s">
        <v>90</v>
      </c>
      <c r="D23" s="22">
        <v>55</v>
      </c>
      <c r="E23" s="22"/>
      <c r="F23" s="19">
        <v>37135</v>
      </c>
      <c r="G23" s="19">
        <v>37821</v>
      </c>
      <c r="H23" s="19">
        <v>39314</v>
      </c>
      <c r="I23" s="19">
        <v>40561</v>
      </c>
      <c r="J23" s="19">
        <v>40667</v>
      </c>
      <c r="K23" s="233">
        <v>39133</v>
      </c>
    </row>
    <row r="24" spans="1:12" ht="12" customHeight="1">
      <c r="A24" s="9"/>
      <c r="B24" s="22">
        <v>55</v>
      </c>
      <c r="C24" s="48" t="s">
        <v>90</v>
      </c>
      <c r="D24" s="22">
        <v>60</v>
      </c>
      <c r="E24" s="22"/>
      <c r="F24" s="19">
        <v>40993</v>
      </c>
      <c r="G24" s="19">
        <v>42240</v>
      </c>
      <c r="H24" s="19">
        <v>42759</v>
      </c>
      <c r="I24" s="19">
        <v>42812</v>
      </c>
      <c r="J24" s="19">
        <v>43074</v>
      </c>
      <c r="K24" s="233">
        <v>43873</v>
      </c>
    </row>
    <row r="25" spans="1:12" ht="12" customHeight="1">
      <c r="A25" s="9"/>
      <c r="B25" s="22">
        <v>60</v>
      </c>
      <c r="C25" s="48" t="s">
        <v>90</v>
      </c>
      <c r="D25" s="22">
        <v>65</v>
      </c>
      <c r="E25" s="22"/>
      <c r="F25" s="19">
        <v>30939</v>
      </c>
      <c r="G25" s="19">
        <v>35951</v>
      </c>
      <c r="H25" s="19">
        <v>39709</v>
      </c>
      <c r="I25" s="19">
        <v>43798</v>
      </c>
      <c r="J25" s="19">
        <v>45943</v>
      </c>
      <c r="K25" s="233">
        <v>47344</v>
      </c>
    </row>
    <row r="26" spans="1:12" ht="12" customHeight="1">
      <c r="A26" s="9"/>
      <c r="B26" s="22">
        <v>65</v>
      </c>
      <c r="C26" s="48" t="s">
        <v>90</v>
      </c>
      <c r="D26" s="22">
        <v>70</v>
      </c>
      <c r="E26" s="22"/>
      <c r="F26" s="19">
        <v>51133</v>
      </c>
      <c r="G26" s="19">
        <v>43952</v>
      </c>
      <c r="H26" s="19">
        <v>39272</v>
      </c>
      <c r="I26" s="19">
        <v>36684</v>
      </c>
      <c r="J26" s="19">
        <v>34588</v>
      </c>
      <c r="K26" s="233">
        <v>36457</v>
      </c>
    </row>
    <row r="27" spans="1:12" ht="12" customHeight="1">
      <c r="A27" s="9"/>
      <c r="B27" s="22">
        <v>70</v>
      </c>
      <c r="C27" s="48" t="s">
        <v>90</v>
      </c>
      <c r="D27" s="22">
        <v>75</v>
      </c>
      <c r="E27" s="22"/>
      <c r="F27" s="19">
        <v>69596</v>
      </c>
      <c r="G27" s="19">
        <v>70595</v>
      </c>
      <c r="H27" s="19">
        <v>70167</v>
      </c>
      <c r="I27" s="19">
        <v>68619</v>
      </c>
      <c r="J27" s="19">
        <v>65011</v>
      </c>
      <c r="K27" s="233">
        <v>58310</v>
      </c>
    </row>
    <row r="28" spans="1:12" ht="12" customHeight="1">
      <c r="A28" s="9"/>
      <c r="B28" s="22">
        <v>75</v>
      </c>
      <c r="C28" s="48" t="s">
        <v>90</v>
      </c>
      <c r="D28" s="22">
        <v>80</v>
      </c>
      <c r="E28" s="22"/>
      <c r="F28" s="19">
        <v>56977</v>
      </c>
      <c r="G28" s="19">
        <v>60882</v>
      </c>
      <c r="H28" s="19">
        <v>64802</v>
      </c>
      <c r="I28" s="19">
        <v>68737</v>
      </c>
      <c r="J28" s="19">
        <v>72959</v>
      </c>
      <c r="K28" s="233">
        <v>75750</v>
      </c>
    </row>
    <row r="29" spans="1:12" ht="12" customHeight="1">
      <c r="A29" s="9"/>
      <c r="B29" s="22">
        <v>80</v>
      </c>
      <c r="C29" s="48" t="s">
        <v>90</v>
      </c>
      <c r="D29" s="22">
        <v>85</v>
      </c>
      <c r="E29" s="22"/>
      <c r="F29" s="19">
        <v>42850</v>
      </c>
      <c r="G29" s="19">
        <v>45724</v>
      </c>
      <c r="H29" s="19">
        <v>47351</v>
      </c>
      <c r="I29" s="19">
        <v>48723</v>
      </c>
      <c r="J29" s="19">
        <v>49818</v>
      </c>
      <c r="K29" s="233">
        <v>53781</v>
      </c>
    </row>
    <row r="30" spans="1:12" ht="12" customHeight="1">
      <c r="A30" s="9"/>
      <c r="B30" s="22">
        <v>85</v>
      </c>
      <c r="C30" s="48" t="s">
        <v>91</v>
      </c>
      <c r="D30" s="14"/>
      <c r="E30" s="14"/>
      <c r="F30" s="19">
        <v>34617</v>
      </c>
      <c r="G30" s="19">
        <v>35935</v>
      </c>
      <c r="H30" s="19">
        <v>38474</v>
      </c>
      <c r="I30" s="19">
        <v>40954</v>
      </c>
      <c r="J30" s="19">
        <v>43885</v>
      </c>
      <c r="K30" s="233">
        <v>46596</v>
      </c>
    </row>
    <row r="31" spans="1:12" ht="12" customHeight="1">
      <c r="B31" s="37" t="s">
        <v>222</v>
      </c>
      <c r="C31" s="97"/>
      <c r="D31" s="97"/>
      <c r="E31" s="59"/>
      <c r="F31" s="19"/>
      <c r="G31" s="19"/>
      <c r="H31" s="19"/>
      <c r="I31" s="19"/>
      <c r="J31" s="19"/>
      <c r="K31" s="233"/>
    </row>
    <row r="32" spans="1:12" ht="12" customHeight="1">
      <c r="A32" s="9"/>
      <c r="B32" s="135" t="s">
        <v>388</v>
      </c>
      <c r="C32" s="135"/>
      <c r="D32" s="135"/>
      <c r="E32" s="59"/>
      <c r="F32" s="19">
        <v>10896</v>
      </c>
      <c r="G32" s="19">
        <v>10923</v>
      </c>
      <c r="H32" s="19">
        <v>11026</v>
      </c>
      <c r="I32" s="19">
        <v>11146</v>
      </c>
      <c r="J32" s="19">
        <v>11368</v>
      </c>
      <c r="K32" s="233">
        <v>12253</v>
      </c>
      <c r="L32" s="90"/>
    </row>
    <row r="33" spans="1:14" ht="12" customHeight="1">
      <c r="A33" s="9"/>
      <c r="B33" s="135" t="s">
        <v>252</v>
      </c>
      <c r="C33" s="135"/>
      <c r="D33" s="135"/>
      <c r="E33" s="59"/>
      <c r="F33" s="19">
        <v>174885</v>
      </c>
      <c r="G33" s="19">
        <v>186100</v>
      </c>
      <c r="H33" s="19">
        <v>193767</v>
      </c>
      <c r="I33" s="19">
        <v>201760</v>
      </c>
      <c r="J33" s="19">
        <v>209182</v>
      </c>
      <c r="K33" s="233">
        <v>214021</v>
      </c>
    </row>
    <row r="34" spans="1:14" ht="12" customHeight="1">
      <c r="A34" s="9"/>
      <c r="B34" s="135" t="s">
        <v>92</v>
      </c>
      <c r="C34" s="135"/>
      <c r="D34" s="135"/>
      <c r="E34" s="59"/>
      <c r="F34" s="19">
        <v>12758</v>
      </c>
      <c r="G34" s="19">
        <v>12639</v>
      </c>
      <c r="H34" s="19">
        <v>12539</v>
      </c>
      <c r="I34" s="19">
        <v>13112</v>
      </c>
      <c r="J34" s="19">
        <v>12423</v>
      </c>
      <c r="K34" s="233">
        <v>13262</v>
      </c>
    </row>
    <row r="35" spans="1:14" ht="12" customHeight="1">
      <c r="A35" s="9"/>
      <c r="B35" s="135" t="s">
        <v>93</v>
      </c>
      <c r="C35" s="135"/>
      <c r="D35" s="135"/>
      <c r="E35" s="59"/>
      <c r="F35" s="19">
        <v>155459</v>
      </c>
      <c r="G35" s="19">
        <v>158430</v>
      </c>
      <c r="H35" s="19">
        <v>161231</v>
      </c>
      <c r="I35" s="19">
        <v>157494</v>
      </c>
      <c r="J35" s="19">
        <v>156795</v>
      </c>
      <c r="K35" s="233">
        <v>155021</v>
      </c>
    </row>
    <row r="36" spans="1:14" ht="12" customHeight="1">
      <c r="A36" s="37" t="s">
        <v>94</v>
      </c>
      <c r="B36" s="59"/>
      <c r="C36" s="59"/>
      <c r="D36" s="59"/>
      <c r="E36" s="59"/>
      <c r="F36" s="5">
        <v>8.4</v>
      </c>
      <c r="G36" s="5">
        <v>8.1999999999999993</v>
      </c>
      <c r="H36" s="5">
        <v>8.1999999999999993</v>
      </c>
      <c r="I36" s="5">
        <v>8.1</v>
      </c>
      <c r="J36" s="5">
        <v>8</v>
      </c>
      <c r="K36" s="335">
        <v>8</v>
      </c>
    </row>
    <row r="37" spans="1:14" ht="12" customHeight="1">
      <c r="A37" s="37" t="s">
        <v>95</v>
      </c>
      <c r="B37" s="97"/>
      <c r="C37" s="97"/>
      <c r="D37" s="97"/>
      <c r="E37" s="97"/>
      <c r="F37" s="19"/>
      <c r="G37" s="19"/>
      <c r="H37" s="19"/>
      <c r="I37" s="189"/>
      <c r="J37" s="189"/>
      <c r="K37" s="314"/>
    </row>
    <row r="38" spans="1:14" ht="12" customHeight="1">
      <c r="A38" s="167" t="s">
        <v>96</v>
      </c>
      <c r="B38" s="37"/>
      <c r="C38" s="37"/>
      <c r="D38" s="37"/>
      <c r="E38" s="59"/>
      <c r="F38" s="19">
        <v>11272</v>
      </c>
      <c r="G38" s="19">
        <v>10404</v>
      </c>
      <c r="H38" s="19">
        <v>10446</v>
      </c>
      <c r="I38" s="19">
        <v>10308</v>
      </c>
      <c r="J38" s="19">
        <v>11030</v>
      </c>
      <c r="K38" s="233">
        <v>10344</v>
      </c>
    </row>
    <row r="39" spans="1:14" ht="12" customHeight="1">
      <c r="A39" s="37"/>
      <c r="B39" s="37" t="s">
        <v>84</v>
      </c>
      <c r="C39" s="37"/>
      <c r="D39" s="37"/>
      <c r="E39" s="59"/>
      <c r="F39" s="19">
        <v>5695</v>
      </c>
      <c r="G39" s="19">
        <v>5220</v>
      </c>
      <c r="H39" s="19">
        <v>5154</v>
      </c>
      <c r="I39" s="19">
        <v>5138</v>
      </c>
      <c r="J39" s="19">
        <v>5585</v>
      </c>
      <c r="K39" s="233">
        <v>5213</v>
      </c>
    </row>
    <row r="40" spans="1:14" ht="12" customHeight="1">
      <c r="A40" s="37"/>
      <c r="B40" s="37" t="s">
        <v>85</v>
      </c>
      <c r="C40" s="37"/>
      <c r="D40" s="37"/>
      <c r="E40" s="59"/>
      <c r="F40" s="19">
        <v>5577</v>
      </c>
      <c r="G40" s="19">
        <v>5184</v>
      </c>
      <c r="H40" s="19">
        <v>5292</v>
      </c>
      <c r="I40" s="19">
        <v>5170</v>
      </c>
      <c r="J40" s="19">
        <v>5445</v>
      </c>
      <c r="K40" s="233">
        <v>5131</v>
      </c>
    </row>
    <row r="41" spans="1:14" ht="12" customHeight="1">
      <c r="A41" s="134" t="s">
        <v>97</v>
      </c>
      <c r="B41" s="59"/>
      <c r="C41" s="59"/>
      <c r="D41" s="59"/>
      <c r="E41" s="59"/>
      <c r="F41" s="59"/>
      <c r="G41" s="59"/>
      <c r="H41" s="59"/>
      <c r="I41" s="59"/>
      <c r="J41" s="59"/>
      <c r="K41" s="59"/>
      <c r="L41" s="59"/>
      <c r="M41" s="59"/>
      <c r="N41" s="59"/>
    </row>
    <row r="42" spans="1:14" s="24" customFormat="1" ht="12" customHeight="1">
      <c r="A42" s="23" t="s">
        <v>98</v>
      </c>
      <c r="C42" s="23"/>
      <c r="D42" s="23"/>
      <c r="E42" s="23"/>
    </row>
    <row r="43" spans="1:14" s="24" customFormat="1" ht="12" customHeight="1">
      <c r="A43" s="23" t="s">
        <v>39</v>
      </c>
      <c r="C43" s="23"/>
      <c r="D43" s="23"/>
      <c r="E43" s="23"/>
    </row>
    <row r="44" spans="1:14" s="24" customFormat="1" ht="12" customHeight="1">
      <c r="A44" s="23" t="s">
        <v>387</v>
      </c>
      <c r="C44" s="23"/>
      <c r="D44" s="23"/>
      <c r="E44" s="23"/>
    </row>
    <row r="45" spans="1:14" ht="12" customHeight="1">
      <c r="A45" s="23" t="s">
        <v>99</v>
      </c>
      <c r="C45" s="16"/>
      <c r="D45" s="16"/>
      <c r="E45" s="16"/>
    </row>
    <row r="46" spans="1:14">
      <c r="B46" s="16"/>
      <c r="C46" s="16"/>
      <c r="D46" s="16"/>
      <c r="E46" s="16"/>
      <c r="I46" s="47"/>
      <c r="J46" s="47"/>
      <c r="K46" s="47"/>
    </row>
    <row r="47" spans="1:14">
      <c r="B47" s="16"/>
      <c r="C47" s="16"/>
      <c r="D47" s="16"/>
      <c r="E47" s="16"/>
    </row>
    <row r="84" spans="14:14" ht="12">
      <c r="N84" s="93"/>
    </row>
  </sheetData>
  <mergeCells count="9">
    <mergeCell ref="F5:K5"/>
    <mergeCell ref="J3:J4"/>
    <mergeCell ref="A1:K1"/>
    <mergeCell ref="A3:E5"/>
    <mergeCell ref="F3:F4"/>
    <mergeCell ref="G3:G4"/>
    <mergeCell ref="H3:H4"/>
    <mergeCell ref="I3:I4"/>
    <mergeCell ref="K3:K4"/>
  </mergeCells>
  <phoneticPr fontId="16" type="noConversion"/>
  <hyperlinks>
    <hyperlink ref="A1:N1" location="'Inhaltsverzeichnis (2)'!A10" display="'Inhaltsverzeichnis (2)'!A10"/>
    <hyperlink ref="A1:P1" location="Inhaltsverzeichnis!A10" display="Inhaltsverzeichnis!A10"/>
    <hyperlink ref="P1" location="Inhaltsverzeichnis!A10" display="Inhaltsverzeichnis!A10"/>
    <hyperlink ref="A1:K1" location="Inhaltsverzeichnis!A13:C13" display="Inhaltsverzeichnis!A13:C13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3 - j / 15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91"/>
  <sheetViews>
    <sheetView zoomScaleNormal="100" workbookViewId="0">
      <pane ySplit="3" topLeftCell="A31" activePane="bottomLeft" state="frozen"/>
      <selection sqref="A1:B1"/>
      <selection pane="bottomLeft" activeCell="A4" sqref="A4"/>
    </sheetView>
  </sheetViews>
  <sheetFormatPr baseColWidth="10" defaultColWidth="11.5546875" defaultRowHeight="10.199999999999999"/>
  <cols>
    <col min="1" max="1" width="22" style="9" customWidth="1"/>
    <col min="2" max="5" width="10.6640625" style="9" customWidth="1"/>
    <col min="6" max="6" width="10.6640625" style="39" customWidth="1"/>
    <col min="7" max="7" width="10.6640625" style="77" customWidth="1"/>
    <col min="8" max="8" width="11.5546875" style="77" customWidth="1"/>
    <col min="9" max="9" width="18.109375" style="9" customWidth="1"/>
    <col min="10" max="16384" width="11.5546875" style="9"/>
  </cols>
  <sheetData>
    <row r="1" spans="1:14" s="13" customFormat="1" ht="24" customHeight="1">
      <c r="A1" s="346" t="s">
        <v>562</v>
      </c>
      <c r="B1" s="346"/>
      <c r="C1" s="346"/>
      <c r="D1" s="346"/>
      <c r="E1" s="346"/>
      <c r="F1" s="346"/>
      <c r="G1" s="346"/>
      <c r="H1" s="119"/>
      <c r="I1" s="119"/>
      <c r="J1" s="119"/>
      <c r="K1" s="119"/>
    </row>
    <row r="2" spans="1:14" ht="8.25" customHeight="1">
      <c r="A2" s="137"/>
      <c r="B2" s="138"/>
      <c r="C2" s="138"/>
      <c r="D2" s="138"/>
      <c r="E2" s="138"/>
    </row>
    <row r="3" spans="1:14" ht="15" customHeight="1">
      <c r="A3" s="94" t="s">
        <v>100</v>
      </c>
      <c r="B3" s="12">
        <v>2010</v>
      </c>
      <c r="C3" s="12">
        <v>2011</v>
      </c>
      <c r="D3" s="12">
        <v>2012</v>
      </c>
      <c r="E3" s="12">
        <v>2013</v>
      </c>
      <c r="F3" s="12">
        <v>2014</v>
      </c>
      <c r="G3" s="12">
        <v>2015</v>
      </c>
      <c r="H3" s="9"/>
    </row>
    <row r="4" spans="1:14" ht="12" customHeight="1">
      <c r="A4" s="52"/>
      <c r="B4" s="72"/>
      <c r="C4" s="72"/>
      <c r="D4" s="72"/>
      <c r="E4" s="72"/>
      <c r="F4" s="72"/>
    </row>
    <row r="5" spans="1:14" ht="12" customHeight="1">
      <c r="A5" s="43"/>
      <c r="B5" s="351" t="s">
        <v>101</v>
      </c>
      <c r="C5" s="351"/>
      <c r="D5" s="351"/>
      <c r="E5" s="351"/>
      <c r="F5" s="351"/>
      <c r="G5" s="351"/>
      <c r="H5" s="61"/>
      <c r="I5" s="68"/>
      <c r="J5" s="68"/>
      <c r="K5" s="68"/>
      <c r="L5" s="68"/>
      <c r="M5" s="68"/>
      <c r="N5" s="73"/>
    </row>
    <row r="6" spans="1:14" ht="12" customHeight="1">
      <c r="A6" s="43" t="s">
        <v>103</v>
      </c>
      <c r="B6" s="19">
        <v>19592</v>
      </c>
      <c r="C6" s="19">
        <v>19976</v>
      </c>
      <c r="D6" s="19">
        <v>19775</v>
      </c>
      <c r="E6" s="19">
        <v>19491</v>
      </c>
      <c r="F6" s="19">
        <v>19873</v>
      </c>
      <c r="G6" s="233">
        <v>19788</v>
      </c>
      <c r="H6" s="9"/>
      <c r="I6" s="183"/>
      <c r="J6" s="68"/>
      <c r="K6" s="68"/>
      <c r="L6" s="73"/>
    </row>
    <row r="7" spans="1:14" ht="12" customHeight="1">
      <c r="A7" s="43" t="s">
        <v>104</v>
      </c>
      <c r="B7" s="19">
        <v>19340</v>
      </c>
      <c r="C7" s="19">
        <v>19752</v>
      </c>
      <c r="D7" s="19">
        <v>19824</v>
      </c>
      <c r="E7" s="19">
        <v>20312</v>
      </c>
      <c r="F7" s="19">
        <v>20588</v>
      </c>
      <c r="G7" s="233">
        <v>21267</v>
      </c>
      <c r="H7" s="9"/>
      <c r="I7" s="184"/>
      <c r="J7" s="68"/>
    </row>
    <row r="8" spans="1:14" ht="12" customHeight="1">
      <c r="A8" s="43" t="s">
        <v>105</v>
      </c>
      <c r="B8" s="19">
        <v>14591</v>
      </c>
      <c r="C8" s="19">
        <v>14550</v>
      </c>
      <c r="D8" s="19">
        <v>15655</v>
      </c>
      <c r="E8" s="19">
        <v>15127</v>
      </c>
      <c r="F8" s="19">
        <v>15127</v>
      </c>
      <c r="G8" s="233">
        <v>15047</v>
      </c>
      <c r="H8" s="9"/>
      <c r="I8" s="184"/>
      <c r="J8" s="68"/>
    </row>
    <row r="9" spans="1:14" ht="12" customHeight="1">
      <c r="A9" s="43" t="s">
        <v>106</v>
      </c>
      <c r="B9" s="19">
        <v>27376</v>
      </c>
      <c r="C9" s="19">
        <v>26941</v>
      </c>
      <c r="D9" s="19">
        <v>27416</v>
      </c>
      <c r="E9" s="19">
        <v>27508</v>
      </c>
      <c r="F9" s="19">
        <v>28281</v>
      </c>
      <c r="G9" s="233">
        <v>28084</v>
      </c>
      <c r="H9" s="9"/>
      <c r="I9" s="184"/>
      <c r="J9" s="68"/>
    </row>
    <row r="10" spans="1:14" ht="12" customHeight="1">
      <c r="A10" s="7"/>
      <c r="B10" s="39"/>
      <c r="C10" s="19"/>
      <c r="D10" s="19"/>
      <c r="E10" s="19"/>
      <c r="F10" s="19"/>
      <c r="G10" s="233"/>
      <c r="H10" s="9"/>
      <c r="I10" s="184"/>
      <c r="J10" s="68"/>
    </row>
    <row r="11" spans="1:14" ht="12" customHeight="1">
      <c r="A11" s="43" t="s">
        <v>107</v>
      </c>
      <c r="B11" s="19">
        <v>26984</v>
      </c>
      <c r="C11" s="19">
        <v>27693</v>
      </c>
      <c r="D11" s="19">
        <v>27358</v>
      </c>
      <c r="E11" s="19">
        <v>28019</v>
      </c>
      <c r="F11" s="19">
        <v>28784</v>
      </c>
      <c r="G11" s="233">
        <v>28437</v>
      </c>
      <c r="H11" s="9"/>
      <c r="I11" s="183"/>
      <c r="J11" s="68"/>
      <c r="K11" s="68"/>
      <c r="L11" s="73"/>
    </row>
    <row r="12" spans="1:14" ht="12" customHeight="1">
      <c r="A12" s="43" t="s">
        <v>108</v>
      </c>
      <c r="B12" s="19">
        <v>31643</v>
      </c>
      <c r="C12" s="19">
        <v>31841</v>
      </c>
      <c r="D12" s="19">
        <v>32349</v>
      </c>
      <c r="E12" s="19">
        <v>33266</v>
      </c>
      <c r="F12" s="19">
        <v>33565</v>
      </c>
      <c r="G12" s="233">
        <v>34027</v>
      </c>
      <c r="H12" s="9"/>
      <c r="I12" s="184"/>
      <c r="J12" s="68"/>
    </row>
    <row r="13" spans="1:14" ht="12" customHeight="1">
      <c r="A13" s="43" t="s">
        <v>109</v>
      </c>
      <c r="B13" s="19">
        <v>23333</v>
      </c>
      <c r="C13" s="19">
        <v>23666</v>
      </c>
      <c r="D13" s="19">
        <v>23608</v>
      </c>
      <c r="E13" s="19">
        <v>24871</v>
      </c>
      <c r="F13" s="19">
        <v>24743</v>
      </c>
      <c r="G13" s="233">
        <v>24795</v>
      </c>
      <c r="H13" s="9"/>
      <c r="I13" s="184"/>
      <c r="J13" s="68"/>
    </row>
    <row r="14" spans="1:14" ht="12" customHeight="1">
      <c r="A14" s="43" t="s">
        <v>110</v>
      </c>
      <c r="B14" s="19">
        <v>27939</v>
      </c>
      <c r="C14" s="19">
        <v>27782</v>
      </c>
      <c r="D14" s="19">
        <v>27618</v>
      </c>
      <c r="E14" s="19">
        <v>27871</v>
      </c>
      <c r="F14" s="19">
        <v>27711</v>
      </c>
      <c r="G14" s="233">
        <v>27558</v>
      </c>
      <c r="H14" s="9"/>
      <c r="I14" s="184"/>
      <c r="J14" s="68"/>
    </row>
    <row r="15" spans="1:14" ht="12" customHeight="1">
      <c r="A15" s="43" t="s">
        <v>111</v>
      </c>
      <c r="B15" s="19">
        <v>36254</v>
      </c>
      <c r="C15" s="19">
        <v>36805</v>
      </c>
      <c r="D15" s="19">
        <v>37686</v>
      </c>
      <c r="E15" s="19">
        <v>37575</v>
      </c>
      <c r="F15" s="19">
        <v>37231</v>
      </c>
      <c r="G15" s="233">
        <v>37474</v>
      </c>
      <c r="H15" s="9"/>
      <c r="I15" s="184"/>
      <c r="J15" s="68"/>
    </row>
    <row r="16" spans="1:14" ht="12" customHeight="1">
      <c r="A16" s="43" t="s">
        <v>112</v>
      </c>
      <c r="B16" s="19">
        <v>29549</v>
      </c>
      <c r="C16" s="19">
        <v>29669</v>
      </c>
      <c r="D16" s="19">
        <v>30338</v>
      </c>
      <c r="E16" s="19">
        <v>30923</v>
      </c>
      <c r="F16" s="19">
        <v>31067</v>
      </c>
      <c r="G16" s="233">
        <v>31467</v>
      </c>
      <c r="H16" s="9"/>
      <c r="I16" s="184"/>
      <c r="J16" s="68"/>
    </row>
    <row r="17" spans="1:14" ht="12" customHeight="1">
      <c r="A17" s="43" t="s">
        <v>113</v>
      </c>
      <c r="B17" s="19">
        <v>28432</v>
      </c>
      <c r="C17" s="19">
        <v>29004</v>
      </c>
      <c r="D17" s="19">
        <v>29153</v>
      </c>
      <c r="E17" s="19">
        <v>29544</v>
      </c>
      <c r="F17" s="19">
        <v>28295</v>
      </c>
      <c r="G17" s="233">
        <v>27696</v>
      </c>
      <c r="H17" s="9"/>
      <c r="I17" s="184"/>
      <c r="J17" s="68"/>
    </row>
    <row r="18" spans="1:14" ht="12" customHeight="1">
      <c r="A18" s="43" t="s">
        <v>114</v>
      </c>
      <c r="B18" s="19">
        <v>43982</v>
      </c>
      <c r="C18" s="19">
        <v>45533</v>
      </c>
      <c r="D18" s="19">
        <v>46833</v>
      </c>
      <c r="E18" s="19">
        <v>47576</v>
      </c>
      <c r="F18" s="19">
        <v>48620</v>
      </c>
      <c r="G18" s="233">
        <v>48490</v>
      </c>
      <c r="H18" s="9"/>
      <c r="I18" s="184"/>
      <c r="J18" s="68"/>
    </row>
    <row r="19" spans="1:14" ht="12" customHeight="1">
      <c r="A19" s="43" t="s">
        <v>115</v>
      </c>
      <c r="B19" s="19">
        <v>26051</v>
      </c>
      <c r="C19" s="19">
        <v>26475</v>
      </c>
      <c r="D19" s="19">
        <v>27063</v>
      </c>
      <c r="E19" s="19">
        <v>27171</v>
      </c>
      <c r="F19" s="19">
        <v>27286</v>
      </c>
      <c r="G19" s="233">
        <v>27563</v>
      </c>
      <c r="H19" s="9"/>
      <c r="I19" s="184"/>
      <c r="J19" s="68"/>
    </row>
    <row r="20" spans="1:14" ht="12" customHeight="1">
      <c r="A20" s="43" t="s">
        <v>116</v>
      </c>
      <c r="B20" s="19">
        <v>35011</v>
      </c>
      <c r="C20" s="19">
        <v>35970</v>
      </c>
      <c r="D20" s="19">
        <v>34967</v>
      </c>
      <c r="E20" s="19">
        <v>35075</v>
      </c>
      <c r="F20" s="19">
        <v>35409</v>
      </c>
      <c r="G20" s="233">
        <v>35243</v>
      </c>
      <c r="H20" s="9"/>
      <c r="I20" s="184"/>
      <c r="J20" s="68"/>
    </row>
    <row r="21" spans="1:14" ht="12" customHeight="1">
      <c r="A21" s="43" t="s">
        <v>117</v>
      </c>
      <c r="B21" s="19">
        <v>20546</v>
      </c>
      <c r="C21" s="19">
        <v>20602</v>
      </c>
      <c r="D21" s="19">
        <v>20421</v>
      </c>
      <c r="E21" s="19">
        <v>19782</v>
      </c>
      <c r="F21" s="19">
        <v>20424</v>
      </c>
      <c r="G21" s="233">
        <v>19950</v>
      </c>
      <c r="H21" s="9"/>
      <c r="I21" s="184"/>
      <c r="J21" s="68"/>
    </row>
    <row r="22" spans="1:14" ht="12" customHeight="1">
      <c r="A22" s="43" t="s">
        <v>118</v>
      </c>
      <c r="B22" s="19">
        <v>29199</v>
      </c>
      <c r="C22" s="19">
        <v>29195</v>
      </c>
      <c r="D22" s="19">
        <v>28645</v>
      </c>
      <c r="E22" s="19">
        <v>29479</v>
      </c>
      <c r="F22" s="19">
        <v>29674</v>
      </c>
      <c r="G22" s="233">
        <v>29847</v>
      </c>
      <c r="H22" s="9"/>
      <c r="I22" s="184"/>
      <c r="J22" s="68"/>
    </row>
    <row r="23" spans="1:14" ht="12" customHeight="1">
      <c r="A23" s="43" t="s">
        <v>119</v>
      </c>
      <c r="B23" s="19">
        <v>31670</v>
      </c>
      <c r="C23" s="19">
        <v>31462</v>
      </c>
      <c r="D23" s="19">
        <v>31397</v>
      </c>
      <c r="E23" s="19">
        <v>31568</v>
      </c>
      <c r="F23" s="19">
        <v>30985</v>
      </c>
      <c r="G23" s="233">
        <v>31807</v>
      </c>
      <c r="H23" s="9"/>
      <c r="I23" s="184"/>
      <c r="J23" s="68"/>
    </row>
    <row r="24" spans="1:14" ht="12" customHeight="1">
      <c r="A24" s="43" t="s">
        <v>120</v>
      </c>
      <c r="B24" s="19">
        <v>30738</v>
      </c>
      <c r="C24" s="19">
        <v>29669</v>
      </c>
      <c r="D24" s="19">
        <v>30125</v>
      </c>
      <c r="E24" s="19">
        <v>29922</v>
      </c>
      <c r="F24" s="19">
        <v>30058</v>
      </c>
      <c r="G24" s="233">
        <v>31031</v>
      </c>
      <c r="H24" s="9"/>
      <c r="I24" s="184"/>
      <c r="J24" s="68"/>
    </row>
    <row r="25" spans="1:14" ht="12" customHeight="1">
      <c r="A25" s="95" t="s">
        <v>102</v>
      </c>
      <c r="B25" s="182">
        <v>502230</v>
      </c>
      <c r="C25" s="96">
        <v>506585</v>
      </c>
      <c r="D25" s="96">
        <v>510231</v>
      </c>
      <c r="E25" s="96">
        <v>515080</v>
      </c>
      <c r="F25" s="96">
        <v>517721</v>
      </c>
      <c r="G25" s="253">
        <v>519571</v>
      </c>
      <c r="H25" s="9"/>
      <c r="I25" s="184"/>
      <c r="J25" s="68"/>
    </row>
    <row r="26" spans="1:14" ht="12" customHeight="1">
      <c r="A26" s="95"/>
      <c r="B26" s="96"/>
      <c r="C26" s="96"/>
      <c r="D26" s="96"/>
      <c r="E26" s="123"/>
      <c r="F26" s="96"/>
      <c r="G26" s="85"/>
    </row>
    <row r="27" spans="1:14" ht="12" customHeight="1">
      <c r="A27" s="43"/>
      <c r="B27" s="351" t="s">
        <v>121</v>
      </c>
      <c r="C27" s="351"/>
      <c r="D27" s="351"/>
      <c r="E27" s="351"/>
      <c r="F27" s="351"/>
      <c r="G27" s="351"/>
      <c r="H27" s="9"/>
      <c r="L27" s="68"/>
      <c r="M27" s="68"/>
      <c r="N27" s="73"/>
    </row>
    <row r="28" spans="1:14" ht="12" customHeight="1">
      <c r="A28" s="43" t="s">
        <v>103</v>
      </c>
      <c r="B28" s="19">
        <v>391</v>
      </c>
      <c r="C28" s="19">
        <v>315</v>
      </c>
      <c r="D28" s="19">
        <v>291</v>
      </c>
      <c r="E28" s="19">
        <v>298</v>
      </c>
      <c r="F28" s="19">
        <v>326</v>
      </c>
      <c r="G28" s="233">
        <v>244</v>
      </c>
      <c r="H28" s="9"/>
    </row>
    <row r="29" spans="1:14" ht="12" customHeight="1">
      <c r="A29" s="43" t="s">
        <v>104</v>
      </c>
      <c r="B29" s="19">
        <v>660</v>
      </c>
      <c r="C29" s="19">
        <v>448</v>
      </c>
      <c r="D29" s="19">
        <v>612</v>
      </c>
      <c r="E29" s="19">
        <v>605</v>
      </c>
      <c r="F29" s="19">
        <v>631</v>
      </c>
      <c r="G29" s="233">
        <v>593</v>
      </c>
      <c r="H29" s="9"/>
    </row>
    <row r="30" spans="1:14" ht="12" customHeight="1">
      <c r="A30" s="43" t="s">
        <v>105</v>
      </c>
      <c r="B30" s="19">
        <v>351</v>
      </c>
      <c r="C30" s="19">
        <v>307</v>
      </c>
      <c r="D30" s="19">
        <v>304</v>
      </c>
      <c r="E30" s="19">
        <v>264</v>
      </c>
      <c r="F30" s="19">
        <v>307</v>
      </c>
      <c r="G30" s="233">
        <v>306</v>
      </c>
      <c r="H30" s="9"/>
    </row>
    <row r="31" spans="1:14" ht="12" customHeight="1">
      <c r="A31" s="43" t="s">
        <v>106</v>
      </c>
      <c r="B31" s="19">
        <v>1065</v>
      </c>
      <c r="C31" s="19">
        <v>1007</v>
      </c>
      <c r="D31" s="19">
        <v>1014</v>
      </c>
      <c r="E31" s="19">
        <v>1011</v>
      </c>
      <c r="F31" s="19">
        <v>1023</v>
      </c>
      <c r="G31" s="233">
        <v>855</v>
      </c>
      <c r="H31" s="9"/>
    </row>
    <row r="32" spans="1:14" ht="12" customHeight="1">
      <c r="A32" s="7"/>
      <c r="B32" s="19"/>
      <c r="C32" s="19"/>
      <c r="D32" s="19"/>
      <c r="E32" s="19"/>
      <c r="F32" s="19"/>
      <c r="H32" s="9"/>
    </row>
    <row r="33" spans="1:9" ht="12" customHeight="1">
      <c r="A33" s="43" t="s">
        <v>107</v>
      </c>
      <c r="B33" s="19">
        <v>498</v>
      </c>
      <c r="C33" s="19">
        <v>490</v>
      </c>
      <c r="D33" s="19">
        <v>506</v>
      </c>
      <c r="E33" s="19">
        <v>535</v>
      </c>
      <c r="F33" s="19">
        <v>662</v>
      </c>
      <c r="G33" s="233">
        <v>624</v>
      </c>
      <c r="H33" s="9"/>
    </row>
    <row r="34" spans="1:9" ht="12" customHeight="1">
      <c r="A34" s="43" t="s">
        <v>108</v>
      </c>
      <c r="B34" s="19">
        <v>790</v>
      </c>
      <c r="C34" s="19">
        <v>782</v>
      </c>
      <c r="D34" s="19">
        <v>780</v>
      </c>
      <c r="E34" s="19">
        <v>785</v>
      </c>
      <c r="F34" s="19">
        <v>783</v>
      </c>
      <c r="G34" s="233">
        <v>803</v>
      </c>
      <c r="H34" s="9"/>
    </row>
    <row r="35" spans="1:9" ht="12" customHeight="1">
      <c r="A35" s="43" t="s">
        <v>109</v>
      </c>
      <c r="B35" s="19">
        <v>402</v>
      </c>
      <c r="C35" s="19">
        <v>429</v>
      </c>
      <c r="D35" s="19">
        <v>400</v>
      </c>
      <c r="E35" s="19">
        <v>437</v>
      </c>
      <c r="F35" s="19">
        <v>430</v>
      </c>
      <c r="G35" s="233">
        <v>447</v>
      </c>
      <c r="H35" s="9"/>
    </row>
    <row r="36" spans="1:9" ht="12" customHeight="1">
      <c r="A36" s="43" t="s">
        <v>110</v>
      </c>
      <c r="B36" s="19">
        <v>451</v>
      </c>
      <c r="C36" s="19">
        <v>440</v>
      </c>
      <c r="D36" s="19">
        <v>425</v>
      </c>
      <c r="E36" s="19">
        <v>418</v>
      </c>
      <c r="F36" s="19">
        <v>462</v>
      </c>
      <c r="G36" s="233">
        <v>477</v>
      </c>
      <c r="H36" s="9"/>
    </row>
    <row r="37" spans="1:9" ht="12" customHeight="1">
      <c r="A37" s="43" t="s">
        <v>111</v>
      </c>
      <c r="B37" s="19">
        <v>807</v>
      </c>
      <c r="C37" s="19">
        <v>749</v>
      </c>
      <c r="D37" s="19">
        <v>796</v>
      </c>
      <c r="E37" s="19">
        <v>768</v>
      </c>
      <c r="F37" s="19">
        <v>884</v>
      </c>
      <c r="G37" s="233">
        <v>841</v>
      </c>
      <c r="H37" s="9"/>
    </row>
    <row r="38" spans="1:9" ht="12" customHeight="1">
      <c r="A38" s="43" t="s">
        <v>112</v>
      </c>
      <c r="B38" s="19">
        <v>709</v>
      </c>
      <c r="C38" s="19">
        <v>584</v>
      </c>
      <c r="D38" s="19">
        <v>572</v>
      </c>
      <c r="E38" s="19">
        <v>584</v>
      </c>
      <c r="F38" s="19">
        <v>577</v>
      </c>
      <c r="G38" s="233">
        <v>528</v>
      </c>
      <c r="H38" s="9"/>
    </row>
    <row r="39" spans="1:9" ht="12" customHeight="1">
      <c r="A39" s="43" t="s">
        <v>113</v>
      </c>
      <c r="B39" s="19">
        <v>514</v>
      </c>
      <c r="C39" s="19">
        <v>469</v>
      </c>
      <c r="D39" s="19">
        <v>486</v>
      </c>
      <c r="E39" s="19">
        <v>446</v>
      </c>
      <c r="F39" s="19">
        <v>471</v>
      </c>
      <c r="G39" s="233">
        <v>473</v>
      </c>
      <c r="H39" s="9"/>
    </row>
    <row r="40" spans="1:9" ht="12" customHeight="1">
      <c r="A40" s="43" t="s">
        <v>114</v>
      </c>
      <c r="B40" s="19">
        <v>918</v>
      </c>
      <c r="C40" s="19">
        <v>971</v>
      </c>
      <c r="D40" s="19">
        <v>881</v>
      </c>
      <c r="E40" s="19">
        <v>833</v>
      </c>
      <c r="F40" s="19">
        <v>817</v>
      </c>
      <c r="G40" s="233">
        <v>738</v>
      </c>
      <c r="H40" s="9"/>
    </row>
    <row r="41" spans="1:9" ht="12" customHeight="1">
      <c r="A41" s="43" t="s">
        <v>115</v>
      </c>
      <c r="B41" s="19">
        <v>475</v>
      </c>
      <c r="C41" s="19">
        <v>447</v>
      </c>
      <c r="D41" s="19">
        <v>497</v>
      </c>
      <c r="E41" s="19">
        <v>469</v>
      </c>
      <c r="F41" s="19">
        <v>470</v>
      </c>
      <c r="G41" s="233">
        <v>474</v>
      </c>
      <c r="H41" s="9"/>
      <c r="I41" s="15"/>
    </row>
    <row r="42" spans="1:9" ht="12" customHeight="1">
      <c r="A42" s="43" t="s">
        <v>116</v>
      </c>
      <c r="B42" s="19">
        <v>750</v>
      </c>
      <c r="C42" s="19">
        <v>804</v>
      </c>
      <c r="D42" s="19">
        <v>759</v>
      </c>
      <c r="E42" s="19">
        <v>770</v>
      </c>
      <c r="F42" s="19">
        <v>790</v>
      </c>
      <c r="G42" s="233">
        <v>590</v>
      </c>
      <c r="H42" s="9"/>
      <c r="I42" s="15"/>
    </row>
    <row r="43" spans="1:9" ht="12" customHeight="1">
      <c r="A43" s="43" t="s">
        <v>117</v>
      </c>
      <c r="B43" s="19">
        <v>325</v>
      </c>
      <c r="C43" s="19">
        <v>277</v>
      </c>
      <c r="D43" s="19">
        <v>271</v>
      </c>
      <c r="E43" s="19">
        <v>223</v>
      </c>
      <c r="F43" s="19">
        <v>254</v>
      </c>
      <c r="G43" s="233">
        <v>239</v>
      </c>
      <c r="H43" s="9"/>
      <c r="I43" s="15"/>
    </row>
    <row r="44" spans="1:9" ht="12" customHeight="1">
      <c r="A44" s="43" t="s">
        <v>118</v>
      </c>
      <c r="B44" s="19">
        <v>495</v>
      </c>
      <c r="C44" s="19">
        <v>433</v>
      </c>
      <c r="D44" s="19">
        <v>426</v>
      </c>
      <c r="E44" s="19">
        <v>442</v>
      </c>
      <c r="F44" s="19">
        <v>526</v>
      </c>
      <c r="G44" s="233">
        <v>491</v>
      </c>
      <c r="H44" s="9"/>
      <c r="I44" s="15"/>
    </row>
    <row r="45" spans="1:9" ht="12" customHeight="1">
      <c r="A45" s="43" t="s">
        <v>119</v>
      </c>
      <c r="B45" s="19">
        <v>658</v>
      </c>
      <c r="C45" s="19">
        <v>655</v>
      </c>
      <c r="D45" s="19">
        <v>665</v>
      </c>
      <c r="E45" s="19">
        <v>624</v>
      </c>
      <c r="F45" s="19">
        <v>750</v>
      </c>
      <c r="G45" s="233">
        <v>701</v>
      </c>
      <c r="H45" s="9"/>
    </row>
    <row r="46" spans="1:9" ht="12" customHeight="1">
      <c r="A46" s="43" t="s">
        <v>120</v>
      </c>
      <c r="B46" s="19">
        <v>543</v>
      </c>
      <c r="C46" s="19">
        <v>436</v>
      </c>
      <c r="D46" s="19">
        <v>372</v>
      </c>
      <c r="E46" s="19">
        <v>365</v>
      </c>
      <c r="F46" s="19">
        <v>413</v>
      </c>
      <c r="G46" s="233">
        <v>373</v>
      </c>
      <c r="H46" s="9"/>
    </row>
    <row r="47" spans="1:9" ht="12" customHeight="1">
      <c r="A47" s="95" t="s">
        <v>102</v>
      </c>
      <c r="B47" s="96">
        <v>10802</v>
      </c>
      <c r="C47" s="96">
        <v>10043</v>
      </c>
      <c r="D47" s="96">
        <v>10057</v>
      </c>
      <c r="E47" s="96">
        <v>9877</v>
      </c>
      <c r="F47" s="96">
        <v>10576</v>
      </c>
      <c r="G47" s="253">
        <v>9797</v>
      </c>
      <c r="H47" s="9"/>
    </row>
    <row r="48" spans="1:9" ht="12" customHeight="1">
      <c r="A48" s="95"/>
      <c r="B48" s="96"/>
      <c r="C48" s="96"/>
      <c r="D48" s="96"/>
      <c r="E48" s="96"/>
      <c r="F48" s="96"/>
      <c r="G48" s="253"/>
      <c r="H48" s="9"/>
    </row>
    <row r="49" spans="1:8" ht="12" customHeight="1">
      <c r="A49" s="352" t="s">
        <v>563</v>
      </c>
      <c r="B49" s="353"/>
      <c r="C49" s="353"/>
      <c r="D49" s="353"/>
      <c r="E49" s="353"/>
      <c r="F49" s="353"/>
      <c r="G49" s="353"/>
      <c r="H49" s="9"/>
    </row>
    <row r="50" spans="1:8" ht="12" customHeight="1">
      <c r="A50" s="95"/>
      <c r="B50" s="96"/>
      <c r="C50" s="96"/>
      <c r="D50" s="96"/>
      <c r="E50" s="96"/>
      <c r="F50" s="96"/>
      <c r="G50" s="253"/>
      <c r="H50" s="9"/>
    </row>
    <row r="51" spans="1:8" ht="12" customHeight="1">
      <c r="A51" s="95"/>
      <c r="B51" s="96"/>
      <c r="C51" s="96"/>
      <c r="D51" s="96"/>
      <c r="E51" s="96"/>
      <c r="F51" s="96"/>
      <c r="G51" s="253"/>
      <c r="H51" s="9"/>
    </row>
    <row r="52" spans="1:8" ht="12" customHeight="1">
      <c r="A52" s="95"/>
      <c r="B52" s="96"/>
      <c r="C52" s="96"/>
      <c r="D52" s="96"/>
      <c r="E52" s="96"/>
      <c r="F52" s="96"/>
      <c r="G52" s="253"/>
      <c r="H52" s="9"/>
    </row>
    <row r="53" spans="1:8" ht="12" customHeight="1">
      <c r="A53" s="95"/>
      <c r="B53" s="96"/>
      <c r="C53" s="96"/>
      <c r="D53" s="96"/>
      <c r="E53" s="96"/>
      <c r="F53" s="96"/>
      <c r="G53" s="253"/>
      <c r="H53" s="9"/>
    </row>
    <row r="54" spans="1:8" ht="12" customHeight="1">
      <c r="A54" s="95"/>
      <c r="B54" s="96"/>
      <c r="C54" s="96"/>
      <c r="D54" s="96"/>
      <c r="E54" s="96"/>
      <c r="F54" s="96"/>
      <c r="G54" s="253"/>
      <c r="H54" s="9"/>
    </row>
    <row r="55" spans="1:8" ht="12" customHeight="1">
      <c r="A55" s="95"/>
      <c r="B55" s="96"/>
      <c r="C55" s="96"/>
      <c r="D55" s="96"/>
      <c r="E55" s="96"/>
      <c r="F55" s="96"/>
      <c r="G55" s="253"/>
      <c r="H55" s="9"/>
    </row>
    <row r="56" spans="1:8" ht="12" customHeight="1">
      <c r="A56" s="95"/>
      <c r="B56" s="96"/>
      <c r="C56" s="96"/>
      <c r="D56" s="96"/>
      <c r="E56" s="96"/>
      <c r="F56" s="96"/>
      <c r="G56" s="253"/>
      <c r="H56" s="9"/>
    </row>
    <row r="57" spans="1:8" ht="12" customHeight="1">
      <c r="A57" s="95"/>
      <c r="B57" s="96"/>
      <c r="C57" s="96"/>
      <c r="D57" s="96"/>
      <c r="E57" s="96"/>
      <c r="F57" s="96"/>
      <c r="G57" s="253"/>
      <c r="H57" s="9"/>
    </row>
    <row r="58" spans="1:8" ht="12" customHeight="1">
      <c r="A58" s="95"/>
      <c r="B58" s="96"/>
      <c r="C58" s="96"/>
      <c r="D58" s="96"/>
      <c r="E58" s="96"/>
      <c r="F58" s="96"/>
      <c r="G58" s="253"/>
      <c r="H58" s="9"/>
    </row>
    <row r="59" spans="1:8" ht="12" customHeight="1">
      <c r="A59" s="95"/>
      <c r="B59" s="96"/>
      <c r="C59" s="96"/>
      <c r="D59" s="96"/>
      <c r="E59" s="96"/>
      <c r="F59" s="96"/>
      <c r="G59" s="253"/>
      <c r="H59" s="9"/>
    </row>
    <row r="60" spans="1:8" ht="12" customHeight="1">
      <c r="A60" s="95"/>
      <c r="B60" s="96"/>
      <c r="C60" s="96"/>
      <c r="D60" s="96"/>
      <c r="E60" s="96"/>
      <c r="F60" s="96"/>
      <c r="G60" s="253"/>
      <c r="H60" s="9"/>
    </row>
    <row r="61" spans="1:8" ht="12" customHeight="1">
      <c r="A61" s="95"/>
      <c r="B61" s="96"/>
      <c r="C61" s="96"/>
      <c r="D61" s="96"/>
      <c r="E61" s="96"/>
      <c r="F61" s="96"/>
      <c r="G61" s="253"/>
      <c r="H61" s="9"/>
    </row>
    <row r="62" spans="1:8" ht="12" customHeight="1">
      <c r="A62" s="95"/>
      <c r="B62" s="96"/>
      <c r="C62" s="96"/>
      <c r="D62" s="96"/>
      <c r="E62" s="96"/>
      <c r="F62" s="96"/>
      <c r="G62" s="253"/>
      <c r="H62" s="9"/>
    </row>
    <row r="63" spans="1:8" ht="6.75" customHeight="1">
      <c r="A63" s="9" t="s">
        <v>97</v>
      </c>
      <c r="G63" s="86"/>
    </row>
    <row r="64" spans="1:8" ht="12" customHeight="1">
      <c r="A64" s="294" t="s">
        <v>98</v>
      </c>
      <c r="F64" s="9"/>
    </row>
    <row r="65" spans="1:14" ht="12" customHeight="1">
      <c r="A65" s="254" t="s">
        <v>532</v>
      </c>
      <c r="F65" s="9"/>
      <c r="G65" s="39"/>
    </row>
    <row r="66" spans="1:14" ht="12" customHeight="1">
      <c r="G66" s="39"/>
      <c r="H66" s="9"/>
    </row>
    <row r="67" spans="1:14" ht="12" customHeight="1">
      <c r="A67" s="134"/>
      <c r="B67" s="136"/>
      <c r="C67" s="136"/>
      <c r="D67" s="136"/>
      <c r="E67" s="136"/>
      <c r="G67" s="39"/>
      <c r="H67" s="9"/>
    </row>
    <row r="68" spans="1:14" ht="12" customHeight="1">
      <c r="A68" s="23"/>
      <c r="B68" s="23"/>
      <c r="C68" s="23"/>
      <c r="D68" s="23"/>
      <c r="E68" s="60"/>
      <c r="H68" s="9"/>
    </row>
    <row r="69" spans="1:14" ht="12" customHeight="1">
      <c r="A69" s="23"/>
      <c r="B69" s="23"/>
      <c r="C69" s="23"/>
      <c r="D69" s="23"/>
      <c r="E69" s="60"/>
    </row>
    <row r="70" spans="1:14" ht="12" customHeight="1"/>
    <row r="71" spans="1:14" ht="12" customHeight="1"/>
    <row r="72" spans="1:14" ht="12" customHeight="1"/>
    <row r="73" spans="1:14" ht="12" customHeight="1"/>
    <row r="74" spans="1:14" ht="12" customHeight="1"/>
    <row r="75" spans="1:14" ht="12" customHeight="1">
      <c r="N75" s="93"/>
    </row>
    <row r="76" spans="1:14" ht="12" customHeight="1"/>
    <row r="77" spans="1:14" ht="12" customHeight="1"/>
    <row r="78" spans="1:14" ht="12" customHeight="1"/>
    <row r="79" spans="1:14" ht="12" customHeight="1"/>
    <row r="80" spans="1:14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</sheetData>
  <mergeCells count="4">
    <mergeCell ref="A1:G1"/>
    <mergeCell ref="B27:G27"/>
    <mergeCell ref="B5:G5"/>
    <mergeCell ref="A49:G49"/>
  </mergeCells>
  <phoneticPr fontId="16" type="noConversion"/>
  <hyperlinks>
    <hyperlink ref="A1:E1" location="Inhaltsverzeichnis!A16" display="Inhaltsverzeichnis!A16"/>
    <hyperlink ref="A1:G1" location="Inhaltsverzeichnis!A15:C15" display="Inhaltsverzeichnis!A15:C15"/>
    <hyperlink ref="A49:G49" location="Inhaltsverzeichnis!A8:C8" display="1 Vollstationäre Behandlungsfälle¹ ² 2009 bis 2014"/>
  </hyperlinks>
  <pageMargins left="0.59055118110236227" right="0.51181102362204722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3 - j / 15 –  Brandenburg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3"/>
  <sheetViews>
    <sheetView zoomScaleNormal="100" workbookViewId="0">
      <pane ySplit="5" topLeftCell="A6" activePane="bottomLeft" state="frozen"/>
      <selection sqref="A1:B1"/>
      <selection pane="bottomLeft" activeCell="A6" sqref="A6"/>
    </sheetView>
  </sheetViews>
  <sheetFormatPr baseColWidth="10" defaultColWidth="11.5546875" defaultRowHeight="11.4"/>
  <cols>
    <col min="1" max="1" width="7.6640625" style="13" customWidth="1"/>
    <col min="2" max="2" width="0.88671875" style="13" customWidth="1"/>
    <col min="3" max="3" width="5.33203125" style="13" bestFit="1" customWidth="1"/>
    <col min="4" max="4" width="32.5546875" style="13" customWidth="1"/>
    <col min="5" max="10" width="7.6640625" style="13" customWidth="1"/>
    <col min="11" max="11" width="6.6640625" style="13" customWidth="1"/>
    <col min="12" max="16384" width="11.5546875" style="13"/>
  </cols>
  <sheetData>
    <row r="1" spans="1:14" ht="24" customHeight="1">
      <c r="A1" s="346" t="s">
        <v>564</v>
      </c>
      <c r="B1" s="346"/>
      <c r="C1" s="346"/>
      <c r="D1" s="346"/>
      <c r="E1" s="346"/>
      <c r="F1" s="346"/>
      <c r="G1" s="346"/>
      <c r="H1" s="346"/>
      <c r="I1" s="346"/>
      <c r="J1" s="346"/>
      <c r="K1" s="188"/>
      <c r="L1" s="188"/>
    </row>
    <row r="2" spans="1:14" ht="12" customHeight="1">
      <c r="A2" s="129"/>
      <c r="B2" s="129"/>
      <c r="C2" s="129"/>
      <c r="D2" s="129"/>
      <c r="E2" s="129"/>
      <c r="F2" s="129"/>
      <c r="G2" s="129"/>
      <c r="H2" s="129"/>
      <c r="I2" s="129"/>
      <c r="J2" s="129"/>
      <c r="K2" s="187"/>
    </row>
    <row r="3" spans="1:14" s="16" customFormat="1" ht="43.5" customHeight="1">
      <c r="A3" s="360" t="s">
        <v>122</v>
      </c>
      <c r="B3" s="363" t="s">
        <v>123</v>
      </c>
      <c r="C3" s="364"/>
      <c r="D3" s="360"/>
      <c r="E3" s="358">
        <v>2010</v>
      </c>
      <c r="F3" s="358">
        <v>2011</v>
      </c>
      <c r="G3" s="358">
        <v>2012</v>
      </c>
      <c r="H3" s="358">
        <v>2013</v>
      </c>
      <c r="I3" s="354">
        <v>2014</v>
      </c>
      <c r="J3" s="354">
        <v>2015</v>
      </c>
    </row>
    <row r="4" spans="1:14" s="16" customFormat="1" ht="12" customHeight="1">
      <c r="A4" s="361"/>
      <c r="B4" s="365"/>
      <c r="C4" s="366"/>
      <c r="D4" s="361"/>
      <c r="E4" s="359"/>
      <c r="F4" s="359"/>
      <c r="G4" s="359"/>
      <c r="H4" s="359"/>
      <c r="I4" s="355"/>
      <c r="J4" s="355"/>
    </row>
    <row r="5" spans="1:14" s="16" customFormat="1" ht="12" customHeight="1">
      <c r="A5" s="362"/>
      <c r="B5" s="367"/>
      <c r="C5" s="368"/>
      <c r="D5" s="362"/>
      <c r="E5" s="356" t="s">
        <v>225</v>
      </c>
      <c r="F5" s="357"/>
      <c r="G5" s="357"/>
      <c r="H5" s="357"/>
      <c r="I5" s="357"/>
      <c r="J5" s="357"/>
    </row>
    <row r="6" spans="1:14" s="16" customFormat="1" ht="12" customHeight="1">
      <c r="A6" s="70"/>
      <c r="B6" s="71"/>
      <c r="C6" s="71"/>
      <c r="D6" s="71"/>
      <c r="E6" s="71"/>
      <c r="F6" s="71"/>
      <c r="G6" s="71"/>
      <c r="H6" s="71"/>
      <c r="I6" s="71"/>
      <c r="J6" s="71"/>
      <c r="K6" s="63"/>
    </row>
    <row r="7" spans="1:14" s="16" customFormat="1" ht="12" customHeight="1">
      <c r="A7" s="62"/>
      <c r="B7" s="63"/>
      <c r="C7" s="62"/>
      <c r="D7" s="51" t="s">
        <v>179</v>
      </c>
      <c r="E7" s="214">
        <v>539134</v>
      </c>
      <c r="F7" s="214">
        <v>544042</v>
      </c>
      <c r="G7" s="214">
        <v>548593</v>
      </c>
      <c r="H7" s="214">
        <v>555593</v>
      </c>
      <c r="I7" s="214">
        <v>561098</v>
      </c>
      <c r="J7" s="336">
        <v>564449</v>
      </c>
      <c r="K7" s="80"/>
      <c r="L7" s="80"/>
      <c r="M7" s="80"/>
      <c r="N7" s="80"/>
    </row>
    <row r="8" spans="1:14" s="16" customFormat="1" ht="24" customHeight="1">
      <c r="A8" s="255" t="s">
        <v>390</v>
      </c>
      <c r="B8" s="65"/>
      <c r="C8" s="256" t="s">
        <v>391</v>
      </c>
      <c r="D8" s="255" t="s">
        <v>385</v>
      </c>
      <c r="E8" s="214">
        <v>534302</v>
      </c>
      <c r="F8" s="214">
        <v>539216</v>
      </c>
      <c r="G8" s="214">
        <v>543924</v>
      </c>
      <c r="H8" s="214">
        <v>550761</v>
      </c>
      <c r="I8" s="214">
        <v>556172</v>
      </c>
      <c r="J8" s="336">
        <v>559400</v>
      </c>
    </row>
    <row r="9" spans="1:14" s="26" customFormat="1" ht="24" customHeight="1">
      <c r="A9" s="50" t="s">
        <v>124</v>
      </c>
      <c r="B9" s="29"/>
      <c r="C9" s="3" t="s">
        <v>125</v>
      </c>
      <c r="D9" s="10" t="s">
        <v>126</v>
      </c>
      <c r="E9" s="166">
        <v>16054</v>
      </c>
      <c r="F9" s="166">
        <v>16495</v>
      </c>
      <c r="G9" s="166">
        <v>16209</v>
      </c>
      <c r="H9" s="166">
        <v>17237</v>
      </c>
      <c r="I9" s="166">
        <v>17392</v>
      </c>
      <c r="J9" s="337">
        <v>18141</v>
      </c>
      <c r="K9" s="16"/>
      <c r="L9" s="16"/>
    </row>
    <row r="10" spans="1:14" s="26" customFormat="1" ht="12" customHeight="1">
      <c r="A10" s="50" t="s">
        <v>127</v>
      </c>
      <c r="B10" s="29"/>
      <c r="C10" s="2" t="s">
        <v>128</v>
      </c>
      <c r="D10" s="10" t="s">
        <v>129</v>
      </c>
      <c r="E10" s="166">
        <v>56532</v>
      </c>
      <c r="F10" s="166">
        <v>56768</v>
      </c>
      <c r="G10" s="166">
        <v>56290</v>
      </c>
      <c r="H10" s="166">
        <v>56727</v>
      </c>
      <c r="I10" s="166">
        <v>55082</v>
      </c>
      <c r="J10" s="337">
        <v>53895</v>
      </c>
      <c r="L10" s="16"/>
    </row>
    <row r="11" spans="1:14" s="26" customFormat="1" ht="36" customHeight="1">
      <c r="A11" s="50" t="s">
        <v>186</v>
      </c>
      <c r="B11" s="1"/>
      <c r="C11" s="18" t="s">
        <v>187</v>
      </c>
      <c r="D11" s="10" t="s">
        <v>188</v>
      </c>
      <c r="E11" s="166">
        <v>4229</v>
      </c>
      <c r="F11" s="166">
        <v>4150</v>
      </c>
      <c r="G11" s="166">
        <v>4355</v>
      </c>
      <c r="H11" s="166">
        <v>4422</v>
      </c>
      <c r="I11" s="166">
        <v>4786</v>
      </c>
      <c r="J11" s="337">
        <v>4617</v>
      </c>
    </row>
    <row r="12" spans="1:14" s="26" customFormat="1" ht="24" customHeight="1">
      <c r="A12" s="50" t="s">
        <v>130</v>
      </c>
      <c r="B12" s="30"/>
      <c r="C12" s="18" t="s">
        <v>131</v>
      </c>
      <c r="D12" s="10" t="s">
        <v>189</v>
      </c>
      <c r="E12" s="166">
        <v>16190</v>
      </c>
      <c r="F12" s="166">
        <v>16130</v>
      </c>
      <c r="G12" s="166">
        <v>15961</v>
      </c>
      <c r="H12" s="166">
        <v>16111</v>
      </c>
      <c r="I12" s="166">
        <v>15879</v>
      </c>
      <c r="J12" s="337">
        <v>16642</v>
      </c>
      <c r="K12" s="16"/>
      <c r="L12" s="16"/>
    </row>
    <row r="13" spans="1:14" s="26" customFormat="1" ht="12" customHeight="1">
      <c r="A13" s="50" t="s">
        <v>133</v>
      </c>
      <c r="B13" s="29"/>
      <c r="C13" s="18" t="s">
        <v>134</v>
      </c>
      <c r="D13" s="10" t="s">
        <v>135</v>
      </c>
      <c r="E13" s="166">
        <v>35703</v>
      </c>
      <c r="F13" s="166">
        <v>36217</v>
      </c>
      <c r="G13" s="166">
        <v>37975</v>
      </c>
      <c r="H13" s="166">
        <v>38235</v>
      </c>
      <c r="I13" s="166">
        <v>39302</v>
      </c>
      <c r="J13" s="337">
        <v>39809</v>
      </c>
      <c r="K13" s="16"/>
      <c r="L13" s="16"/>
    </row>
    <row r="14" spans="1:14" s="26" customFormat="1" ht="12" customHeight="1">
      <c r="A14" s="50" t="s">
        <v>136</v>
      </c>
      <c r="B14" s="30"/>
      <c r="C14" s="18" t="s">
        <v>137</v>
      </c>
      <c r="D14" s="11" t="s">
        <v>138</v>
      </c>
      <c r="E14" s="166">
        <v>19826</v>
      </c>
      <c r="F14" s="166">
        <v>20381</v>
      </c>
      <c r="G14" s="166">
        <v>21080</v>
      </c>
      <c r="H14" s="166">
        <v>21491</v>
      </c>
      <c r="I14" s="166">
        <v>22398</v>
      </c>
      <c r="J14" s="337">
        <v>21994</v>
      </c>
      <c r="K14" s="16"/>
      <c r="L14" s="16"/>
    </row>
    <row r="15" spans="1:14" s="26" customFormat="1" ht="24" customHeight="1">
      <c r="A15" s="50" t="s">
        <v>139</v>
      </c>
      <c r="B15" s="29"/>
      <c r="C15" s="18" t="s">
        <v>140</v>
      </c>
      <c r="D15" s="10" t="s">
        <v>141</v>
      </c>
      <c r="E15" s="166">
        <v>6416</v>
      </c>
      <c r="F15" s="166">
        <v>7156</v>
      </c>
      <c r="G15" s="166">
        <v>7373</v>
      </c>
      <c r="H15" s="166">
        <v>7762</v>
      </c>
      <c r="I15" s="166">
        <v>8279</v>
      </c>
      <c r="J15" s="337">
        <v>8693</v>
      </c>
      <c r="K15" s="16"/>
      <c r="L15" s="16"/>
    </row>
    <row r="16" spans="1:14" s="26" customFormat="1" ht="24" customHeight="1">
      <c r="A16" s="50" t="s">
        <v>142</v>
      </c>
      <c r="B16" s="29"/>
      <c r="C16" s="18" t="s">
        <v>143</v>
      </c>
      <c r="D16" s="10" t="s">
        <v>144</v>
      </c>
      <c r="E16" s="166">
        <v>5031</v>
      </c>
      <c r="F16" s="166">
        <v>5234</v>
      </c>
      <c r="G16" s="166">
        <v>5165</v>
      </c>
      <c r="H16" s="166">
        <v>5196</v>
      </c>
      <c r="I16" s="166">
        <v>5284</v>
      </c>
      <c r="J16" s="337">
        <v>5299</v>
      </c>
      <c r="K16" s="16"/>
      <c r="L16" s="16"/>
    </row>
    <row r="17" spans="1:12" s="26" customFormat="1" ht="12" customHeight="1">
      <c r="A17" s="50" t="s">
        <v>145</v>
      </c>
      <c r="B17" s="29"/>
      <c r="C17" s="18" t="s">
        <v>146</v>
      </c>
      <c r="D17" s="10" t="s">
        <v>147</v>
      </c>
      <c r="E17" s="166">
        <v>92863</v>
      </c>
      <c r="F17" s="166">
        <v>92746</v>
      </c>
      <c r="G17" s="166">
        <v>94060</v>
      </c>
      <c r="H17" s="166">
        <v>92534</v>
      </c>
      <c r="I17" s="166">
        <v>94863</v>
      </c>
      <c r="J17" s="337">
        <v>95598</v>
      </c>
      <c r="K17" s="16"/>
      <c r="L17" s="16"/>
    </row>
    <row r="18" spans="1:12" s="26" customFormat="1" ht="12" customHeight="1">
      <c r="A18" s="50" t="s">
        <v>148</v>
      </c>
      <c r="B18" s="30"/>
      <c r="C18" s="18" t="s">
        <v>149</v>
      </c>
      <c r="D18" s="10" t="s">
        <v>150</v>
      </c>
      <c r="E18" s="166">
        <v>34783</v>
      </c>
      <c r="F18" s="166">
        <v>34979</v>
      </c>
      <c r="G18" s="166">
        <v>33821</v>
      </c>
      <c r="H18" s="166">
        <v>37278</v>
      </c>
      <c r="I18" s="166">
        <v>34119</v>
      </c>
      <c r="J18" s="337">
        <v>36817</v>
      </c>
      <c r="K18" s="16"/>
      <c r="L18" s="16"/>
    </row>
    <row r="19" spans="1:12" s="26" customFormat="1" ht="12" customHeight="1">
      <c r="A19" s="50" t="s">
        <v>151</v>
      </c>
      <c r="B19" s="30"/>
      <c r="C19" s="18" t="s">
        <v>152</v>
      </c>
      <c r="D19" s="10" t="s">
        <v>153</v>
      </c>
      <c r="E19" s="166">
        <v>51579</v>
      </c>
      <c r="F19" s="166">
        <v>52295</v>
      </c>
      <c r="G19" s="166">
        <v>52939</v>
      </c>
      <c r="H19" s="166">
        <v>55273</v>
      </c>
      <c r="I19" s="166">
        <v>54979</v>
      </c>
      <c r="J19" s="337">
        <v>54559</v>
      </c>
      <c r="K19" s="16"/>
      <c r="L19" s="16"/>
    </row>
    <row r="20" spans="1:12" s="26" customFormat="1" ht="12" customHeight="1">
      <c r="A20" s="50" t="s">
        <v>154</v>
      </c>
      <c r="B20" s="30"/>
      <c r="C20" s="18" t="s">
        <v>155</v>
      </c>
      <c r="D20" s="10" t="s">
        <v>156</v>
      </c>
      <c r="E20" s="166">
        <v>7327</v>
      </c>
      <c r="F20" s="166">
        <v>7505</v>
      </c>
      <c r="G20" s="166">
        <v>7732</v>
      </c>
      <c r="H20" s="166">
        <v>8136</v>
      </c>
      <c r="I20" s="166">
        <v>8543</v>
      </c>
      <c r="J20" s="337">
        <v>8473</v>
      </c>
    </row>
    <row r="21" spans="1:12" s="26" customFormat="1" ht="24" customHeight="1">
      <c r="A21" s="50" t="s">
        <v>157</v>
      </c>
      <c r="B21" s="30"/>
      <c r="C21" s="18" t="s">
        <v>158</v>
      </c>
      <c r="D21" s="10" t="s">
        <v>216</v>
      </c>
      <c r="E21" s="166">
        <v>52481</v>
      </c>
      <c r="F21" s="166">
        <v>52793</v>
      </c>
      <c r="G21" s="166">
        <v>52132</v>
      </c>
      <c r="H21" s="166">
        <v>51450</v>
      </c>
      <c r="I21" s="166">
        <v>52509</v>
      </c>
      <c r="J21" s="337">
        <v>52063</v>
      </c>
    </row>
    <row r="22" spans="1:12" s="26" customFormat="1" ht="12" customHeight="1">
      <c r="A22" s="50" t="s">
        <v>159</v>
      </c>
      <c r="B22" s="30"/>
      <c r="C22" s="18" t="s">
        <v>160</v>
      </c>
      <c r="D22" s="10" t="s">
        <v>161</v>
      </c>
      <c r="E22" s="166">
        <v>30207</v>
      </c>
      <c r="F22" s="166">
        <v>29839</v>
      </c>
      <c r="G22" s="166">
        <v>30246</v>
      </c>
      <c r="H22" s="166">
        <v>31095</v>
      </c>
      <c r="I22" s="166">
        <v>31933</v>
      </c>
      <c r="J22" s="337">
        <v>31126</v>
      </c>
    </row>
    <row r="23" spans="1:12" s="26" customFormat="1" ht="12" customHeight="1">
      <c r="A23" s="50" t="s">
        <v>195</v>
      </c>
      <c r="B23" s="30"/>
      <c r="C23" s="18" t="s">
        <v>196</v>
      </c>
      <c r="D23" s="10" t="s">
        <v>197</v>
      </c>
      <c r="E23" s="166">
        <v>23015</v>
      </c>
      <c r="F23" s="166">
        <v>22279</v>
      </c>
      <c r="G23" s="166">
        <v>22159</v>
      </c>
      <c r="H23" s="166">
        <v>22446</v>
      </c>
      <c r="I23" s="166">
        <v>23203</v>
      </c>
      <c r="J23" s="337">
        <v>23218</v>
      </c>
    </row>
    <row r="24" spans="1:12" s="26" customFormat="1" ht="24" customHeight="1">
      <c r="A24" s="50" t="s">
        <v>162</v>
      </c>
      <c r="B24" s="30"/>
      <c r="C24" s="18" t="s">
        <v>163</v>
      </c>
      <c r="D24" s="10" t="s">
        <v>164</v>
      </c>
      <c r="E24" s="166">
        <v>4058</v>
      </c>
      <c r="F24" s="166">
        <v>4054</v>
      </c>
      <c r="G24" s="166">
        <v>4246</v>
      </c>
      <c r="H24" s="166">
        <v>4352</v>
      </c>
      <c r="I24" s="166">
        <v>4522</v>
      </c>
      <c r="J24" s="337">
        <v>5095</v>
      </c>
    </row>
    <row r="25" spans="1:12" s="26" customFormat="1" ht="24" customHeight="1">
      <c r="A25" s="50" t="s">
        <v>165</v>
      </c>
      <c r="B25" s="30"/>
      <c r="C25" s="18" t="s">
        <v>166</v>
      </c>
      <c r="D25" s="10" t="s">
        <v>167</v>
      </c>
      <c r="E25" s="166">
        <v>1790</v>
      </c>
      <c r="F25" s="166">
        <v>1772</v>
      </c>
      <c r="G25" s="166">
        <v>1737</v>
      </c>
      <c r="H25" s="166">
        <v>1818</v>
      </c>
      <c r="I25" s="166">
        <v>2075</v>
      </c>
      <c r="J25" s="337">
        <v>2141</v>
      </c>
    </row>
    <row r="26" spans="1:12" s="26" customFormat="1" ht="36" customHeight="1">
      <c r="A26" s="50" t="s">
        <v>168</v>
      </c>
      <c r="B26" s="1"/>
      <c r="C26" s="18" t="s">
        <v>169</v>
      </c>
      <c r="D26" s="10" t="s">
        <v>170</v>
      </c>
      <c r="E26" s="166">
        <v>21651</v>
      </c>
      <c r="F26" s="166">
        <v>23597</v>
      </c>
      <c r="G26" s="166">
        <v>25601</v>
      </c>
      <c r="H26" s="166">
        <v>25122</v>
      </c>
      <c r="I26" s="166">
        <v>26188</v>
      </c>
      <c r="J26" s="337">
        <v>26031</v>
      </c>
    </row>
    <row r="27" spans="1:12" s="26" customFormat="1" ht="24" customHeight="1">
      <c r="A27" s="50" t="s">
        <v>199</v>
      </c>
      <c r="B27" s="1"/>
      <c r="C27" s="18" t="s">
        <v>200</v>
      </c>
      <c r="D27" s="10" t="s">
        <v>213</v>
      </c>
      <c r="E27" s="166">
        <v>54567</v>
      </c>
      <c r="F27" s="166">
        <v>54826</v>
      </c>
      <c r="G27" s="166">
        <v>54843</v>
      </c>
      <c r="H27" s="166">
        <v>54076</v>
      </c>
      <c r="I27" s="166">
        <v>54836</v>
      </c>
      <c r="J27" s="337">
        <v>55189</v>
      </c>
    </row>
    <row r="28" spans="1:12" s="26" customFormat="1" ht="36" customHeight="1">
      <c r="A28" s="50" t="s">
        <v>171</v>
      </c>
      <c r="B28" s="30"/>
      <c r="C28" s="18" t="s">
        <v>172</v>
      </c>
      <c r="D28" s="10" t="s">
        <v>217</v>
      </c>
      <c r="E28" s="166">
        <v>4824</v>
      </c>
      <c r="F28" s="166">
        <v>4794</v>
      </c>
      <c r="G28" s="166">
        <v>4669</v>
      </c>
      <c r="H28" s="166">
        <v>4832</v>
      </c>
      <c r="I28" s="166">
        <v>4926</v>
      </c>
      <c r="J28" s="337">
        <v>5049</v>
      </c>
    </row>
    <row r="29" spans="1:12" s="26" customFormat="1" ht="12" customHeight="1">
      <c r="A29" s="50" t="s">
        <v>173</v>
      </c>
      <c r="B29" s="32"/>
      <c r="C29" s="18" t="s">
        <v>174</v>
      </c>
      <c r="D29" s="10" t="s">
        <v>175</v>
      </c>
      <c r="E29" s="166" t="s">
        <v>53</v>
      </c>
      <c r="F29" s="19" t="s">
        <v>53</v>
      </c>
      <c r="G29" s="19" t="s">
        <v>53</v>
      </c>
      <c r="H29" s="19" t="s">
        <v>53</v>
      </c>
      <c r="I29" s="19" t="s">
        <v>53</v>
      </c>
      <c r="J29" s="337" t="s">
        <v>53</v>
      </c>
    </row>
    <row r="30" spans="1:12" s="26" customFormat="1" ht="12" customHeight="1">
      <c r="A30" s="31"/>
      <c r="B30" s="32"/>
      <c r="C30" s="33"/>
      <c r="D30" s="10" t="s">
        <v>176</v>
      </c>
      <c r="E30" s="166">
        <v>8</v>
      </c>
      <c r="F30" s="166">
        <v>32</v>
      </c>
      <c r="G30" s="166" t="s">
        <v>53</v>
      </c>
      <c r="H30" s="166" t="s">
        <v>53</v>
      </c>
      <c r="I30" s="19" t="s">
        <v>53</v>
      </c>
      <c r="J30" s="337" t="s">
        <v>53</v>
      </c>
    </row>
    <row r="31" spans="1:12" s="26" customFormat="1" ht="12" customHeight="1">
      <c r="A31" s="31"/>
      <c r="B31" s="32"/>
      <c r="C31" s="33"/>
      <c r="D31" s="10"/>
      <c r="E31" s="166"/>
      <c r="F31" s="166"/>
      <c r="G31" s="166"/>
      <c r="H31" s="166"/>
      <c r="I31" s="166"/>
      <c r="J31" s="337"/>
    </row>
    <row r="32" spans="1:12" ht="12" customHeight="1">
      <c r="A32" s="31"/>
      <c r="B32" s="32"/>
      <c r="C32" s="33"/>
      <c r="D32" s="165" t="s">
        <v>95</v>
      </c>
      <c r="E32" s="166"/>
      <c r="F32" s="166"/>
      <c r="G32" s="166"/>
      <c r="H32" s="166"/>
      <c r="I32" s="166"/>
      <c r="J32" s="337"/>
    </row>
    <row r="33" spans="1:12" s="26" customFormat="1" ht="12" customHeight="1">
      <c r="A33" s="87" t="s">
        <v>177</v>
      </c>
      <c r="B33" s="32"/>
      <c r="C33" s="33"/>
      <c r="D33" s="165" t="s">
        <v>96</v>
      </c>
      <c r="E33" s="166">
        <v>11272</v>
      </c>
      <c r="F33" s="166">
        <v>10404</v>
      </c>
      <c r="G33" s="166">
        <v>10446</v>
      </c>
      <c r="H33" s="166">
        <v>10308</v>
      </c>
      <c r="I33" s="166">
        <v>11030</v>
      </c>
      <c r="J33" s="337">
        <v>10344</v>
      </c>
    </row>
    <row r="34" spans="1:12" ht="12" customHeight="1">
      <c r="A34" s="36" t="s">
        <v>97</v>
      </c>
      <c r="D34" s="27"/>
      <c r="E34" s="19"/>
      <c r="F34" s="19"/>
      <c r="G34" s="19"/>
      <c r="H34" s="19"/>
      <c r="I34" s="19"/>
      <c r="J34" s="233"/>
      <c r="K34" s="15"/>
      <c r="L34" s="81"/>
    </row>
    <row r="35" spans="1:12" ht="12" customHeight="1">
      <c r="A35" s="36" t="s">
        <v>98</v>
      </c>
      <c r="D35" s="27"/>
      <c r="E35" s="15"/>
      <c r="F35" s="15"/>
      <c r="G35" s="15"/>
      <c r="H35" s="15"/>
      <c r="I35" s="15"/>
      <c r="J35" s="15"/>
      <c r="K35" s="15"/>
      <c r="L35" s="80"/>
    </row>
    <row r="36" spans="1:12" ht="12" customHeight="1">
      <c r="A36" s="36" t="s">
        <v>178</v>
      </c>
      <c r="D36" s="27"/>
      <c r="E36" s="15"/>
      <c r="F36" s="15"/>
      <c r="G36" s="15"/>
      <c r="H36" s="15"/>
      <c r="I36" s="15"/>
      <c r="J36" s="15"/>
      <c r="K36" s="15"/>
      <c r="L36" s="81"/>
    </row>
    <row r="37" spans="1:12" s="24" customFormat="1" ht="12" customHeight="1">
      <c r="A37" s="23"/>
      <c r="C37" s="23"/>
      <c r="D37" s="23"/>
      <c r="E37" s="23"/>
    </row>
    <row r="38" spans="1:12">
      <c r="D38" s="27"/>
      <c r="E38" s="15"/>
      <c r="F38" s="15"/>
      <c r="G38" s="15"/>
      <c r="H38" s="15"/>
      <c r="I38" s="15"/>
      <c r="J38" s="15"/>
      <c r="K38" s="15"/>
      <c r="L38" s="80"/>
    </row>
    <row r="39" spans="1:12">
      <c r="D39" s="27"/>
      <c r="E39" s="15"/>
      <c r="F39" s="17"/>
      <c r="G39" s="17"/>
      <c r="H39" s="17"/>
      <c r="I39" s="17"/>
      <c r="J39" s="17"/>
      <c r="K39" s="15"/>
      <c r="L39" s="81"/>
    </row>
    <row r="40" spans="1:12">
      <c r="D40" s="27"/>
      <c r="E40" s="15"/>
      <c r="F40" s="15"/>
      <c r="G40" s="15"/>
      <c r="H40" s="15"/>
      <c r="I40" s="15"/>
      <c r="J40" s="15"/>
      <c r="K40" s="15"/>
      <c r="L40" s="80"/>
    </row>
    <row r="41" spans="1:12">
      <c r="D41" s="27"/>
      <c r="E41" s="15"/>
      <c r="F41" s="15"/>
      <c r="G41" s="15"/>
      <c r="H41" s="15"/>
      <c r="I41" s="15"/>
      <c r="J41" s="15"/>
      <c r="K41" s="15"/>
      <c r="L41" s="80"/>
    </row>
    <row r="42" spans="1:12">
      <c r="D42" s="27"/>
      <c r="E42" s="15"/>
      <c r="F42" s="15"/>
      <c r="G42" s="15"/>
      <c r="H42" s="15"/>
      <c r="I42" s="15"/>
      <c r="J42" s="15"/>
      <c r="K42" s="15"/>
      <c r="L42" s="80"/>
    </row>
    <row r="43" spans="1:12">
      <c r="D43" s="27"/>
      <c r="E43" s="15"/>
      <c r="F43" s="15"/>
      <c r="G43" s="15"/>
      <c r="H43" s="15"/>
      <c r="I43" s="15"/>
      <c r="J43" s="15"/>
      <c r="K43" s="15"/>
      <c r="L43" s="81"/>
    </row>
    <row r="44" spans="1:12">
      <c r="D44" s="27"/>
      <c r="E44" s="15"/>
      <c r="F44" s="15"/>
      <c r="G44" s="15"/>
      <c r="H44" s="15"/>
      <c r="I44" s="15"/>
      <c r="J44" s="15"/>
      <c r="K44" s="15"/>
      <c r="L44" s="81"/>
    </row>
    <row r="45" spans="1:12">
      <c r="D45" s="27"/>
      <c r="E45" s="15"/>
      <c r="F45" s="15"/>
      <c r="G45" s="15"/>
      <c r="H45" s="15"/>
      <c r="I45" s="15"/>
      <c r="J45" s="15"/>
      <c r="K45" s="15"/>
      <c r="L45" s="81"/>
    </row>
    <row r="46" spans="1:12">
      <c r="D46" s="27"/>
      <c r="E46" s="15"/>
      <c r="F46" s="15"/>
      <c r="G46" s="15"/>
      <c r="H46" s="15"/>
      <c r="I46" s="15"/>
      <c r="J46" s="15"/>
      <c r="K46" s="15"/>
      <c r="L46" s="80"/>
    </row>
    <row r="47" spans="1:12">
      <c r="D47" s="27"/>
      <c r="E47" s="15"/>
      <c r="F47" s="15"/>
      <c r="G47" s="15"/>
      <c r="H47" s="15"/>
      <c r="I47" s="15"/>
      <c r="J47" s="15"/>
      <c r="K47" s="15"/>
      <c r="L47" s="81"/>
    </row>
    <row r="48" spans="1:12">
      <c r="D48" s="27"/>
      <c r="E48" s="15"/>
      <c r="F48" s="15"/>
      <c r="G48" s="15"/>
      <c r="H48" s="15"/>
      <c r="I48" s="15"/>
      <c r="J48" s="15"/>
      <c r="K48" s="15"/>
      <c r="L48" s="81"/>
    </row>
    <row r="49" spans="4:12">
      <c r="D49" s="27"/>
      <c r="E49" s="15"/>
      <c r="F49" s="15"/>
      <c r="G49" s="15"/>
      <c r="H49" s="15"/>
      <c r="I49" s="15"/>
      <c r="J49" s="15"/>
      <c r="K49" s="15"/>
      <c r="L49" s="81"/>
    </row>
    <row r="50" spans="4:12">
      <c r="D50" s="27"/>
      <c r="E50" s="15"/>
      <c r="F50" s="15"/>
      <c r="G50" s="15"/>
      <c r="H50" s="15"/>
      <c r="I50" s="15"/>
      <c r="J50" s="15"/>
      <c r="K50" s="15"/>
      <c r="L50" s="81"/>
    </row>
    <row r="51" spans="4:12">
      <c r="D51" s="27"/>
      <c r="E51" s="15"/>
      <c r="F51" s="15"/>
      <c r="G51" s="15"/>
      <c r="H51" s="15"/>
      <c r="I51" s="15"/>
      <c r="J51" s="15"/>
      <c r="K51" s="15"/>
      <c r="L51" s="80"/>
    </row>
    <row r="52" spans="4:12">
      <c r="D52" s="27"/>
      <c r="E52" s="15"/>
      <c r="F52" s="15"/>
      <c r="G52" s="15"/>
      <c r="H52" s="15"/>
      <c r="I52" s="15"/>
      <c r="J52" s="15"/>
      <c r="K52" s="15"/>
      <c r="L52" s="81"/>
    </row>
    <row r="53" spans="4:12">
      <c r="D53" s="27"/>
      <c r="E53" s="15"/>
      <c r="F53" s="15"/>
      <c r="G53" s="15"/>
      <c r="H53" s="15"/>
      <c r="I53" s="15"/>
      <c r="J53" s="15"/>
      <c r="K53" s="15"/>
      <c r="L53" s="81"/>
    </row>
    <row r="54" spans="4:12">
      <c r="E54" s="15"/>
      <c r="F54" s="15"/>
      <c r="G54" s="15"/>
      <c r="H54" s="15"/>
      <c r="I54" s="15"/>
      <c r="J54" s="15"/>
      <c r="K54" s="15"/>
      <c r="L54" s="80"/>
    </row>
    <row r="55" spans="4:12">
      <c r="E55" s="15"/>
      <c r="F55" s="15"/>
      <c r="G55" s="15"/>
      <c r="H55" s="15"/>
      <c r="I55" s="15"/>
      <c r="J55" s="15"/>
      <c r="K55" s="15"/>
      <c r="L55" s="80"/>
    </row>
    <row r="56" spans="4:12">
      <c r="E56" s="15"/>
      <c r="F56" s="15"/>
      <c r="G56" s="15"/>
      <c r="H56" s="15"/>
      <c r="I56" s="15"/>
      <c r="J56" s="15"/>
      <c r="K56" s="15"/>
      <c r="L56" s="81"/>
    </row>
    <row r="57" spans="4:12">
      <c r="E57" s="15"/>
      <c r="F57" s="15"/>
      <c r="G57" s="15"/>
      <c r="H57" s="15"/>
      <c r="I57" s="15"/>
      <c r="J57" s="15"/>
      <c r="K57" s="15"/>
      <c r="L57" s="80"/>
    </row>
    <row r="58" spans="4:12">
      <c r="E58" s="15"/>
      <c r="F58" s="15"/>
      <c r="G58" s="15"/>
      <c r="H58" s="15"/>
      <c r="I58" s="15"/>
      <c r="J58" s="15"/>
      <c r="K58" s="15"/>
      <c r="L58" s="81"/>
    </row>
    <row r="59" spans="4:12">
      <c r="E59" s="15"/>
      <c r="F59" s="15"/>
      <c r="G59" s="15"/>
      <c r="H59" s="15"/>
      <c r="I59" s="15"/>
      <c r="J59" s="15"/>
      <c r="K59" s="15"/>
      <c r="L59" s="80"/>
    </row>
    <row r="60" spans="4:12">
      <c r="E60" s="15"/>
      <c r="F60" s="15"/>
      <c r="G60" s="15"/>
      <c r="H60" s="15"/>
      <c r="I60" s="15"/>
      <c r="J60" s="15"/>
      <c r="K60" s="15"/>
      <c r="L60" s="80"/>
    </row>
    <row r="61" spans="4:12">
      <c r="E61" s="15"/>
      <c r="F61" s="15"/>
      <c r="G61" s="15"/>
      <c r="H61" s="15"/>
      <c r="I61" s="15"/>
      <c r="J61" s="15"/>
      <c r="K61" s="15"/>
      <c r="L61" s="80"/>
    </row>
    <row r="62" spans="4:12">
      <c r="E62" s="15"/>
      <c r="F62" s="15"/>
      <c r="G62" s="15"/>
      <c r="H62" s="15"/>
      <c r="I62" s="15"/>
      <c r="J62" s="15"/>
      <c r="K62" s="15"/>
      <c r="L62" s="81"/>
    </row>
    <row r="63" spans="4:12">
      <c r="E63" s="15"/>
      <c r="F63" s="15"/>
      <c r="G63" s="15"/>
      <c r="H63" s="15"/>
      <c r="I63" s="15"/>
      <c r="J63" s="15"/>
      <c r="K63" s="15"/>
      <c r="L63" s="81"/>
    </row>
    <row r="64" spans="4:12">
      <c r="L64" s="80"/>
    </row>
    <row r="65" spans="12:12">
      <c r="L65" s="81"/>
    </row>
    <row r="66" spans="12:12">
      <c r="L66" s="80"/>
    </row>
    <row r="67" spans="12:12">
      <c r="L67" s="83"/>
    </row>
    <row r="68" spans="12:12">
      <c r="L68" s="80"/>
    </row>
    <row r="69" spans="12:12">
      <c r="L69" s="81"/>
    </row>
    <row r="70" spans="12:12">
      <c r="L70" s="82"/>
    </row>
    <row r="71" spans="12:12">
      <c r="L71" s="84"/>
    </row>
    <row r="83" spans="15:15" ht="12">
      <c r="O83" s="93"/>
    </row>
  </sheetData>
  <mergeCells count="10">
    <mergeCell ref="J3:J4"/>
    <mergeCell ref="E5:J5"/>
    <mergeCell ref="A1:J1"/>
    <mergeCell ref="H3:H4"/>
    <mergeCell ref="G3:G4"/>
    <mergeCell ref="E3:E4"/>
    <mergeCell ref="F3:F4"/>
    <mergeCell ref="I3:I4"/>
    <mergeCell ref="A3:A5"/>
    <mergeCell ref="B3:D5"/>
  </mergeCells>
  <phoneticPr fontId="16" type="noConversion"/>
  <hyperlinks>
    <hyperlink ref="A1:L1" location="Inhaltsverzeichnis!A12" display="Inhaltsverzeichnis!A12"/>
    <hyperlink ref="A1:J1" location="Inhaltsverzeichnis!A17:C17" display="Inhaltsverzeichnis!A17:C17"/>
  </hyperlinks>
  <pageMargins left="0.59055118110236227" right="0.39370078740157483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3 - j / 15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5"/>
  <sheetViews>
    <sheetView zoomScaleNormal="100" workbookViewId="0">
      <pane ySplit="5" topLeftCell="A6" activePane="bottomLeft" state="frozen"/>
      <selection sqref="A1:B1"/>
      <selection pane="bottomLeft" activeCell="A6" sqref="A6"/>
    </sheetView>
  </sheetViews>
  <sheetFormatPr baseColWidth="10" defaultColWidth="11.5546875" defaultRowHeight="11.4"/>
  <cols>
    <col min="1" max="1" width="7.6640625" style="13" customWidth="1"/>
    <col min="2" max="2" width="0.88671875" style="13" customWidth="1"/>
    <col min="3" max="3" width="5.88671875" style="13" customWidth="1"/>
    <col min="4" max="4" width="32.5546875" style="13" customWidth="1"/>
    <col min="5" max="9" width="7.6640625" style="13" customWidth="1"/>
    <col min="10" max="10" width="7.6640625" style="143" customWidth="1"/>
    <col min="11" max="11" width="7.5546875" style="13" customWidth="1"/>
    <col min="12" max="12" width="8.44140625" style="76" customWidth="1"/>
    <col min="13" max="14" width="6.88671875" style="76" customWidth="1"/>
    <col min="15" max="15" width="10.33203125" style="76" customWidth="1"/>
    <col min="16" max="16" width="6" style="76" customWidth="1"/>
    <col min="17" max="16384" width="11.5546875" style="13"/>
  </cols>
  <sheetData>
    <row r="1" spans="1:16" ht="24" customHeight="1">
      <c r="A1" s="371" t="s">
        <v>565</v>
      </c>
      <c r="B1" s="371"/>
      <c r="C1" s="371"/>
      <c r="D1" s="371"/>
      <c r="E1" s="371"/>
      <c r="F1" s="371"/>
      <c r="G1" s="371"/>
      <c r="H1" s="371"/>
      <c r="I1" s="371"/>
      <c r="J1" s="371"/>
      <c r="K1" s="188"/>
      <c r="L1" s="188"/>
      <c r="M1" s="13"/>
      <c r="N1" s="13"/>
      <c r="O1" s="13"/>
      <c r="P1" s="13"/>
    </row>
    <row r="2" spans="1:16" ht="12" customHeight="1">
      <c r="A2"/>
      <c r="B2"/>
      <c r="C2"/>
      <c r="D2"/>
      <c r="E2"/>
      <c r="F2"/>
      <c r="G2"/>
      <c r="H2"/>
      <c r="I2"/>
      <c r="J2" s="221"/>
      <c r="K2" s="187"/>
      <c r="L2" s="75"/>
      <c r="M2" s="75"/>
      <c r="N2" s="75"/>
    </row>
    <row r="3" spans="1:16" s="16" customFormat="1" ht="12" customHeight="1">
      <c r="A3" s="360" t="s">
        <v>122</v>
      </c>
      <c r="B3" s="363" t="s">
        <v>123</v>
      </c>
      <c r="C3" s="364"/>
      <c r="D3" s="360"/>
      <c r="E3" s="358">
        <v>2010</v>
      </c>
      <c r="F3" s="358">
        <v>2011</v>
      </c>
      <c r="G3" s="358">
        <v>2012</v>
      </c>
      <c r="H3" s="358">
        <v>2013</v>
      </c>
      <c r="I3" s="354">
        <v>2014</v>
      </c>
      <c r="J3" s="369">
        <v>2015</v>
      </c>
    </row>
    <row r="4" spans="1:16" s="16" customFormat="1" ht="42.75" customHeight="1">
      <c r="A4" s="361"/>
      <c r="B4" s="365"/>
      <c r="C4" s="366"/>
      <c r="D4" s="361"/>
      <c r="E4" s="359"/>
      <c r="F4" s="359"/>
      <c r="G4" s="359"/>
      <c r="H4" s="359"/>
      <c r="I4" s="355"/>
      <c r="J4" s="370"/>
    </row>
    <row r="5" spans="1:16" s="16" customFormat="1" ht="12" customHeight="1">
      <c r="A5" s="362"/>
      <c r="B5" s="367"/>
      <c r="C5" s="368"/>
      <c r="D5" s="362"/>
      <c r="E5" s="356" t="s">
        <v>225</v>
      </c>
      <c r="F5" s="357"/>
      <c r="G5" s="357"/>
      <c r="H5" s="357"/>
      <c r="I5" s="357"/>
      <c r="J5" s="357"/>
    </row>
    <row r="6" spans="1:16" s="16" customFormat="1" ht="12" customHeight="1">
      <c r="A6" s="70"/>
      <c r="B6" s="71"/>
      <c r="C6" s="71"/>
      <c r="D6" s="71"/>
      <c r="E6" s="71"/>
      <c r="F6" s="71"/>
      <c r="G6" s="71"/>
      <c r="H6" s="71"/>
      <c r="I6" s="71"/>
      <c r="J6" s="315"/>
      <c r="K6" s="63"/>
      <c r="L6" s="63"/>
      <c r="M6" s="63"/>
      <c r="N6" s="63"/>
    </row>
    <row r="7" spans="1:16" s="16" customFormat="1" ht="12" customHeight="1">
      <c r="A7" s="62"/>
      <c r="B7" s="63"/>
      <c r="C7" s="62"/>
      <c r="D7" s="51" t="s">
        <v>179</v>
      </c>
      <c r="E7" s="214">
        <v>282945</v>
      </c>
      <c r="F7" s="214">
        <v>284557</v>
      </c>
      <c r="G7" s="214">
        <v>285385</v>
      </c>
      <c r="H7" s="214">
        <v>288439</v>
      </c>
      <c r="I7" s="214">
        <v>290603</v>
      </c>
      <c r="J7" s="336">
        <v>290810</v>
      </c>
      <c r="K7" s="64"/>
    </row>
    <row r="8" spans="1:16" s="16" customFormat="1" ht="24" customHeight="1">
      <c r="A8" s="256" t="s">
        <v>390</v>
      </c>
      <c r="B8" s="65"/>
      <c r="C8" s="256" t="s">
        <v>391</v>
      </c>
      <c r="D8" s="256" t="s">
        <v>385</v>
      </c>
      <c r="E8" s="214">
        <v>280658</v>
      </c>
      <c r="F8" s="214">
        <v>282206</v>
      </c>
      <c r="G8" s="214">
        <v>283186</v>
      </c>
      <c r="H8" s="214">
        <v>286279</v>
      </c>
      <c r="I8" s="214">
        <v>288323</v>
      </c>
      <c r="J8" s="336">
        <v>288525</v>
      </c>
      <c r="K8" s="64"/>
      <c r="N8" s="66"/>
      <c r="O8" s="67"/>
    </row>
    <row r="9" spans="1:16" s="26" customFormat="1" ht="24" customHeight="1">
      <c r="A9" s="50" t="s">
        <v>124</v>
      </c>
      <c r="B9" s="29"/>
      <c r="C9" s="3" t="s">
        <v>125</v>
      </c>
      <c r="D9" s="10" t="s">
        <v>126</v>
      </c>
      <c r="E9" s="166">
        <v>8476</v>
      </c>
      <c r="F9" s="166">
        <v>8769</v>
      </c>
      <c r="G9" s="166">
        <v>8481</v>
      </c>
      <c r="H9" s="166">
        <v>8950</v>
      </c>
      <c r="I9" s="166">
        <v>8921</v>
      </c>
      <c r="J9" s="337">
        <v>9204</v>
      </c>
      <c r="K9" s="34"/>
      <c r="L9" s="69"/>
      <c r="M9" s="69"/>
    </row>
    <row r="10" spans="1:16" s="26" customFormat="1" ht="12" customHeight="1">
      <c r="A10" s="50" t="s">
        <v>127</v>
      </c>
      <c r="B10" s="29"/>
      <c r="C10" s="2" t="s">
        <v>128</v>
      </c>
      <c r="D10" s="10" t="s">
        <v>129</v>
      </c>
      <c r="E10" s="166">
        <v>26959</v>
      </c>
      <c r="F10" s="166">
        <v>27368</v>
      </c>
      <c r="G10" s="166">
        <v>26646</v>
      </c>
      <c r="H10" s="166">
        <v>26415</v>
      </c>
      <c r="I10" s="166">
        <v>25406</v>
      </c>
      <c r="J10" s="337">
        <v>24500</v>
      </c>
      <c r="K10" s="34"/>
      <c r="L10" s="69"/>
      <c r="M10" s="69"/>
    </row>
    <row r="11" spans="1:16" s="26" customFormat="1" ht="36" customHeight="1">
      <c r="A11" s="50" t="s">
        <v>186</v>
      </c>
      <c r="B11" s="1"/>
      <c r="C11" s="18" t="s">
        <v>187</v>
      </c>
      <c r="D11" s="10" t="s">
        <v>188</v>
      </c>
      <c r="E11" s="166">
        <v>2426</v>
      </c>
      <c r="F11" s="166">
        <v>2367</v>
      </c>
      <c r="G11" s="166">
        <v>2409</v>
      </c>
      <c r="H11" s="166">
        <v>2536</v>
      </c>
      <c r="I11" s="166">
        <v>2672</v>
      </c>
      <c r="J11" s="337">
        <v>2527</v>
      </c>
      <c r="K11" s="34"/>
      <c r="L11" s="69"/>
      <c r="M11" s="69"/>
    </row>
    <row r="12" spans="1:16" s="26" customFormat="1" ht="24" customHeight="1">
      <c r="A12" s="50" t="s">
        <v>130</v>
      </c>
      <c r="B12" s="30"/>
      <c r="C12" s="18" t="s">
        <v>131</v>
      </c>
      <c r="D12" s="10" t="s">
        <v>132</v>
      </c>
      <c r="E12" s="166">
        <v>9136</v>
      </c>
      <c r="F12" s="166">
        <v>9053</v>
      </c>
      <c r="G12" s="166">
        <v>8878</v>
      </c>
      <c r="H12" s="166">
        <v>8885</v>
      </c>
      <c r="I12" s="166">
        <v>8571</v>
      </c>
      <c r="J12" s="337">
        <v>8982</v>
      </c>
      <c r="K12" s="34"/>
      <c r="L12" s="69"/>
      <c r="M12" s="69"/>
    </row>
    <row r="13" spans="1:16" s="26" customFormat="1" ht="12" customHeight="1">
      <c r="A13" s="50" t="s">
        <v>133</v>
      </c>
      <c r="B13" s="29"/>
      <c r="C13" s="18" t="s">
        <v>134</v>
      </c>
      <c r="D13" s="10" t="s">
        <v>135</v>
      </c>
      <c r="E13" s="166">
        <v>16167</v>
      </c>
      <c r="F13" s="166">
        <v>16397</v>
      </c>
      <c r="G13" s="166">
        <v>17233</v>
      </c>
      <c r="H13" s="166">
        <v>17599</v>
      </c>
      <c r="I13" s="166">
        <v>17986</v>
      </c>
      <c r="J13" s="337">
        <v>18112</v>
      </c>
      <c r="K13" s="34"/>
      <c r="L13" s="69"/>
      <c r="M13" s="69"/>
    </row>
    <row r="14" spans="1:16" s="26" customFormat="1" ht="12" customHeight="1">
      <c r="A14" s="50" t="s">
        <v>136</v>
      </c>
      <c r="B14" s="30"/>
      <c r="C14" s="18" t="s">
        <v>137</v>
      </c>
      <c r="D14" s="11" t="s">
        <v>138</v>
      </c>
      <c r="E14" s="166">
        <v>10207</v>
      </c>
      <c r="F14" s="166">
        <v>10290</v>
      </c>
      <c r="G14" s="166">
        <v>10643</v>
      </c>
      <c r="H14" s="166">
        <v>10741</v>
      </c>
      <c r="I14" s="166">
        <v>11148</v>
      </c>
      <c r="J14" s="337">
        <v>10975</v>
      </c>
      <c r="K14" s="34"/>
      <c r="L14" s="69"/>
      <c r="M14" s="69"/>
    </row>
    <row r="15" spans="1:16" s="26" customFormat="1" ht="24" customHeight="1">
      <c r="A15" s="50" t="s">
        <v>139</v>
      </c>
      <c r="B15" s="29"/>
      <c r="C15" s="18" t="s">
        <v>140</v>
      </c>
      <c r="D15" s="10" t="s">
        <v>141</v>
      </c>
      <c r="E15" s="166">
        <v>3727</v>
      </c>
      <c r="F15" s="166">
        <v>4157</v>
      </c>
      <c r="G15" s="166">
        <v>4115</v>
      </c>
      <c r="H15" s="166">
        <v>4322</v>
      </c>
      <c r="I15" s="166">
        <v>4527</v>
      </c>
      <c r="J15" s="337">
        <v>4795</v>
      </c>
      <c r="K15" s="34"/>
      <c r="L15" s="69"/>
      <c r="M15" s="69"/>
    </row>
    <row r="16" spans="1:16" s="26" customFormat="1" ht="24" customHeight="1">
      <c r="A16" s="50" t="s">
        <v>142</v>
      </c>
      <c r="B16" s="29"/>
      <c r="C16" s="18" t="s">
        <v>143</v>
      </c>
      <c r="D16" s="10" t="s">
        <v>144</v>
      </c>
      <c r="E16" s="166">
        <v>2662</v>
      </c>
      <c r="F16" s="166">
        <v>2752</v>
      </c>
      <c r="G16" s="166">
        <v>2800</v>
      </c>
      <c r="H16" s="166">
        <v>2781</v>
      </c>
      <c r="I16" s="166">
        <v>2829</v>
      </c>
      <c r="J16" s="337">
        <v>2918</v>
      </c>
      <c r="K16" s="34"/>
      <c r="L16" s="69"/>
      <c r="M16" s="69"/>
    </row>
    <row r="17" spans="1:16" s="26" customFormat="1" ht="12" customHeight="1">
      <c r="A17" s="50" t="s">
        <v>145</v>
      </c>
      <c r="B17" s="29"/>
      <c r="C17" s="18" t="s">
        <v>146</v>
      </c>
      <c r="D17" s="10" t="s">
        <v>147</v>
      </c>
      <c r="E17" s="166">
        <v>44298</v>
      </c>
      <c r="F17" s="166">
        <v>43468</v>
      </c>
      <c r="G17" s="166">
        <v>44244</v>
      </c>
      <c r="H17" s="166">
        <v>43063</v>
      </c>
      <c r="I17" s="166">
        <v>44216</v>
      </c>
      <c r="J17" s="337">
        <v>44421</v>
      </c>
      <c r="K17" s="34"/>
      <c r="L17" s="69"/>
      <c r="M17" s="69"/>
    </row>
    <row r="18" spans="1:16" s="26" customFormat="1" ht="12" customHeight="1">
      <c r="A18" s="50" t="s">
        <v>148</v>
      </c>
      <c r="B18" s="30"/>
      <c r="C18" s="18" t="s">
        <v>149</v>
      </c>
      <c r="D18" s="10" t="s">
        <v>150</v>
      </c>
      <c r="E18" s="166">
        <v>15341</v>
      </c>
      <c r="F18" s="166">
        <v>15471</v>
      </c>
      <c r="G18" s="166">
        <v>14836</v>
      </c>
      <c r="H18" s="166">
        <v>16392</v>
      </c>
      <c r="I18" s="166">
        <v>14871</v>
      </c>
      <c r="J18" s="337">
        <v>16219</v>
      </c>
      <c r="K18" s="34"/>
      <c r="L18" s="69"/>
      <c r="M18" s="69"/>
    </row>
    <row r="19" spans="1:16" s="26" customFormat="1" ht="12" customHeight="1">
      <c r="A19" s="50" t="s">
        <v>151</v>
      </c>
      <c r="B19" s="30"/>
      <c r="C19" s="18" t="s">
        <v>152</v>
      </c>
      <c r="D19" s="10" t="s">
        <v>153</v>
      </c>
      <c r="E19" s="166">
        <v>24783</v>
      </c>
      <c r="F19" s="166">
        <v>25137</v>
      </c>
      <c r="G19" s="166">
        <v>25282</v>
      </c>
      <c r="H19" s="166">
        <v>26616</v>
      </c>
      <c r="I19" s="166">
        <v>26330</v>
      </c>
      <c r="J19" s="337">
        <v>25993</v>
      </c>
      <c r="K19" s="34"/>
      <c r="L19" s="69"/>
      <c r="M19" s="69"/>
    </row>
    <row r="20" spans="1:16" s="26" customFormat="1" ht="12" customHeight="1">
      <c r="A20" s="50" t="s">
        <v>154</v>
      </c>
      <c r="B20" s="30"/>
      <c r="C20" s="18" t="s">
        <v>155</v>
      </c>
      <c r="D20" s="10" t="s">
        <v>156</v>
      </c>
      <c r="E20" s="166">
        <v>3265</v>
      </c>
      <c r="F20" s="166">
        <v>3480</v>
      </c>
      <c r="G20" s="166">
        <v>3464</v>
      </c>
      <c r="H20" s="166">
        <v>3788</v>
      </c>
      <c r="I20" s="166">
        <v>3934</v>
      </c>
      <c r="J20" s="337">
        <v>3844</v>
      </c>
      <c r="K20" s="34"/>
      <c r="L20" s="69"/>
      <c r="M20" s="69"/>
    </row>
    <row r="21" spans="1:16" s="26" customFormat="1" ht="24" customHeight="1">
      <c r="A21" s="50" t="s">
        <v>157</v>
      </c>
      <c r="B21" s="30"/>
      <c r="C21" s="18" t="s">
        <v>158</v>
      </c>
      <c r="D21" s="10" t="s">
        <v>216</v>
      </c>
      <c r="E21" s="166">
        <v>30007</v>
      </c>
      <c r="F21" s="166">
        <v>30170</v>
      </c>
      <c r="G21" s="166">
        <v>29603</v>
      </c>
      <c r="H21" s="166">
        <v>29149</v>
      </c>
      <c r="I21" s="166">
        <v>29723</v>
      </c>
      <c r="J21" s="337">
        <v>29458</v>
      </c>
      <c r="K21" s="34"/>
      <c r="L21" s="69"/>
      <c r="M21" s="69"/>
    </row>
    <row r="22" spans="1:16" s="26" customFormat="1" ht="12" customHeight="1">
      <c r="A22" s="50" t="s">
        <v>159</v>
      </c>
      <c r="B22" s="30"/>
      <c r="C22" s="18" t="s">
        <v>160</v>
      </c>
      <c r="D22" s="10" t="s">
        <v>161</v>
      </c>
      <c r="E22" s="166">
        <v>17898</v>
      </c>
      <c r="F22" s="166">
        <v>17625</v>
      </c>
      <c r="G22" s="166">
        <v>17706</v>
      </c>
      <c r="H22" s="166">
        <v>18290</v>
      </c>
      <c r="I22" s="166">
        <v>18430</v>
      </c>
      <c r="J22" s="337">
        <v>17631</v>
      </c>
      <c r="K22" s="34"/>
      <c r="L22" s="69"/>
      <c r="M22" s="69"/>
    </row>
    <row r="23" spans="1:16" s="26" customFormat="1" ht="12" customHeight="1">
      <c r="A23" s="50" t="s">
        <v>195</v>
      </c>
      <c r="B23" s="30"/>
      <c r="C23" s="18" t="s">
        <v>196</v>
      </c>
      <c r="D23" s="10" t="s">
        <v>197</v>
      </c>
      <c r="E23" s="166">
        <v>23015</v>
      </c>
      <c r="F23" s="166">
        <v>22279</v>
      </c>
      <c r="G23" s="166">
        <v>22159</v>
      </c>
      <c r="H23" s="166">
        <v>22446</v>
      </c>
      <c r="I23" s="166">
        <v>23203</v>
      </c>
      <c r="J23" s="337">
        <v>23218</v>
      </c>
      <c r="K23" s="34"/>
      <c r="L23" s="69"/>
      <c r="M23" s="69"/>
    </row>
    <row r="24" spans="1:16" s="26" customFormat="1" ht="24" customHeight="1">
      <c r="A24" s="50" t="s">
        <v>162</v>
      </c>
      <c r="B24" s="30"/>
      <c r="C24" s="18" t="s">
        <v>163</v>
      </c>
      <c r="D24" s="10" t="s">
        <v>180</v>
      </c>
      <c r="E24" s="166">
        <v>1804</v>
      </c>
      <c r="F24" s="166">
        <v>1922</v>
      </c>
      <c r="G24" s="166">
        <v>1910</v>
      </c>
      <c r="H24" s="166">
        <v>1992</v>
      </c>
      <c r="I24" s="166">
        <v>2053</v>
      </c>
      <c r="J24" s="337">
        <v>2287</v>
      </c>
      <c r="K24" s="34"/>
      <c r="L24" s="69"/>
      <c r="M24" s="69"/>
    </row>
    <row r="25" spans="1:16" s="26" customFormat="1" ht="24" customHeight="1">
      <c r="A25" s="50" t="s">
        <v>165</v>
      </c>
      <c r="B25" s="32"/>
      <c r="C25" s="18" t="s">
        <v>166</v>
      </c>
      <c r="D25" s="10" t="s">
        <v>167</v>
      </c>
      <c r="E25" s="166">
        <v>873</v>
      </c>
      <c r="F25" s="166">
        <v>928</v>
      </c>
      <c r="G25" s="166">
        <v>827</v>
      </c>
      <c r="H25" s="166">
        <v>855</v>
      </c>
      <c r="I25" s="166">
        <v>990</v>
      </c>
      <c r="J25" s="337">
        <v>1019</v>
      </c>
      <c r="K25" s="34"/>
      <c r="L25" s="69"/>
      <c r="M25" s="69"/>
    </row>
    <row r="26" spans="1:16" s="26" customFormat="1" ht="36" customHeight="1">
      <c r="A26" s="50" t="s">
        <v>168</v>
      </c>
      <c r="B26" s="1"/>
      <c r="C26" s="18" t="s">
        <v>169</v>
      </c>
      <c r="D26" s="10" t="s">
        <v>170</v>
      </c>
      <c r="E26" s="166">
        <v>11656</v>
      </c>
      <c r="F26" s="166">
        <v>12870</v>
      </c>
      <c r="G26" s="166">
        <v>13863</v>
      </c>
      <c r="H26" s="166">
        <v>13411</v>
      </c>
      <c r="I26" s="166">
        <v>14075</v>
      </c>
      <c r="J26" s="337">
        <v>13686</v>
      </c>
      <c r="K26" s="34"/>
      <c r="L26" s="69"/>
      <c r="M26" s="69"/>
    </row>
    <row r="27" spans="1:16" s="26" customFormat="1" ht="24" customHeight="1">
      <c r="A27" s="50" t="s">
        <v>199</v>
      </c>
      <c r="B27" s="1"/>
      <c r="C27" s="18" t="s">
        <v>200</v>
      </c>
      <c r="D27" s="10" t="s">
        <v>213</v>
      </c>
      <c r="E27" s="166">
        <v>27958</v>
      </c>
      <c r="F27" s="166">
        <v>27703</v>
      </c>
      <c r="G27" s="166">
        <v>28087</v>
      </c>
      <c r="H27" s="166">
        <v>28048</v>
      </c>
      <c r="I27" s="166">
        <v>28438</v>
      </c>
      <c r="J27" s="337">
        <v>28736</v>
      </c>
      <c r="K27" s="34"/>
      <c r="L27" s="69"/>
      <c r="M27" s="69"/>
    </row>
    <row r="28" spans="1:16" s="26" customFormat="1" ht="36" customHeight="1">
      <c r="A28" s="50" t="s">
        <v>171</v>
      </c>
      <c r="B28" s="30"/>
      <c r="C28" s="18" t="s">
        <v>172</v>
      </c>
      <c r="D28" s="10" t="s">
        <v>217</v>
      </c>
      <c r="E28" s="166">
        <v>2285</v>
      </c>
      <c r="F28" s="166">
        <v>2327</v>
      </c>
      <c r="G28" s="166">
        <v>2199</v>
      </c>
      <c r="H28" s="166">
        <v>2160</v>
      </c>
      <c r="I28" s="166">
        <v>2280</v>
      </c>
      <c r="J28" s="337">
        <v>2285</v>
      </c>
      <c r="K28" s="34"/>
      <c r="L28" s="69"/>
      <c r="M28" s="69"/>
    </row>
    <row r="29" spans="1:16" s="26" customFormat="1" ht="12" customHeight="1">
      <c r="A29" s="50" t="s">
        <v>173</v>
      </c>
      <c r="B29" s="30"/>
      <c r="C29" s="18" t="s">
        <v>174</v>
      </c>
      <c r="D29" s="10" t="s">
        <v>175</v>
      </c>
      <c r="E29" s="19" t="s">
        <v>53</v>
      </c>
      <c r="F29" s="166" t="s">
        <v>53</v>
      </c>
      <c r="G29" s="19" t="s">
        <v>53</v>
      </c>
      <c r="H29" s="19" t="s">
        <v>53</v>
      </c>
      <c r="I29" s="19" t="s">
        <v>53</v>
      </c>
      <c r="J29" s="233" t="s">
        <v>53</v>
      </c>
      <c r="K29" s="34"/>
      <c r="L29" s="69"/>
      <c r="M29" s="69"/>
    </row>
    <row r="30" spans="1:16" s="26" customFormat="1" ht="12" customHeight="1">
      <c r="A30" s="31"/>
      <c r="B30" s="32"/>
      <c r="C30" s="33"/>
      <c r="D30" s="165" t="s">
        <v>176</v>
      </c>
      <c r="E30" s="166">
        <v>2</v>
      </c>
      <c r="F30" s="166">
        <v>24</v>
      </c>
      <c r="G30" s="166" t="s">
        <v>53</v>
      </c>
      <c r="H30" s="166" t="s">
        <v>53</v>
      </c>
      <c r="I30" s="166" t="s">
        <v>53</v>
      </c>
      <c r="J30" s="233" t="s">
        <v>53</v>
      </c>
      <c r="K30" s="34"/>
      <c r="L30" s="69"/>
      <c r="M30" s="69"/>
    </row>
    <row r="31" spans="1:16" s="26" customFormat="1" ht="12" customHeight="1">
      <c r="A31" s="31"/>
      <c r="B31" s="32"/>
      <c r="C31" s="33"/>
      <c r="D31" s="10"/>
      <c r="E31" s="166"/>
      <c r="F31" s="166"/>
      <c r="G31" s="166"/>
      <c r="H31" s="166"/>
      <c r="I31" s="166"/>
      <c r="J31" s="337"/>
      <c r="K31" s="34"/>
      <c r="L31" s="69"/>
      <c r="M31" s="69"/>
    </row>
    <row r="32" spans="1:16" ht="12" customHeight="1">
      <c r="B32" s="32"/>
      <c r="C32" s="33"/>
      <c r="D32" s="165" t="s">
        <v>95</v>
      </c>
      <c r="E32" s="166"/>
      <c r="F32" s="166"/>
      <c r="G32" s="166"/>
      <c r="H32" s="166"/>
      <c r="I32" s="166"/>
      <c r="J32" s="337"/>
      <c r="L32" s="13"/>
      <c r="M32" s="13"/>
      <c r="N32" s="13"/>
      <c r="O32" s="13"/>
      <c r="P32" s="13"/>
    </row>
    <row r="33" spans="1:16" s="26" customFormat="1" ht="12" customHeight="1">
      <c r="A33" s="50" t="s">
        <v>177</v>
      </c>
      <c r="B33" s="32"/>
      <c r="C33" s="33"/>
      <c r="D33" s="165" t="s">
        <v>96</v>
      </c>
      <c r="E33" s="166">
        <v>5577</v>
      </c>
      <c r="F33" s="166">
        <v>5184</v>
      </c>
      <c r="G33" s="166">
        <v>5292</v>
      </c>
      <c r="H33" s="166">
        <v>5170</v>
      </c>
      <c r="I33" s="166">
        <v>5445</v>
      </c>
      <c r="J33" s="233">
        <v>5131</v>
      </c>
      <c r="K33" s="34"/>
      <c r="L33" s="69"/>
      <c r="M33" s="69"/>
    </row>
    <row r="34" spans="1:16" ht="12" customHeight="1">
      <c r="A34" s="25" t="s">
        <v>97</v>
      </c>
      <c r="B34" s="9"/>
      <c r="C34" s="9"/>
      <c r="D34" s="4"/>
      <c r="E34" s="19"/>
      <c r="F34" s="19"/>
      <c r="G34" s="19"/>
      <c r="H34" s="19"/>
      <c r="I34" s="19"/>
      <c r="J34" s="233"/>
      <c r="K34" s="15"/>
      <c r="L34" s="39"/>
      <c r="M34" s="39"/>
      <c r="N34" s="39"/>
    </row>
    <row r="35" spans="1:16" ht="12" customHeight="1">
      <c r="A35" s="36" t="s">
        <v>98</v>
      </c>
      <c r="D35" s="27"/>
      <c r="E35" s="15"/>
      <c r="F35" s="15"/>
      <c r="G35" s="15"/>
      <c r="H35" s="15"/>
      <c r="I35" s="15"/>
      <c r="J35" s="316"/>
      <c r="K35" s="15"/>
      <c r="M35" s="13"/>
      <c r="N35" s="13"/>
      <c r="O35" s="13"/>
      <c r="P35" s="13"/>
    </row>
    <row r="36" spans="1:16" ht="12" customHeight="1">
      <c r="A36" s="36" t="s">
        <v>178</v>
      </c>
      <c r="D36" s="27"/>
      <c r="E36" s="15"/>
      <c r="F36" s="15"/>
      <c r="G36" s="15"/>
      <c r="H36" s="15"/>
      <c r="I36" s="15"/>
      <c r="J36" s="316"/>
      <c r="K36" s="15"/>
      <c r="M36" s="13"/>
      <c r="N36" s="13"/>
      <c r="O36" s="13"/>
      <c r="P36" s="13"/>
    </row>
    <row r="37" spans="1:16" s="24" customFormat="1" ht="12" customHeight="1">
      <c r="A37" s="23"/>
      <c r="C37" s="23"/>
      <c r="D37" s="23"/>
      <c r="E37" s="23"/>
      <c r="J37" s="317"/>
    </row>
    <row r="38" spans="1:16">
      <c r="D38" s="27"/>
      <c r="E38" s="15"/>
      <c r="F38" s="15"/>
      <c r="G38" s="15"/>
      <c r="H38" s="15"/>
      <c r="I38" s="15"/>
      <c r="J38" s="316"/>
      <c r="K38" s="15"/>
      <c r="L38" s="16"/>
      <c r="M38" s="16"/>
    </row>
    <row r="39" spans="1:16">
      <c r="D39" s="27"/>
      <c r="E39" s="15"/>
      <c r="F39" s="17"/>
      <c r="G39" s="17"/>
      <c r="H39" s="17"/>
      <c r="I39" s="17"/>
      <c r="J39" s="318"/>
      <c r="K39" s="15"/>
      <c r="L39" s="16"/>
      <c r="M39" s="16"/>
    </row>
    <row r="40" spans="1:16">
      <c r="D40" s="27"/>
      <c r="E40" s="15"/>
      <c r="F40" s="15"/>
      <c r="G40" s="15"/>
      <c r="H40" s="15"/>
      <c r="I40" s="15"/>
      <c r="J40" s="316"/>
      <c r="K40" s="15"/>
      <c r="L40" s="16"/>
      <c r="M40" s="16"/>
    </row>
    <row r="41" spans="1:16">
      <c r="D41" s="27"/>
      <c r="E41" s="15"/>
      <c r="F41" s="15"/>
      <c r="G41" s="15"/>
      <c r="H41" s="15"/>
      <c r="I41" s="15"/>
      <c r="J41" s="316"/>
      <c r="K41" s="15"/>
      <c r="L41" s="16"/>
      <c r="M41" s="16"/>
    </row>
    <row r="42" spans="1:16">
      <c r="D42" s="27"/>
      <c r="E42" s="15"/>
      <c r="F42" s="15"/>
      <c r="G42" s="15"/>
      <c r="H42" s="15"/>
      <c r="I42" s="15"/>
      <c r="J42" s="316"/>
      <c r="K42" s="15"/>
      <c r="L42" s="16"/>
      <c r="M42" s="16"/>
    </row>
    <row r="43" spans="1:16">
      <c r="D43" s="27"/>
      <c r="E43" s="15"/>
      <c r="F43" s="15"/>
      <c r="G43" s="15"/>
      <c r="H43" s="15"/>
      <c r="I43" s="15"/>
      <c r="J43" s="316"/>
      <c r="K43" s="15"/>
      <c r="L43" s="16"/>
      <c r="M43" s="16"/>
    </row>
    <row r="44" spans="1:16">
      <c r="D44" s="27"/>
      <c r="E44" s="15"/>
      <c r="F44" s="15"/>
      <c r="G44" s="15"/>
      <c r="H44" s="15"/>
      <c r="I44" s="15"/>
      <c r="J44" s="316"/>
      <c r="K44" s="15"/>
      <c r="L44" s="16"/>
      <c r="M44" s="16"/>
    </row>
    <row r="45" spans="1:16">
      <c r="D45" s="27"/>
      <c r="E45" s="15"/>
      <c r="F45" s="15"/>
      <c r="G45" s="15"/>
      <c r="H45" s="15"/>
      <c r="I45" s="15"/>
      <c r="J45" s="316"/>
      <c r="K45" s="15"/>
      <c r="L45" s="16"/>
      <c r="M45" s="16"/>
    </row>
    <row r="46" spans="1:16">
      <c r="D46" s="27"/>
      <c r="E46" s="15"/>
      <c r="F46" s="15"/>
      <c r="G46" s="15"/>
      <c r="H46" s="15"/>
      <c r="I46" s="15"/>
      <c r="J46" s="316"/>
      <c r="K46" s="15"/>
      <c r="L46" s="16"/>
      <c r="M46" s="16"/>
    </row>
    <row r="47" spans="1:16">
      <c r="D47" s="27"/>
      <c r="E47" s="15"/>
      <c r="F47" s="15"/>
      <c r="G47" s="15"/>
      <c r="H47" s="15"/>
      <c r="I47" s="15"/>
      <c r="J47" s="316"/>
      <c r="K47" s="15"/>
      <c r="L47" s="16"/>
      <c r="M47" s="16"/>
    </row>
    <row r="48" spans="1:16">
      <c r="D48" s="27"/>
      <c r="E48" s="15"/>
      <c r="F48" s="15"/>
      <c r="G48" s="15"/>
      <c r="H48" s="15"/>
      <c r="I48" s="15"/>
      <c r="J48" s="316"/>
      <c r="K48" s="15"/>
      <c r="L48" s="16"/>
      <c r="M48" s="16"/>
    </row>
    <row r="49" spans="4:13">
      <c r="D49" s="27"/>
      <c r="E49" s="15"/>
      <c r="F49" s="15"/>
      <c r="G49" s="15"/>
      <c r="H49" s="15"/>
      <c r="I49" s="15"/>
      <c r="J49" s="316"/>
      <c r="K49" s="15"/>
      <c r="L49" s="16"/>
      <c r="M49" s="16"/>
    </row>
    <row r="50" spans="4:13">
      <c r="D50" s="27"/>
      <c r="E50" s="15"/>
      <c r="F50" s="15"/>
      <c r="G50" s="15"/>
      <c r="H50" s="15"/>
      <c r="I50" s="15"/>
      <c r="J50" s="316"/>
      <c r="K50" s="15"/>
      <c r="L50" s="16"/>
      <c r="M50" s="16"/>
    </row>
    <row r="51" spans="4:13">
      <c r="D51" s="27"/>
      <c r="E51" s="15"/>
      <c r="F51" s="15"/>
      <c r="G51" s="15"/>
      <c r="H51" s="15"/>
      <c r="I51" s="15"/>
      <c r="J51" s="316"/>
      <c r="K51" s="15"/>
      <c r="L51" s="16"/>
      <c r="M51" s="16"/>
    </row>
    <row r="52" spans="4:13">
      <c r="D52" s="27"/>
      <c r="E52" s="15"/>
      <c r="F52" s="15"/>
      <c r="G52" s="15"/>
      <c r="H52" s="15"/>
      <c r="I52" s="15"/>
      <c r="J52" s="316"/>
      <c r="K52" s="15"/>
      <c r="L52" s="16"/>
      <c r="M52" s="16"/>
    </row>
    <row r="53" spans="4:13">
      <c r="D53" s="27"/>
      <c r="E53" s="15"/>
      <c r="F53" s="15"/>
      <c r="G53" s="15"/>
      <c r="H53" s="15"/>
      <c r="I53" s="15"/>
      <c r="J53" s="316"/>
      <c r="K53" s="15"/>
      <c r="L53" s="16"/>
      <c r="M53" s="16"/>
    </row>
    <row r="54" spans="4:13">
      <c r="D54" s="27"/>
      <c r="E54" s="15"/>
      <c r="F54" s="15"/>
      <c r="G54" s="15"/>
      <c r="H54" s="15"/>
      <c r="I54" s="15"/>
      <c r="J54" s="316"/>
      <c r="K54" s="15"/>
      <c r="L54" s="16"/>
      <c r="M54" s="16"/>
    </row>
    <row r="55" spans="4:13">
      <c r="E55" s="15"/>
      <c r="F55" s="15"/>
      <c r="G55" s="15"/>
      <c r="H55" s="15"/>
      <c r="I55" s="15"/>
      <c r="J55" s="316"/>
      <c r="K55" s="15"/>
      <c r="L55" s="16"/>
      <c r="M55" s="16"/>
    </row>
    <row r="56" spans="4:13">
      <c r="E56" s="15"/>
      <c r="F56" s="15"/>
      <c r="G56" s="15"/>
      <c r="H56" s="15"/>
      <c r="I56" s="15"/>
      <c r="J56" s="316"/>
      <c r="K56" s="15"/>
      <c r="L56" s="16"/>
      <c r="M56" s="16"/>
    </row>
    <row r="57" spans="4:13">
      <c r="E57" s="15"/>
      <c r="F57" s="15"/>
      <c r="G57" s="15"/>
      <c r="H57" s="15"/>
      <c r="I57" s="15"/>
      <c r="J57" s="316"/>
      <c r="K57" s="15"/>
      <c r="L57" s="16"/>
      <c r="M57" s="16"/>
    </row>
    <row r="58" spans="4:13">
      <c r="E58" s="15"/>
      <c r="F58" s="15"/>
      <c r="G58" s="15"/>
      <c r="H58" s="15"/>
      <c r="I58" s="15"/>
      <c r="J58" s="316"/>
      <c r="K58" s="15"/>
      <c r="L58" s="16"/>
      <c r="M58" s="16"/>
    </row>
    <row r="59" spans="4:13">
      <c r="E59" s="15"/>
      <c r="F59" s="15"/>
      <c r="G59" s="15"/>
      <c r="H59" s="15"/>
      <c r="I59" s="15"/>
      <c r="J59" s="316"/>
      <c r="K59" s="15"/>
      <c r="L59" s="16"/>
      <c r="M59" s="16"/>
    </row>
    <row r="60" spans="4:13">
      <c r="E60" s="15"/>
      <c r="F60" s="15"/>
      <c r="G60" s="15"/>
      <c r="H60" s="15"/>
      <c r="I60" s="15"/>
      <c r="J60" s="316"/>
      <c r="K60" s="15"/>
      <c r="L60" s="16"/>
      <c r="M60" s="16"/>
    </row>
    <row r="61" spans="4:13">
      <c r="E61" s="15"/>
      <c r="F61" s="15"/>
      <c r="G61" s="15"/>
      <c r="H61" s="15"/>
      <c r="I61" s="15"/>
      <c r="J61" s="316"/>
      <c r="K61" s="15"/>
      <c r="L61" s="16"/>
      <c r="M61" s="16"/>
    </row>
    <row r="62" spans="4:13">
      <c r="E62" s="15"/>
      <c r="F62" s="15"/>
      <c r="G62" s="15"/>
      <c r="H62" s="15"/>
      <c r="I62" s="15"/>
      <c r="J62" s="316"/>
      <c r="K62" s="15"/>
      <c r="L62" s="16"/>
      <c r="M62" s="16"/>
    </row>
    <row r="63" spans="4:13">
      <c r="E63" s="15"/>
      <c r="F63" s="15"/>
      <c r="G63" s="15"/>
      <c r="H63" s="15"/>
      <c r="I63" s="15"/>
      <c r="J63" s="316"/>
      <c r="K63" s="15"/>
      <c r="L63" s="16"/>
      <c r="M63" s="16"/>
    </row>
    <row r="64" spans="4:13">
      <c r="L64" s="16"/>
      <c r="M64" s="16"/>
    </row>
    <row r="85" spans="14:14" ht="12">
      <c r="N85" s="91"/>
    </row>
  </sheetData>
  <mergeCells count="10">
    <mergeCell ref="J3:J4"/>
    <mergeCell ref="A1:J1"/>
    <mergeCell ref="E5:J5"/>
    <mergeCell ref="I3:I4"/>
    <mergeCell ref="H3:H4"/>
    <mergeCell ref="G3:G4"/>
    <mergeCell ref="E3:E4"/>
    <mergeCell ref="F3:F4"/>
    <mergeCell ref="A3:A5"/>
    <mergeCell ref="B3:D5"/>
  </mergeCells>
  <phoneticPr fontId="16" type="noConversion"/>
  <hyperlinks>
    <hyperlink ref="A1:J1" location="Inhaltsverzeichnis!A19:C19" display="Inhaltsverzeichnis!A19:C19"/>
  </hyperlinks>
  <pageMargins left="0.59055118110236227" right="0.39370078740157483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3 - j / 15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4"/>
  <sheetViews>
    <sheetView zoomScaleNormal="100" workbookViewId="0">
      <pane ySplit="4" topLeftCell="A5" activePane="bottomLeft" state="frozen"/>
      <selection sqref="A1:B1"/>
      <selection pane="bottomLeft" activeCell="A5" sqref="A5"/>
    </sheetView>
  </sheetViews>
  <sheetFormatPr baseColWidth="10" defaultColWidth="11.5546875" defaultRowHeight="11.4"/>
  <cols>
    <col min="1" max="1" width="7.6640625" style="13" customWidth="1"/>
    <col min="2" max="2" width="0.88671875" style="13" customWidth="1"/>
    <col min="3" max="3" width="6" style="13" customWidth="1"/>
    <col min="4" max="4" width="38.109375" style="13" customWidth="1"/>
    <col min="5" max="8" width="7.21875" style="13" customWidth="1"/>
    <col min="9" max="9" width="8.33203125" style="13" customWidth="1"/>
    <col min="10" max="16384" width="11.5546875" style="13"/>
  </cols>
  <sheetData>
    <row r="1" spans="1:14" s="118" customFormat="1" ht="24" customHeight="1">
      <c r="A1" s="374" t="s">
        <v>566</v>
      </c>
      <c r="B1" s="374"/>
      <c r="C1" s="374"/>
      <c r="D1" s="374"/>
      <c r="E1" s="374"/>
      <c r="F1" s="374"/>
      <c r="G1" s="374"/>
      <c r="H1" s="374"/>
      <c r="I1" s="374"/>
    </row>
    <row r="2" spans="1:14" ht="12" customHeight="1">
      <c r="A2" s="128"/>
      <c r="B2" s="124"/>
      <c r="C2" s="124"/>
      <c r="D2" s="124"/>
      <c r="E2" s="124"/>
      <c r="F2" s="124"/>
      <c r="G2" s="124"/>
      <c r="H2" s="124"/>
      <c r="I2" s="124"/>
    </row>
    <row r="3" spans="1:14" s="16" customFormat="1" ht="12" customHeight="1">
      <c r="A3" s="360" t="s">
        <v>122</v>
      </c>
      <c r="B3" s="363" t="s">
        <v>123</v>
      </c>
      <c r="C3" s="364"/>
      <c r="D3" s="360"/>
      <c r="E3" s="372" t="s">
        <v>181</v>
      </c>
      <c r="F3" s="375" t="s">
        <v>182</v>
      </c>
      <c r="G3" s="376"/>
      <c r="H3" s="376"/>
      <c r="I3" s="376"/>
      <c r="K3" s="3"/>
    </row>
    <row r="4" spans="1:14" s="16" customFormat="1" ht="40.35" customHeight="1">
      <c r="A4" s="362"/>
      <c r="B4" s="367"/>
      <c r="C4" s="368"/>
      <c r="D4" s="362"/>
      <c r="E4" s="373"/>
      <c r="F4" s="38" t="s">
        <v>183</v>
      </c>
      <c r="G4" s="38" t="s">
        <v>184</v>
      </c>
      <c r="H4" s="28" t="s">
        <v>185</v>
      </c>
      <c r="I4" s="38" t="s">
        <v>204</v>
      </c>
      <c r="K4" s="67"/>
      <c r="L4" s="13"/>
      <c r="M4" s="67"/>
    </row>
    <row r="5" spans="1:14" s="16" customFormat="1" ht="12" customHeight="1">
      <c r="A5" s="127"/>
      <c r="B5" s="126"/>
      <c r="C5" s="126"/>
      <c r="D5" s="126"/>
      <c r="E5" s="126"/>
      <c r="F5" s="126"/>
      <c r="G5" s="126"/>
      <c r="H5" s="126"/>
      <c r="I5" s="126"/>
      <c r="J5" s="49"/>
    </row>
    <row r="6" spans="1:14" s="16" customFormat="1" ht="12" customHeight="1">
      <c r="A6" s="62"/>
      <c r="B6" s="63"/>
      <c r="C6" s="62"/>
      <c r="D6" s="51" t="s">
        <v>179</v>
      </c>
      <c r="E6" s="253">
        <v>564449</v>
      </c>
      <c r="F6" s="253">
        <v>519571</v>
      </c>
      <c r="G6" s="253">
        <v>19866</v>
      </c>
      <c r="H6" s="253">
        <v>23008</v>
      </c>
      <c r="I6" s="253">
        <v>2004</v>
      </c>
      <c r="J6" s="49"/>
      <c r="K6" s="125"/>
      <c r="L6" s="125"/>
      <c r="M6" s="67"/>
    </row>
    <row r="7" spans="1:14" s="16" customFormat="1" ht="24" customHeight="1">
      <c r="A7" s="256" t="s">
        <v>390</v>
      </c>
      <c r="B7" s="65"/>
      <c r="C7" s="256" t="s">
        <v>391</v>
      </c>
      <c r="D7" s="62" t="s">
        <v>385</v>
      </c>
      <c r="E7" s="253">
        <v>559400</v>
      </c>
      <c r="F7" s="253">
        <v>514881</v>
      </c>
      <c r="G7" s="253">
        <v>19736</v>
      </c>
      <c r="H7" s="253">
        <v>22805</v>
      </c>
      <c r="I7" s="253">
        <v>1978</v>
      </c>
      <c r="J7" s="49"/>
      <c r="K7" s="67"/>
      <c r="L7" s="67"/>
      <c r="M7" s="67"/>
    </row>
    <row r="8" spans="1:14" s="26" customFormat="1" ht="12" customHeight="1">
      <c r="A8" s="50" t="s">
        <v>205</v>
      </c>
      <c r="B8" s="29"/>
      <c r="C8" s="3" t="s">
        <v>206</v>
      </c>
      <c r="D8" s="10" t="s">
        <v>207</v>
      </c>
      <c r="E8" s="233">
        <v>18141</v>
      </c>
      <c r="F8" s="233">
        <v>17130</v>
      </c>
      <c r="G8" s="233">
        <v>396</v>
      </c>
      <c r="H8" s="233">
        <v>559</v>
      </c>
      <c r="I8" s="233">
        <v>56</v>
      </c>
      <c r="J8" s="49"/>
      <c r="K8" s="74"/>
      <c r="L8" s="67"/>
      <c r="M8" s="74"/>
    </row>
    <row r="9" spans="1:14" s="26" customFormat="1" ht="12" customHeight="1">
      <c r="A9" s="50" t="s">
        <v>127</v>
      </c>
      <c r="B9" s="29"/>
      <c r="C9" s="2" t="s">
        <v>128</v>
      </c>
      <c r="D9" s="10" t="s">
        <v>129</v>
      </c>
      <c r="E9" s="233">
        <v>53895</v>
      </c>
      <c r="F9" s="233">
        <v>50646</v>
      </c>
      <c r="G9" s="233">
        <v>854</v>
      </c>
      <c r="H9" s="233">
        <v>2155</v>
      </c>
      <c r="I9" s="233">
        <v>240</v>
      </c>
      <c r="J9" s="49"/>
      <c r="L9" s="67"/>
      <c r="M9" s="74"/>
    </row>
    <row r="10" spans="1:14" s="26" customFormat="1" ht="36" customHeight="1">
      <c r="A10" s="50" t="s">
        <v>186</v>
      </c>
      <c r="B10" s="30"/>
      <c r="C10" s="3" t="s">
        <v>187</v>
      </c>
      <c r="D10" s="10" t="s">
        <v>188</v>
      </c>
      <c r="E10" s="233">
        <v>4617</v>
      </c>
      <c r="F10" s="233">
        <v>4381</v>
      </c>
      <c r="G10" s="233">
        <v>73</v>
      </c>
      <c r="H10" s="233">
        <v>154</v>
      </c>
      <c r="I10" s="233">
        <v>9</v>
      </c>
      <c r="J10" s="49"/>
      <c r="K10" s="67"/>
      <c r="L10" s="67"/>
      <c r="M10" s="67"/>
      <c r="N10" s="67"/>
    </row>
    <row r="11" spans="1:14" s="26" customFormat="1" ht="12" customHeight="1">
      <c r="A11" s="50" t="s">
        <v>208</v>
      </c>
      <c r="B11" s="29"/>
      <c r="C11" s="18" t="s">
        <v>209</v>
      </c>
      <c r="D11" s="10" t="s">
        <v>210</v>
      </c>
      <c r="E11" s="233">
        <v>16642</v>
      </c>
      <c r="F11" s="233">
        <v>15514</v>
      </c>
      <c r="G11" s="233">
        <v>572</v>
      </c>
      <c r="H11" s="233">
        <v>538</v>
      </c>
      <c r="I11" s="233">
        <v>18</v>
      </c>
      <c r="J11" s="49"/>
      <c r="L11" s="67"/>
      <c r="M11" s="67"/>
    </row>
    <row r="12" spans="1:14" s="26" customFormat="1" ht="12" customHeight="1">
      <c r="A12" s="50" t="s">
        <v>133</v>
      </c>
      <c r="B12" s="29"/>
      <c r="C12" s="18" t="s">
        <v>134</v>
      </c>
      <c r="D12" s="10" t="s">
        <v>135</v>
      </c>
      <c r="E12" s="233">
        <v>39809</v>
      </c>
      <c r="F12" s="233">
        <v>36221</v>
      </c>
      <c r="G12" s="233">
        <v>1624</v>
      </c>
      <c r="H12" s="233">
        <v>1807</v>
      </c>
      <c r="I12" s="233">
        <v>157</v>
      </c>
      <c r="J12" s="49"/>
      <c r="L12" s="67"/>
      <c r="M12" s="67"/>
    </row>
    <row r="13" spans="1:14" s="26" customFormat="1" ht="12" customHeight="1">
      <c r="A13" s="50" t="s">
        <v>136</v>
      </c>
      <c r="B13" s="30"/>
      <c r="C13" s="18" t="s">
        <v>137</v>
      </c>
      <c r="D13" s="11" t="s">
        <v>138</v>
      </c>
      <c r="E13" s="233">
        <v>21994</v>
      </c>
      <c r="F13" s="233">
        <v>19157</v>
      </c>
      <c r="G13" s="233">
        <v>1414</v>
      </c>
      <c r="H13" s="233">
        <v>1358</v>
      </c>
      <c r="I13" s="233">
        <v>65</v>
      </c>
      <c r="J13" s="49"/>
      <c r="L13" s="67"/>
      <c r="M13" s="67"/>
    </row>
    <row r="14" spans="1:14" s="26" customFormat="1" ht="24" customHeight="1">
      <c r="A14" s="50" t="s">
        <v>139</v>
      </c>
      <c r="B14" s="29"/>
      <c r="C14" s="18" t="s">
        <v>140</v>
      </c>
      <c r="D14" s="10" t="s">
        <v>190</v>
      </c>
      <c r="E14" s="233">
        <v>8693</v>
      </c>
      <c r="F14" s="233">
        <v>7916</v>
      </c>
      <c r="G14" s="233">
        <v>178</v>
      </c>
      <c r="H14" s="233">
        <v>596</v>
      </c>
      <c r="I14" s="233">
        <v>3</v>
      </c>
      <c r="J14" s="49"/>
      <c r="L14" s="67"/>
      <c r="M14" s="67"/>
    </row>
    <row r="15" spans="1:14" s="26" customFormat="1" ht="12" customHeight="1">
      <c r="A15" s="50" t="s">
        <v>191</v>
      </c>
      <c r="B15" s="29"/>
      <c r="C15" s="18" t="s">
        <v>192</v>
      </c>
      <c r="D15" s="10" t="s">
        <v>193</v>
      </c>
      <c r="E15" s="233">
        <v>5299</v>
      </c>
      <c r="F15" s="233">
        <v>4919</v>
      </c>
      <c r="G15" s="233">
        <v>199</v>
      </c>
      <c r="H15" s="233">
        <v>168</v>
      </c>
      <c r="I15" s="233">
        <v>13</v>
      </c>
      <c r="J15" s="49"/>
      <c r="L15" s="67"/>
      <c r="M15" s="67"/>
    </row>
    <row r="16" spans="1:14" s="26" customFormat="1" ht="12" customHeight="1">
      <c r="A16" s="50" t="s">
        <v>145</v>
      </c>
      <c r="B16" s="29"/>
      <c r="C16" s="18" t="s">
        <v>146</v>
      </c>
      <c r="D16" s="10" t="s">
        <v>147</v>
      </c>
      <c r="E16" s="233">
        <v>95598</v>
      </c>
      <c r="F16" s="233">
        <v>88805</v>
      </c>
      <c r="G16" s="233">
        <v>3179</v>
      </c>
      <c r="H16" s="233">
        <v>3481</v>
      </c>
      <c r="I16" s="233">
        <v>133</v>
      </c>
      <c r="J16" s="49"/>
      <c r="L16" s="67"/>
      <c r="M16" s="67"/>
    </row>
    <row r="17" spans="1:14" s="26" customFormat="1" ht="12" customHeight="1">
      <c r="A17" s="50" t="s">
        <v>148</v>
      </c>
      <c r="B17" s="30"/>
      <c r="C17" s="18" t="s">
        <v>149</v>
      </c>
      <c r="D17" s="10" t="s">
        <v>150</v>
      </c>
      <c r="E17" s="233">
        <v>36817</v>
      </c>
      <c r="F17" s="233">
        <v>34343</v>
      </c>
      <c r="G17" s="233">
        <v>1168</v>
      </c>
      <c r="H17" s="233">
        <v>1195</v>
      </c>
      <c r="I17" s="233">
        <v>111</v>
      </c>
      <c r="J17" s="49"/>
      <c r="L17" s="67"/>
      <c r="M17" s="67"/>
    </row>
    <row r="18" spans="1:14" s="26" customFormat="1" ht="10.8">
      <c r="A18" s="50" t="s">
        <v>151</v>
      </c>
      <c r="B18" s="30"/>
      <c r="C18" s="18" t="s">
        <v>152</v>
      </c>
      <c r="D18" s="10" t="s">
        <v>153</v>
      </c>
      <c r="E18" s="233">
        <v>54559</v>
      </c>
      <c r="F18" s="233">
        <v>51702</v>
      </c>
      <c r="G18" s="233">
        <v>1028</v>
      </c>
      <c r="H18" s="233">
        <v>1661</v>
      </c>
      <c r="I18" s="233">
        <v>168</v>
      </c>
      <c r="J18" s="49"/>
      <c r="L18" s="67"/>
      <c r="M18" s="67"/>
    </row>
    <row r="19" spans="1:14" s="26" customFormat="1" ht="12" customHeight="1">
      <c r="A19" s="50" t="s">
        <v>154</v>
      </c>
      <c r="B19" s="30"/>
      <c r="C19" s="18" t="s">
        <v>155</v>
      </c>
      <c r="D19" s="10" t="s">
        <v>156</v>
      </c>
      <c r="E19" s="233">
        <v>8473</v>
      </c>
      <c r="F19" s="233">
        <v>7910</v>
      </c>
      <c r="G19" s="233">
        <v>155</v>
      </c>
      <c r="H19" s="233">
        <v>378</v>
      </c>
      <c r="I19" s="233">
        <v>30</v>
      </c>
      <c r="J19" s="49"/>
      <c r="L19" s="67"/>
      <c r="M19" s="67"/>
    </row>
    <row r="20" spans="1:14" s="26" customFormat="1" ht="24" customHeight="1">
      <c r="A20" s="50" t="s">
        <v>157</v>
      </c>
      <c r="B20" s="30"/>
      <c r="C20" s="18" t="s">
        <v>158</v>
      </c>
      <c r="D20" s="10" t="s">
        <v>194</v>
      </c>
      <c r="E20" s="233">
        <v>52063</v>
      </c>
      <c r="F20" s="233">
        <v>44319</v>
      </c>
      <c r="G20" s="233">
        <v>4304</v>
      </c>
      <c r="H20" s="233">
        <v>3319</v>
      </c>
      <c r="I20" s="233">
        <v>121</v>
      </c>
      <c r="J20" s="49"/>
      <c r="L20" s="67"/>
      <c r="M20" s="67"/>
    </row>
    <row r="21" spans="1:14" s="26" customFormat="1" ht="12" customHeight="1">
      <c r="A21" s="50" t="s">
        <v>159</v>
      </c>
      <c r="B21" s="30"/>
      <c r="C21" s="18" t="s">
        <v>160</v>
      </c>
      <c r="D21" s="10" t="s">
        <v>161</v>
      </c>
      <c r="E21" s="233">
        <v>31126</v>
      </c>
      <c r="F21" s="233">
        <v>29179</v>
      </c>
      <c r="G21" s="233">
        <v>831</v>
      </c>
      <c r="H21" s="233">
        <v>994</v>
      </c>
      <c r="I21" s="233">
        <v>122</v>
      </c>
      <c r="J21" s="49"/>
      <c r="L21" s="67"/>
      <c r="M21" s="67"/>
    </row>
    <row r="22" spans="1:14" s="26" customFormat="1" ht="12" customHeight="1">
      <c r="A22" s="50" t="s">
        <v>195</v>
      </c>
      <c r="B22" s="30"/>
      <c r="C22" s="18" t="s">
        <v>196</v>
      </c>
      <c r="D22" s="10" t="s">
        <v>197</v>
      </c>
      <c r="E22" s="233">
        <v>23218</v>
      </c>
      <c r="F22" s="233">
        <v>21919</v>
      </c>
      <c r="G22" s="233">
        <v>526</v>
      </c>
      <c r="H22" s="233">
        <v>608</v>
      </c>
      <c r="I22" s="233">
        <v>165</v>
      </c>
      <c r="J22" s="49"/>
      <c r="L22" s="67"/>
      <c r="M22" s="67"/>
    </row>
    <row r="23" spans="1:14" s="26" customFormat="1" ht="24" customHeight="1">
      <c r="A23" s="50" t="s">
        <v>162</v>
      </c>
      <c r="B23" s="1"/>
      <c r="C23" s="18" t="s">
        <v>163</v>
      </c>
      <c r="D23" s="10" t="s">
        <v>211</v>
      </c>
      <c r="E23" s="233">
        <v>5095</v>
      </c>
      <c r="F23" s="233">
        <v>4846</v>
      </c>
      <c r="G23" s="233">
        <v>85</v>
      </c>
      <c r="H23" s="233">
        <v>144</v>
      </c>
      <c r="I23" s="233">
        <v>20</v>
      </c>
      <c r="J23" s="49"/>
      <c r="L23" s="67"/>
      <c r="M23" s="67"/>
    </row>
    <row r="24" spans="1:14" s="26" customFormat="1" ht="24" customHeight="1">
      <c r="A24" s="50" t="s">
        <v>165</v>
      </c>
      <c r="B24" s="32"/>
      <c r="C24" s="18" t="s">
        <v>166</v>
      </c>
      <c r="D24" s="10" t="s">
        <v>212</v>
      </c>
      <c r="E24" s="233">
        <v>2141</v>
      </c>
      <c r="F24" s="233">
        <v>1701</v>
      </c>
      <c r="G24" s="233">
        <v>155</v>
      </c>
      <c r="H24" s="233">
        <v>189</v>
      </c>
      <c r="I24" s="233">
        <v>96</v>
      </c>
      <c r="J24" s="49"/>
      <c r="L24" s="67"/>
      <c r="M24" s="67"/>
    </row>
    <row r="25" spans="1:14" s="26" customFormat="1" ht="24" customHeight="1">
      <c r="A25" s="50" t="s">
        <v>534</v>
      </c>
      <c r="B25" s="32"/>
      <c r="C25" s="18" t="s">
        <v>533</v>
      </c>
      <c r="D25" s="10" t="s">
        <v>198</v>
      </c>
      <c r="E25" s="233">
        <v>26031</v>
      </c>
      <c r="F25" s="233">
        <v>24356</v>
      </c>
      <c r="G25" s="233">
        <v>630</v>
      </c>
      <c r="H25" s="233">
        <v>958</v>
      </c>
      <c r="I25" s="233">
        <v>87</v>
      </c>
      <c r="J25" s="49"/>
      <c r="L25" s="67"/>
      <c r="M25" s="67"/>
    </row>
    <row r="26" spans="1:14" s="26" customFormat="1" ht="24" customHeight="1">
      <c r="A26" s="50" t="s">
        <v>199</v>
      </c>
      <c r="B26" s="32"/>
      <c r="C26" s="18" t="s">
        <v>200</v>
      </c>
      <c r="D26" s="10" t="s">
        <v>215</v>
      </c>
      <c r="E26" s="233">
        <v>55189</v>
      </c>
      <c r="F26" s="233">
        <v>49917</v>
      </c>
      <c r="G26" s="233">
        <v>2365</v>
      </c>
      <c r="H26" s="233">
        <v>2543</v>
      </c>
      <c r="I26" s="233">
        <v>364</v>
      </c>
      <c r="J26" s="49"/>
      <c r="L26" s="67"/>
      <c r="M26" s="67"/>
    </row>
    <row r="27" spans="1:14" s="26" customFormat="1" ht="36" customHeight="1">
      <c r="A27" s="50" t="s">
        <v>171</v>
      </c>
      <c r="B27" s="122"/>
      <c r="C27" s="18" t="s">
        <v>172</v>
      </c>
      <c r="D27" s="10" t="s">
        <v>201</v>
      </c>
      <c r="E27" s="233">
        <v>5049</v>
      </c>
      <c r="F27" s="233">
        <v>4690</v>
      </c>
      <c r="G27" s="233">
        <v>130</v>
      </c>
      <c r="H27" s="233">
        <v>203</v>
      </c>
      <c r="I27" s="233">
        <v>26</v>
      </c>
      <c r="J27" s="49"/>
      <c r="K27" s="67"/>
      <c r="L27" s="67"/>
      <c r="M27" s="67"/>
      <c r="N27" s="67"/>
    </row>
    <row r="28" spans="1:14" ht="12" customHeight="1">
      <c r="A28" s="50" t="s">
        <v>173</v>
      </c>
      <c r="B28" s="9"/>
      <c r="C28" s="4" t="s">
        <v>174</v>
      </c>
      <c r="D28" s="309" t="s">
        <v>175</v>
      </c>
      <c r="E28" s="233" t="s">
        <v>53</v>
      </c>
      <c r="F28" s="233" t="s">
        <v>53</v>
      </c>
      <c r="G28" s="233" t="s">
        <v>53</v>
      </c>
      <c r="H28" s="233" t="s">
        <v>53</v>
      </c>
      <c r="I28" s="233" t="s">
        <v>53</v>
      </c>
      <c r="J28" s="49"/>
      <c r="L28" s="67"/>
      <c r="M28" s="67"/>
    </row>
    <row r="29" spans="1:14" ht="12" customHeight="1">
      <c r="A29" s="36"/>
      <c r="B29" s="9"/>
      <c r="C29" s="9"/>
      <c r="D29" s="10"/>
      <c r="E29" s="233"/>
      <c r="F29" s="251"/>
      <c r="G29" s="251"/>
      <c r="H29" s="251"/>
      <c r="I29" s="251"/>
      <c r="J29" s="49"/>
      <c r="L29" s="67"/>
      <c r="M29" s="67"/>
    </row>
    <row r="30" spans="1:14" ht="12" customHeight="1">
      <c r="A30" s="31"/>
      <c r="B30" s="32"/>
      <c r="C30" s="33"/>
      <c r="D30" s="10" t="s">
        <v>95</v>
      </c>
      <c r="E30" s="233"/>
      <c r="F30" s="251"/>
      <c r="G30" s="251"/>
      <c r="H30" s="251"/>
      <c r="I30" s="251"/>
      <c r="J30" s="49"/>
      <c r="K30" s="89"/>
    </row>
    <row r="31" spans="1:14" ht="12" customHeight="1">
      <c r="A31" s="50" t="s">
        <v>177</v>
      </c>
      <c r="B31" s="32"/>
      <c r="C31" s="33"/>
      <c r="D31" s="10" t="s">
        <v>202</v>
      </c>
      <c r="E31" s="233">
        <v>10344</v>
      </c>
      <c r="F31" s="233">
        <v>9797</v>
      </c>
      <c r="G31" s="233">
        <v>271</v>
      </c>
      <c r="H31" s="233">
        <v>223</v>
      </c>
      <c r="I31" s="233">
        <v>53</v>
      </c>
      <c r="J31" s="49"/>
      <c r="K31" s="89"/>
    </row>
    <row r="32" spans="1:14" ht="12" customHeight="1">
      <c r="A32" s="36" t="s">
        <v>203</v>
      </c>
      <c r="B32" s="9"/>
      <c r="C32" s="9"/>
      <c r="D32" s="10"/>
      <c r="E32" s="143"/>
      <c r="F32" s="6"/>
      <c r="K32"/>
    </row>
    <row r="33" spans="1:13" ht="12" customHeight="1">
      <c r="A33" s="36" t="s">
        <v>98</v>
      </c>
      <c r="D33" s="27"/>
      <c r="E33" s="27"/>
      <c r="F33" s="15"/>
      <c r="G33" s="15"/>
      <c r="H33" s="15"/>
      <c r="I33" s="15"/>
      <c r="J33" s="15"/>
      <c r="K33" s="15"/>
      <c r="L33" s="16"/>
      <c r="M33" s="76"/>
    </row>
    <row r="34" spans="1:13" ht="12" customHeight="1">
      <c r="A34" s="36" t="s">
        <v>178</v>
      </c>
      <c r="D34" s="27"/>
      <c r="E34" s="27"/>
      <c r="F34" s="15"/>
      <c r="G34" s="15"/>
      <c r="H34" s="15"/>
      <c r="I34" s="15"/>
      <c r="J34" s="15"/>
      <c r="K34" s="15"/>
      <c r="L34" s="16"/>
      <c r="M34" s="76"/>
    </row>
    <row r="35" spans="1:13" ht="12" customHeight="1">
      <c r="A35" s="36"/>
      <c r="D35" s="27"/>
      <c r="E35" s="27"/>
      <c r="F35" s="15"/>
      <c r="G35" s="15"/>
      <c r="H35" s="15"/>
      <c r="I35" s="15"/>
      <c r="J35" s="15"/>
      <c r="K35" s="15"/>
      <c r="L35" s="16"/>
      <c r="M35" s="76"/>
    </row>
    <row r="36" spans="1:13">
      <c r="B36" s="9"/>
      <c r="C36" s="9"/>
      <c r="D36" s="4"/>
    </row>
    <row r="37" spans="1:13">
      <c r="D37" s="27"/>
      <c r="G37" s="120"/>
      <c r="H37" s="120"/>
      <c r="I37" s="120"/>
    </row>
    <row r="38" spans="1:13">
      <c r="D38" s="27"/>
      <c r="E38" s="120"/>
      <c r="F38" s="120"/>
    </row>
    <row r="39" spans="1:13">
      <c r="D39" s="27"/>
    </row>
    <row r="40" spans="1:13">
      <c r="D40" s="27"/>
    </row>
    <row r="41" spans="1:13">
      <c r="D41" s="27"/>
    </row>
    <row r="42" spans="1:13">
      <c r="D42" s="27"/>
    </row>
    <row r="43" spans="1:13">
      <c r="D43" s="27"/>
    </row>
    <row r="44" spans="1:13">
      <c r="D44" s="27"/>
    </row>
    <row r="45" spans="1:13">
      <c r="D45" s="27"/>
    </row>
    <row r="46" spans="1:13">
      <c r="D46" s="27"/>
    </row>
    <row r="47" spans="1:13">
      <c r="D47" s="27"/>
    </row>
    <row r="48" spans="1:13">
      <c r="D48" s="27"/>
    </row>
    <row r="49" spans="4:4">
      <c r="D49" s="27"/>
    </row>
    <row r="50" spans="4:4">
      <c r="D50" s="27"/>
    </row>
    <row r="51" spans="4:4">
      <c r="D51" s="27"/>
    </row>
    <row r="52" spans="4:4">
      <c r="D52" s="27"/>
    </row>
    <row r="53" spans="4:4">
      <c r="D53" s="27"/>
    </row>
    <row r="54" spans="4:4">
      <c r="D54" s="27"/>
    </row>
    <row r="55" spans="4:4">
      <c r="D55" s="27"/>
    </row>
    <row r="56" spans="4:4">
      <c r="D56" s="27"/>
    </row>
    <row r="57" spans="4:4">
      <c r="D57" s="27"/>
    </row>
    <row r="58" spans="4:4">
      <c r="D58" s="27"/>
    </row>
    <row r="84" spans="15:15" ht="12">
      <c r="O84" s="93"/>
    </row>
  </sheetData>
  <mergeCells count="5">
    <mergeCell ref="A3:A4"/>
    <mergeCell ref="B3:D4"/>
    <mergeCell ref="E3:E4"/>
    <mergeCell ref="A1:I1"/>
    <mergeCell ref="F3:I3"/>
  </mergeCells>
  <phoneticPr fontId="16" type="noConversion"/>
  <hyperlinks>
    <hyperlink ref="A1:I1" location="Inhaltsverzeichnis!A21:C21" display="Inhaltsverzeichnis!A21:C21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3 - j / 15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83"/>
  <sheetViews>
    <sheetView zoomScaleNormal="100" workbookViewId="0">
      <pane ySplit="4" topLeftCell="A5" activePane="bottomLeft" state="frozen"/>
      <selection sqref="A1:B1"/>
      <selection pane="bottomLeft" activeCell="A5" sqref="A5"/>
    </sheetView>
  </sheetViews>
  <sheetFormatPr baseColWidth="10" defaultColWidth="11.5546875" defaultRowHeight="11.4"/>
  <cols>
    <col min="1" max="1" width="7.6640625" style="13" customWidth="1"/>
    <col min="2" max="2" width="0.88671875" style="13" customWidth="1"/>
    <col min="3" max="3" width="5.44140625" style="13" customWidth="1"/>
    <col min="4" max="4" width="38.109375" style="13" customWidth="1"/>
    <col min="5" max="8" width="7.21875" style="13" customWidth="1"/>
    <col min="9" max="9" width="8.33203125" style="13" customWidth="1"/>
    <col min="10" max="12" width="11.5546875" style="6" hidden="1" customWidth="1"/>
    <col min="13" max="18" width="11.5546875" style="6" customWidth="1"/>
    <col min="19" max="16384" width="11.5546875" style="13"/>
  </cols>
  <sheetData>
    <row r="1" spans="1:18" ht="24" customHeight="1">
      <c r="A1" s="374" t="s">
        <v>567</v>
      </c>
      <c r="B1" s="374"/>
      <c r="C1" s="374"/>
      <c r="D1" s="374"/>
      <c r="E1" s="374"/>
      <c r="F1" s="374"/>
      <c r="G1" s="374"/>
      <c r="H1" s="374"/>
      <c r="I1" s="374"/>
    </row>
    <row r="2" spans="1:18" ht="12" customHeight="1">
      <c r="A2" s="128"/>
      <c r="B2" s="124"/>
      <c r="C2" s="124"/>
      <c r="D2" s="124"/>
      <c r="E2" s="124"/>
      <c r="F2" s="124"/>
      <c r="G2" s="124"/>
      <c r="H2" s="124"/>
      <c r="I2" s="124"/>
    </row>
    <row r="3" spans="1:18" s="16" customFormat="1" ht="12" customHeight="1">
      <c r="A3" s="360" t="s">
        <v>122</v>
      </c>
      <c r="B3" s="363" t="s">
        <v>123</v>
      </c>
      <c r="C3" s="364"/>
      <c r="D3" s="360"/>
      <c r="E3" s="372" t="s">
        <v>181</v>
      </c>
      <c r="F3" s="375" t="s">
        <v>182</v>
      </c>
      <c r="G3" s="376"/>
      <c r="H3" s="376"/>
      <c r="I3" s="376"/>
      <c r="J3" s="6"/>
      <c r="K3" s="88"/>
      <c r="L3" s="6"/>
      <c r="M3" s="6"/>
      <c r="N3" s="6"/>
      <c r="O3" s="6"/>
      <c r="P3" s="6"/>
      <c r="Q3" s="6"/>
      <c r="R3" s="6"/>
    </row>
    <row r="4" spans="1:18" s="16" customFormat="1" ht="40.200000000000003" customHeight="1">
      <c r="A4" s="362"/>
      <c r="B4" s="367"/>
      <c r="C4" s="368"/>
      <c r="D4" s="362"/>
      <c r="E4" s="373"/>
      <c r="F4" s="38" t="s">
        <v>183</v>
      </c>
      <c r="G4" s="38" t="s">
        <v>184</v>
      </c>
      <c r="H4" s="28" t="s">
        <v>185</v>
      </c>
      <c r="I4" s="38" t="s">
        <v>204</v>
      </c>
      <c r="J4" s="6"/>
      <c r="K4" s="6"/>
      <c r="L4" s="6"/>
      <c r="M4" s="6"/>
      <c r="N4" s="6"/>
      <c r="O4" s="6"/>
      <c r="P4" s="6"/>
      <c r="Q4" s="6"/>
      <c r="R4" s="6"/>
    </row>
    <row r="5" spans="1:18" s="16" customFormat="1" ht="12" customHeight="1">
      <c r="A5" s="127"/>
      <c r="B5" s="126"/>
      <c r="C5" s="126"/>
      <c r="D5" s="126"/>
      <c r="E5" s="126"/>
      <c r="F5" s="126"/>
      <c r="G5" s="126"/>
      <c r="H5" s="126"/>
      <c r="I5" s="126"/>
      <c r="J5" s="6"/>
      <c r="K5" s="6"/>
      <c r="L5" s="6"/>
      <c r="M5" s="6"/>
      <c r="N5" s="6"/>
      <c r="O5" s="6"/>
      <c r="P5" s="6"/>
      <c r="Q5" s="6"/>
      <c r="R5" s="6"/>
    </row>
    <row r="6" spans="1:18" s="16" customFormat="1" ht="12" customHeight="1">
      <c r="A6" s="62"/>
      <c r="B6" s="63"/>
      <c r="C6" s="62"/>
      <c r="D6" s="51" t="s">
        <v>179</v>
      </c>
      <c r="E6" s="253">
        <v>290810</v>
      </c>
      <c r="F6" s="253">
        <v>268740</v>
      </c>
      <c r="G6" s="253">
        <v>10198</v>
      </c>
      <c r="H6" s="253">
        <v>11068</v>
      </c>
      <c r="I6" s="253">
        <v>804</v>
      </c>
      <c r="J6" s="125"/>
      <c r="K6" s="125"/>
      <c r="L6" s="125"/>
      <c r="M6" s="67"/>
      <c r="N6" s="67"/>
      <c r="O6" s="6"/>
      <c r="P6" s="6"/>
      <c r="Q6" s="6"/>
      <c r="R6" s="6"/>
    </row>
    <row r="7" spans="1:18" s="16" customFormat="1" ht="24" customHeight="1">
      <c r="A7" s="256" t="s">
        <v>390</v>
      </c>
      <c r="B7" s="65"/>
      <c r="C7" s="256" t="s">
        <v>391</v>
      </c>
      <c r="D7" s="62" t="s">
        <v>385</v>
      </c>
      <c r="E7" s="253">
        <v>288525</v>
      </c>
      <c r="F7" s="253">
        <v>266615</v>
      </c>
      <c r="G7" s="253">
        <v>10139</v>
      </c>
      <c r="H7" s="253">
        <v>10975</v>
      </c>
      <c r="I7" s="253">
        <v>796</v>
      </c>
      <c r="J7" s="96">
        <f>SUM(J8:J26)</f>
        <v>0</v>
      </c>
      <c r="K7" s="96">
        <f>SUM(K8:K26)</f>
        <v>0</v>
      </c>
      <c r="L7" s="96">
        <f>SUM(L8:L26)</f>
        <v>0</v>
      </c>
      <c r="M7" s="67"/>
      <c r="N7" s="67"/>
      <c r="O7" s="6"/>
      <c r="P7" s="6"/>
      <c r="Q7" s="6"/>
      <c r="R7" s="6"/>
    </row>
    <row r="8" spans="1:18" s="26" customFormat="1" ht="12" customHeight="1">
      <c r="A8" s="50" t="s">
        <v>205</v>
      </c>
      <c r="B8" s="29"/>
      <c r="C8" s="3" t="s">
        <v>206</v>
      </c>
      <c r="D8" s="10" t="s">
        <v>207</v>
      </c>
      <c r="E8" s="233">
        <v>9204</v>
      </c>
      <c r="F8" s="233">
        <v>8709</v>
      </c>
      <c r="G8" s="233">
        <v>196</v>
      </c>
      <c r="H8" s="233">
        <v>281</v>
      </c>
      <c r="I8" s="233">
        <v>18</v>
      </c>
      <c r="J8" s="74"/>
      <c r="L8" s="67"/>
      <c r="M8" s="67"/>
      <c r="N8" s="67"/>
      <c r="P8" s="6"/>
      <c r="Q8" s="6"/>
      <c r="R8" s="6"/>
    </row>
    <row r="9" spans="1:18" s="26" customFormat="1" ht="12" customHeight="1">
      <c r="A9" s="50" t="s">
        <v>127</v>
      </c>
      <c r="B9" s="29"/>
      <c r="C9" s="2" t="s">
        <v>128</v>
      </c>
      <c r="D9" s="10" t="s">
        <v>129</v>
      </c>
      <c r="E9" s="233">
        <v>24500</v>
      </c>
      <c r="F9" s="233">
        <v>23109</v>
      </c>
      <c r="G9" s="233">
        <v>409</v>
      </c>
      <c r="H9" s="233">
        <v>859</v>
      </c>
      <c r="I9" s="233">
        <v>123</v>
      </c>
      <c r="J9" s="74"/>
      <c r="L9" s="67"/>
      <c r="M9" s="67"/>
      <c r="N9" s="67"/>
      <c r="P9" s="6"/>
      <c r="Q9" s="6"/>
      <c r="R9" s="6"/>
    </row>
    <row r="10" spans="1:18" s="26" customFormat="1" ht="36" customHeight="1">
      <c r="A10" s="50" t="s">
        <v>186</v>
      </c>
      <c r="B10" s="30"/>
      <c r="C10" s="3" t="s">
        <v>187</v>
      </c>
      <c r="D10" s="10" t="s">
        <v>214</v>
      </c>
      <c r="E10" s="233">
        <v>2527</v>
      </c>
      <c r="F10" s="233">
        <v>2419</v>
      </c>
      <c r="G10" s="233">
        <v>34</v>
      </c>
      <c r="H10" s="233">
        <v>71</v>
      </c>
      <c r="I10" s="233">
        <v>3</v>
      </c>
      <c r="J10" s="74"/>
      <c r="L10" s="67"/>
      <c r="M10" s="67"/>
      <c r="N10" s="67"/>
      <c r="P10" s="6"/>
      <c r="Q10" s="6"/>
      <c r="R10" s="6"/>
    </row>
    <row r="11" spans="1:18" s="26" customFormat="1" ht="12" customHeight="1">
      <c r="A11" s="50" t="s">
        <v>208</v>
      </c>
      <c r="B11" s="29"/>
      <c r="C11" s="18" t="s">
        <v>209</v>
      </c>
      <c r="D11" s="10" t="s">
        <v>210</v>
      </c>
      <c r="E11" s="233">
        <v>8982</v>
      </c>
      <c r="F11" s="233">
        <v>8447</v>
      </c>
      <c r="G11" s="233">
        <v>236</v>
      </c>
      <c r="H11" s="233">
        <v>291</v>
      </c>
      <c r="I11" s="233">
        <v>8</v>
      </c>
      <c r="J11" s="49"/>
      <c r="L11" s="67"/>
      <c r="M11" s="67"/>
    </row>
    <row r="12" spans="1:18" s="26" customFormat="1" ht="12" customHeight="1">
      <c r="A12" s="50" t="s">
        <v>133</v>
      </c>
      <c r="B12" s="29"/>
      <c r="C12" s="18" t="s">
        <v>134</v>
      </c>
      <c r="D12" s="10" t="s">
        <v>135</v>
      </c>
      <c r="E12" s="233">
        <v>18112</v>
      </c>
      <c r="F12" s="233">
        <v>16551</v>
      </c>
      <c r="G12" s="233">
        <v>731</v>
      </c>
      <c r="H12" s="233">
        <v>802</v>
      </c>
      <c r="I12" s="233">
        <v>28</v>
      </c>
      <c r="J12" s="74"/>
      <c r="L12" s="67"/>
      <c r="M12" s="67"/>
      <c r="N12" s="67"/>
      <c r="P12" s="6"/>
      <c r="Q12" s="6"/>
      <c r="R12" s="6"/>
    </row>
    <row r="13" spans="1:18" s="26" customFormat="1" ht="12" customHeight="1">
      <c r="A13" s="50" t="s">
        <v>136</v>
      </c>
      <c r="B13" s="30"/>
      <c r="C13" s="18" t="s">
        <v>137</v>
      </c>
      <c r="D13" s="11" t="s">
        <v>138</v>
      </c>
      <c r="E13" s="233">
        <v>10975</v>
      </c>
      <c r="F13" s="233">
        <v>9746</v>
      </c>
      <c r="G13" s="233">
        <v>647</v>
      </c>
      <c r="H13" s="233">
        <v>558</v>
      </c>
      <c r="I13" s="233">
        <v>24</v>
      </c>
      <c r="J13" s="74"/>
      <c r="L13" s="67"/>
      <c r="M13" s="67"/>
      <c r="N13" s="67"/>
      <c r="P13" s="6"/>
      <c r="Q13" s="6"/>
      <c r="R13" s="6"/>
    </row>
    <row r="14" spans="1:18" s="26" customFormat="1" ht="24" customHeight="1">
      <c r="A14" s="50" t="s">
        <v>139</v>
      </c>
      <c r="B14" s="29"/>
      <c r="C14" s="18" t="s">
        <v>140</v>
      </c>
      <c r="D14" s="10" t="s">
        <v>190</v>
      </c>
      <c r="E14" s="233">
        <v>4795</v>
      </c>
      <c r="F14" s="233">
        <v>4367</v>
      </c>
      <c r="G14" s="233">
        <v>108</v>
      </c>
      <c r="H14" s="233">
        <v>318</v>
      </c>
      <c r="I14" s="233">
        <v>2</v>
      </c>
      <c r="J14" s="74"/>
      <c r="L14" s="67"/>
      <c r="M14" s="67"/>
      <c r="N14" s="67"/>
      <c r="P14" s="6"/>
      <c r="Q14" s="6"/>
      <c r="R14" s="6"/>
    </row>
    <row r="15" spans="1:18" s="26" customFormat="1" ht="12" customHeight="1">
      <c r="A15" s="50" t="s">
        <v>191</v>
      </c>
      <c r="B15" s="29"/>
      <c r="C15" s="18" t="s">
        <v>192</v>
      </c>
      <c r="D15" s="10" t="s">
        <v>193</v>
      </c>
      <c r="E15" s="233">
        <v>2918</v>
      </c>
      <c r="F15" s="233">
        <v>2716</v>
      </c>
      <c r="G15" s="233">
        <v>109</v>
      </c>
      <c r="H15" s="233">
        <v>90</v>
      </c>
      <c r="I15" s="233">
        <v>3</v>
      </c>
      <c r="J15" s="74"/>
      <c r="L15" s="67"/>
      <c r="M15" s="67"/>
      <c r="N15" s="67"/>
      <c r="P15" s="6"/>
      <c r="Q15" s="6"/>
      <c r="R15" s="6"/>
    </row>
    <row r="16" spans="1:18" s="26" customFormat="1" ht="12" customHeight="1">
      <c r="A16" s="50" t="s">
        <v>145</v>
      </c>
      <c r="B16" s="29"/>
      <c r="C16" s="18" t="s">
        <v>146</v>
      </c>
      <c r="D16" s="10" t="s">
        <v>147</v>
      </c>
      <c r="E16" s="233">
        <v>44421</v>
      </c>
      <c r="F16" s="233">
        <v>41608</v>
      </c>
      <c r="G16" s="233">
        <v>1333</v>
      </c>
      <c r="H16" s="233">
        <v>1443</v>
      </c>
      <c r="I16" s="233">
        <v>37</v>
      </c>
      <c r="J16" s="74"/>
      <c r="L16" s="67"/>
      <c r="M16" s="67"/>
      <c r="N16" s="67"/>
      <c r="P16" s="6"/>
      <c r="Q16" s="6"/>
      <c r="R16" s="6"/>
    </row>
    <row r="17" spans="1:18" s="26" customFormat="1" ht="12" customHeight="1">
      <c r="A17" s="50" t="s">
        <v>148</v>
      </c>
      <c r="B17" s="30"/>
      <c r="C17" s="18" t="s">
        <v>149</v>
      </c>
      <c r="D17" s="10" t="s">
        <v>150</v>
      </c>
      <c r="E17" s="233">
        <v>16219</v>
      </c>
      <c r="F17" s="233">
        <v>15168</v>
      </c>
      <c r="G17" s="233">
        <v>533</v>
      </c>
      <c r="H17" s="233">
        <v>483</v>
      </c>
      <c r="I17" s="233">
        <v>35</v>
      </c>
      <c r="J17" s="74"/>
      <c r="L17" s="67"/>
      <c r="M17" s="67"/>
      <c r="N17" s="67"/>
      <c r="P17" s="6"/>
      <c r="Q17" s="6"/>
      <c r="R17" s="6"/>
    </row>
    <row r="18" spans="1:18" s="26" customFormat="1" ht="12" customHeight="1">
      <c r="A18" s="50" t="s">
        <v>151</v>
      </c>
      <c r="B18" s="30"/>
      <c r="C18" s="18" t="s">
        <v>152</v>
      </c>
      <c r="D18" s="10" t="s">
        <v>153</v>
      </c>
      <c r="E18" s="233">
        <v>25993</v>
      </c>
      <c r="F18" s="233">
        <v>24692</v>
      </c>
      <c r="G18" s="233">
        <v>486</v>
      </c>
      <c r="H18" s="233">
        <v>770</v>
      </c>
      <c r="I18" s="233">
        <v>45</v>
      </c>
      <c r="J18" s="74"/>
      <c r="L18" s="67"/>
      <c r="M18" s="67"/>
      <c r="N18" s="67"/>
      <c r="P18" s="6"/>
      <c r="Q18" s="6"/>
      <c r="R18" s="6"/>
    </row>
    <row r="19" spans="1:18" s="26" customFormat="1" ht="12" customHeight="1">
      <c r="A19" s="50" t="s">
        <v>154</v>
      </c>
      <c r="B19" s="30"/>
      <c r="C19" s="18" t="s">
        <v>155</v>
      </c>
      <c r="D19" s="10" t="s">
        <v>156</v>
      </c>
      <c r="E19" s="233">
        <v>3844</v>
      </c>
      <c r="F19" s="233">
        <v>3585</v>
      </c>
      <c r="G19" s="233">
        <v>70</v>
      </c>
      <c r="H19" s="233">
        <v>179</v>
      </c>
      <c r="I19" s="233">
        <v>10</v>
      </c>
      <c r="J19" s="74"/>
      <c r="L19" s="67"/>
      <c r="M19" s="67"/>
      <c r="N19" s="67"/>
      <c r="P19" s="6"/>
      <c r="Q19" s="6"/>
      <c r="R19" s="6"/>
    </row>
    <row r="20" spans="1:18" s="26" customFormat="1" ht="24" customHeight="1">
      <c r="A20" s="50" t="s">
        <v>157</v>
      </c>
      <c r="B20" s="30"/>
      <c r="C20" s="18" t="s">
        <v>158</v>
      </c>
      <c r="D20" s="10" t="s">
        <v>194</v>
      </c>
      <c r="E20" s="233">
        <v>29458</v>
      </c>
      <c r="F20" s="233">
        <v>25005</v>
      </c>
      <c r="G20" s="233">
        <v>2501</v>
      </c>
      <c r="H20" s="233">
        <v>1915</v>
      </c>
      <c r="I20" s="233">
        <v>37</v>
      </c>
      <c r="J20" s="74"/>
      <c r="L20" s="67"/>
      <c r="M20" s="67"/>
      <c r="N20" s="67"/>
      <c r="P20" s="6"/>
      <c r="Q20" s="6"/>
      <c r="R20" s="6"/>
    </row>
    <row r="21" spans="1:18" s="26" customFormat="1" ht="12" customHeight="1">
      <c r="A21" s="50" t="s">
        <v>159</v>
      </c>
      <c r="B21" s="30"/>
      <c r="C21" s="18" t="s">
        <v>160</v>
      </c>
      <c r="D21" s="10" t="s">
        <v>161</v>
      </c>
      <c r="E21" s="233">
        <v>17631</v>
      </c>
      <c r="F21" s="233">
        <v>16461</v>
      </c>
      <c r="G21" s="233">
        <v>597</v>
      </c>
      <c r="H21" s="233">
        <v>521</v>
      </c>
      <c r="I21" s="233">
        <v>52</v>
      </c>
      <c r="J21" s="74"/>
      <c r="L21" s="67"/>
      <c r="M21" s="67"/>
      <c r="N21" s="67"/>
      <c r="P21" s="6"/>
      <c r="Q21" s="6"/>
      <c r="R21" s="6"/>
    </row>
    <row r="22" spans="1:18" s="26" customFormat="1" ht="12" customHeight="1">
      <c r="A22" s="50" t="s">
        <v>195</v>
      </c>
      <c r="B22" s="30"/>
      <c r="C22" s="18" t="s">
        <v>196</v>
      </c>
      <c r="D22" s="10" t="s">
        <v>197</v>
      </c>
      <c r="E22" s="233">
        <v>23218</v>
      </c>
      <c r="F22" s="233">
        <v>21919</v>
      </c>
      <c r="G22" s="233">
        <v>526</v>
      </c>
      <c r="H22" s="233">
        <v>608</v>
      </c>
      <c r="I22" s="233">
        <v>165</v>
      </c>
      <c r="J22" s="74"/>
      <c r="L22" s="67"/>
      <c r="M22" s="67"/>
      <c r="N22" s="67"/>
      <c r="P22" s="6"/>
      <c r="Q22" s="6"/>
      <c r="R22" s="6"/>
    </row>
    <row r="23" spans="1:18" s="26" customFormat="1" ht="24" customHeight="1">
      <c r="A23" s="50" t="s">
        <v>162</v>
      </c>
      <c r="B23" s="1"/>
      <c r="C23" s="18" t="s">
        <v>163</v>
      </c>
      <c r="D23" s="10" t="s">
        <v>211</v>
      </c>
      <c r="E23" s="233">
        <v>2287</v>
      </c>
      <c r="F23" s="233">
        <v>2182</v>
      </c>
      <c r="G23" s="233">
        <v>24</v>
      </c>
      <c r="H23" s="233">
        <v>70</v>
      </c>
      <c r="I23" s="233">
        <v>11</v>
      </c>
      <c r="J23" s="74"/>
      <c r="L23" s="67"/>
      <c r="M23" s="67"/>
      <c r="N23" s="67"/>
      <c r="P23" s="6"/>
      <c r="Q23" s="6"/>
      <c r="R23" s="6"/>
    </row>
    <row r="24" spans="1:18" s="26" customFormat="1" ht="24" customHeight="1">
      <c r="A24" s="50" t="s">
        <v>165</v>
      </c>
      <c r="B24" s="1"/>
      <c r="C24" s="18" t="s">
        <v>166</v>
      </c>
      <c r="D24" s="10" t="s">
        <v>212</v>
      </c>
      <c r="E24" s="233">
        <v>1019</v>
      </c>
      <c r="F24" s="233">
        <v>775</v>
      </c>
      <c r="G24" s="233">
        <v>78</v>
      </c>
      <c r="H24" s="233">
        <v>108</v>
      </c>
      <c r="I24" s="233">
        <v>58</v>
      </c>
      <c r="J24" s="74"/>
      <c r="L24" s="67"/>
      <c r="M24" s="67"/>
      <c r="N24" s="67"/>
      <c r="P24" s="6"/>
      <c r="Q24" s="6"/>
      <c r="R24" s="6"/>
    </row>
    <row r="25" spans="1:18" s="26" customFormat="1" ht="24" customHeight="1">
      <c r="A25" s="50" t="s">
        <v>534</v>
      </c>
      <c r="B25" s="1"/>
      <c r="C25" s="18" t="s">
        <v>533</v>
      </c>
      <c r="D25" s="10" t="s">
        <v>198</v>
      </c>
      <c r="E25" s="233">
        <v>13686</v>
      </c>
      <c r="F25" s="233">
        <v>12863</v>
      </c>
      <c r="G25" s="233">
        <v>346</v>
      </c>
      <c r="H25" s="233">
        <v>444</v>
      </c>
      <c r="I25" s="233">
        <v>33</v>
      </c>
      <c r="J25" s="74"/>
      <c r="L25" s="67"/>
      <c r="M25" s="67"/>
      <c r="N25" s="67"/>
      <c r="P25" s="6"/>
      <c r="Q25" s="6"/>
      <c r="R25" s="6"/>
    </row>
    <row r="26" spans="1:18" s="26" customFormat="1" ht="24" customHeight="1">
      <c r="A26" s="50" t="s">
        <v>199</v>
      </c>
      <c r="B26" s="1"/>
      <c r="C26" s="18" t="s">
        <v>200</v>
      </c>
      <c r="D26" s="10" t="s">
        <v>215</v>
      </c>
      <c r="E26" s="233">
        <v>28736</v>
      </c>
      <c r="F26" s="233">
        <v>26293</v>
      </c>
      <c r="G26" s="233">
        <v>1175</v>
      </c>
      <c r="H26" s="233">
        <v>1164</v>
      </c>
      <c r="I26" s="233">
        <v>104</v>
      </c>
      <c r="J26" s="74"/>
      <c r="L26" s="67"/>
      <c r="M26" s="67"/>
      <c r="N26" s="67"/>
      <c r="P26" s="6"/>
      <c r="Q26" s="6"/>
      <c r="R26" s="6"/>
    </row>
    <row r="27" spans="1:18" s="26" customFormat="1" ht="36" customHeight="1">
      <c r="A27" s="50" t="s">
        <v>171</v>
      </c>
      <c r="B27" s="30"/>
      <c r="C27" s="18" t="s">
        <v>172</v>
      </c>
      <c r="D27" s="10" t="s">
        <v>201</v>
      </c>
      <c r="E27" s="233">
        <v>2285</v>
      </c>
      <c r="F27" s="233">
        <v>2125</v>
      </c>
      <c r="G27" s="233">
        <v>59</v>
      </c>
      <c r="H27" s="233">
        <v>93</v>
      </c>
      <c r="I27" s="233">
        <v>8</v>
      </c>
      <c r="J27" s="74"/>
      <c r="L27" s="67"/>
      <c r="M27" s="67"/>
      <c r="N27" s="67"/>
      <c r="P27" s="6"/>
      <c r="Q27" s="6"/>
      <c r="R27" s="6"/>
    </row>
    <row r="28" spans="1:18" s="26" customFormat="1" ht="12" customHeight="1">
      <c r="A28" s="50" t="s">
        <v>173</v>
      </c>
      <c r="B28" s="9"/>
      <c r="C28" s="9" t="s">
        <v>174</v>
      </c>
      <c r="D28" s="10" t="s">
        <v>175</v>
      </c>
      <c r="E28" s="233" t="s">
        <v>53</v>
      </c>
      <c r="F28" s="233" t="s">
        <v>53</v>
      </c>
      <c r="G28" s="233" t="s">
        <v>53</v>
      </c>
      <c r="H28" s="233" t="s">
        <v>53</v>
      </c>
      <c r="I28" s="233" t="s">
        <v>53</v>
      </c>
      <c r="J28" s="6"/>
      <c r="K28" s="34"/>
      <c r="L28" s="66"/>
      <c r="M28" s="67"/>
      <c r="N28" s="67"/>
    </row>
    <row r="29" spans="1:18" s="26" customFormat="1" ht="12" customHeight="1">
      <c r="A29" s="36"/>
      <c r="B29" s="9"/>
      <c r="C29" s="9"/>
      <c r="D29" s="10"/>
      <c r="E29" s="233"/>
      <c r="F29" s="251"/>
      <c r="G29" s="251"/>
      <c r="H29" s="233"/>
      <c r="I29" s="251"/>
      <c r="J29" s="74"/>
      <c r="L29" s="67"/>
      <c r="M29" s="67"/>
      <c r="N29" s="67"/>
      <c r="P29" s="6"/>
      <c r="Q29" s="6"/>
      <c r="R29" s="6"/>
    </row>
    <row r="30" spans="1:18" ht="12" customHeight="1">
      <c r="A30" s="31"/>
      <c r="B30" s="32"/>
      <c r="C30" s="33"/>
      <c r="D30" s="10" t="s">
        <v>95</v>
      </c>
      <c r="E30" s="233"/>
      <c r="F30" s="251"/>
      <c r="G30" s="251"/>
      <c r="H30" s="251"/>
      <c r="I30" s="251"/>
      <c r="K30" s="89"/>
      <c r="L30" s="13"/>
      <c r="M30" s="67"/>
      <c r="N30" s="67"/>
      <c r="O30" s="13"/>
      <c r="P30" s="13"/>
      <c r="Q30" s="13"/>
      <c r="R30" s="13"/>
    </row>
    <row r="31" spans="1:18" s="26" customFormat="1" ht="12" customHeight="1">
      <c r="A31" s="50" t="s">
        <v>177</v>
      </c>
      <c r="B31" s="32"/>
      <c r="C31" s="33"/>
      <c r="D31" s="10" t="s">
        <v>96</v>
      </c>
      <c r="E31" s="233">
        <v>5131</v>
      </c>
      <c r="F31" s="233">
        <v>4854</v>
      </c>
      <c r="G31" s="233">
        <v>139</v>
      </c>
      <c r="H31" s="233">
        <v>106</v>
      </c>
      <c r="I31" s="233">
        <v>32</v>
      </c>
      <c r="J31" s="74"/>
      <c r="M31" s="67"/>
      <c r="N31" s="67"/>
      <c r="P31" s="6"/>
      <c r="Q31" s="6"/>
      <c r="R31" s="6"/>
    </row>
    <row r="32" spans="1:18" s="15" customFormat="1" ht="12" customHeight="1">
      <c r="A32" s="36" t="s">
        <v>97</v>
      </c>
      <c r="B32" s="9"/>
      <c r="C32" s="9"/>
      <c r="D32" s="10"/>
      <c r="E32" s="316"/>
      <c r="F32" s="6"/>
      <c r="G32" s="13"/>
      <c r="H32" s="13"/>
      <c r="I32" s="13"/>
      <c r="L32" s="6"/>
      <c r="M32" s="67"/>
      <c r="N32" s="67"/>
      <c r="P32" s="6"/>
      <c r="Q32" s="6"/>
      <c r="R32" s="6"/>
    </row>
    <row r="33" spans="1:14" ht="12" customHeight="1">
      <c r="A33" s="36" t="s">
        <v>98</v>
      </c>
      <c r="D33" s="27"/>
      <c r="E33" s="27"/>
      <c r="F33" s="15"/>
      <c r="G33" s="15"/>
      <c r="H33" s="15"/>
      <c r="I33" s="15"/>
      <c r="M33" s="67"/>
      <c r="N33" s="67"/>
    </row>
    <row r="34" spans="1:14" ht="12" customHeight="1">
      <c r="A34" s="36" t="s">
        <v>178</v>
      </c>
      <c r="D34" s="27"/>
      <c r="E34" s="27"/>
      <c r="F34" s="15"/>
      <c r="G34" s="15"/>
      <c r="H34" s="15"/>
      <c r="I34" s="15"/>
      <c r="M34" s="67"/>
      <c r="N34" s="67"/>
    </row>
    <row r="35" spans="1:14" ht="12" customHeight="1">
      <c r="A35" s="36"/>
      <c r="D35" s="27"/>
      <c r="E35" s="27"/>
      <c r="F35" s="15"/>
      <c r="G35" s="15"/>
      <c r="H35" s="15"/>
      <c r="I35" s="15"/>
      <c r="J35" s="40" t="e">
        <f>J7+J27+J28+#REF!</f>
        <v>#REF!</v>
      </c>
      <c r="K35" s="40" t="e">
        <f>K7+K27+K28+#REF!</f>
        <v>#REF!</v>
      </c>
      <c r="L35" s="40" t="e">
        <f>L7+L27+L28+#REF!</f>
        <v>#REF!</v>
      </c>
      <c r="M35" s="67"/>
      <c r="N35" s="67"/>
    </row>
    <row r="36" spans="1:14">
      <c r="B36" s="9"/>
      <c r="C36" s="9"/>
      <c r="D36" s="4"/>
      <c r="M36" s="67"/>
      <c r="N36" s="67"/>
    </row>
    <row r="37" spans="1:14">
      <c r="D37" s="27"/>
      <c r="G37" s="120"/>
      <c r="H37" s="120"/>
      <c r="I37" s="120"/>
    </row>
    <row r="38" spans="1:14">
      <c r="D38" s="27"/>
      <c r="E38" s="120"/>
      <c r="F38" s="120"/>
    </row>
    <row r="39" spans="1:14">
      <c r="D39" s="27"/>
    </row>
    <row r="40" spans="1:14">
      <c r="D40" s="27"/>
    </row>
    <row r="41" spans="1:14">
      <c r="D41" s="27"/>
    </row>
    <row r="42" spans="1:14">
      <c r="D42" s="27"/>
    </row>
    <row r="43" spans="1:14">
      <c r="D43" s="27"/>
    </row>
    <row r="44" spans="1:14">
      <c r="D44" s="27"/>
    </row>
    <row r="45" spans="1:14" ht="24" customHeight="1">
      <c r="D45" s="27"/>
    </row>
    <row r="46" spans="1:14">
      <c r="D46" s="27"/>
    </row>
    <row r="47" spans="1:14">
      <c r="D47" s="27"/>
    </row>
    <row r="48" spans="1:14">
      <c r="D48" s="27"/>
    </row>
    <row r="49" spans="4:4">
      <c r="D49" s="27"/>
    </row>
    <row r="50" spans="4:4">
      <c r="D50" s="27"/>
    </row>
    <row r="51" spans="4:4">
      <c r="D51" s="27"/>
    </row>
    <row r="52" spans="4:4">
      <c r="D52" s="27"/>
    </row>
    <row r="53" spans="4:4">
      <c r="D53" s="27"/>
    </row>
    <row r="54" spans="4:4">
      <c r="D54" s="27"/>
    </row>
    <row r="55" spans="4:4">
      <c r="D55" s="27"/>
    </row>
    <row r="56" spans="4:4">
      <c r="D56" s="27"/>
    </row>
    <row r="57" spans="4:4">
      <c r="D57" s="27"/>
    </row>
    <row r="58" spans="4:4">
      <c r="D58" s="27"/>
    </row>
    <row r="83" spans="15:15" ht="12">
      <c r="O83" s="92"/>
    </row>
  </sheetData>
  <mergeCells count="5">
    <mergeCell ref="A3:A4"/>
    <mergeCell ref="B3:D4"/>
    <mergeCell ref="E3:E4"/>
    <mergeCell ref="A1:I1"/>
    <mergeCell ref="F3:I3"/>
  </mergeCells>
  <phoneticPr fontId="16" type="noConversion"/>
  <hyperlinks>
    <hyperlink ref="A1:I1" location="Inhaltsverzeichnis!A23:C23" display="Inhaltsverzeichnis!A23:C23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3 - j / 15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15</vt:i4>
      </vt:variant>
      <vt:variant>
        <vt:lpstr>Benannte Bereiche</vt:lpstr>
      </vt:variant>
      <vt:variant>
        <vt:i4>14</vt:i4>
      </vt:variant>
    </vt:vector>
  </HeadingPairs>
  <TitlesOfParts>
    <vt:vector size="29" baseType="lpstr">
      <vt:lpstr>Titel</vt:lpstr>
      <vt:lpstr>Impressum</vt:lpstr>
      <vt:lpstr>Inhaltsverzeichnis</vt:lpstr>
      <vt:lpstr>1</vt:lpstr>
      <vt:lpstr>2</vt:lpstr>
      <vt:lpstr>3.1</vt:lpstr>
      <vt:lpstr>3.2</vt:lpstr>
      <vt:lpstr>4.1</vt:lpstr>
      <vt:lpstr>4.2</vt:lpstr>
      <vt:lpstr>5.1</vt:lpstr>
      <vt:lpstr>5.2</vt:lpstr>
      <vt:lpstr>6</vt:lpstr>
      <vt:lpstr>7</vt:lpstr>
      <vt:lpstr>Berichtskreis</vt:lpstr>
      <vt:lpstr>U4</vt:lpstr>
      <vt:lpstr>'1'!Druckbereich</vt:lpstr>
      <vt:lpstr>'2'!Druckbereich</vt:lpstr>
      <vt:lpstr>'3.1'!Druckbereich</vt:lpstr>
      <vt:lpstr>'3.2'!Druckbereich</vt:lpstr>
      <vt:lpstr>'4.1'!Druckbereich</vt:lpstr>
      <vt:lpstr>'4.2'!Druckbereich</vt:lpstr>
      <vt:lpstr>'6'!Druckbereich</vt:lpstr>
      <vt:lpstr>Berichtskreis!Druckbereich</vt:lpstr>
      <vt:lpstr>Inhaltsverzeichnis!Druckbereich</vt:lpstr>
      <vt:lpstr>Titel!Druckbereich</vt:lpstr>
      <vt:lpstr>'U4'!Druckbereich</vt:lpstr>
      <vt:lpstr>'5.1'!Drucktitel</vt:lpstr>
      <vt:lpstr>'5.2'!Drucktitel</vt:lpstr>
      <vt:lpstr>Berichtskreis!Drucktitel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Krankenhäuser im Land Brandenburg 2015 - Teil II Diagnosen der Krankenhauspatienten</dc:title>
  <dc:subject>Gesundheitswesen</dc:subject>
  <dc:creator>Amt für Statistik Berlin-Brandenburg</dc:creator>
  <cp:keywords>Krankenhaus, Diagnosen, Patienten, Brandenburg, 2015</cp:keywords>
  <cp:lastModifiedBy>Bettina Pilot</cp:lastModifiedBy>
  <cp:lastPrinted>2016-12-08T08:56:03Z</cp:lastPrinted>
  <dcterms:created xsi:type="dcterms:W3CDTF">2006-03-07T15:11:17Z</dcterms:created>
  <dcterms:modified xsi:type="dcterms:W3CDTF">2016-12-12T12:39:27Z</dcterms:modified>
  <cp:category>Statistischer Bericht A IV 3 - j / 15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