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charts/chart6.xml" ContentType="application/vnd.openxmlformats-officedocument.drawingml.chart+xml"/>
  <Override PartName="/xl/drawings/drawing10.xml" ContentType="application/vnd.openxmlformats-officedocument.drawingml.chartshapes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60" yWindow="60" windowWidth="11544" windowHeight="10572"/>
  </bookViews>
  <sheets>
    <sheet name="Titel" sheetId="16" r:id="rId1"/>
    <sheet name="Impressum" sheetId="34" r:id="rId2"/>
    <sheet name="Inhaltsverzeichnis" sheetId="18" r:id="rId3"/>
    <sheet name="Grafiken1-2" sheetId="35" r:id="rId4"/>
    <sheet name="1" sheetId="36" r:id="rId5"/>
    <sheet name="2" sheetId="23" r:id="rId6"/>
    <sheet name="3" sheetId="22" r:id="rId7"/>
    <sheet name="Grafiken 3-4" sheetId="37" r:id="rId8"/>
    <sheet name="4" sheetId="25" r:id="rId9"/>
    <sheet name="5" sheetId="26" r:id="rId10"/>
    <sheet name="6" sheetId="27" r:id="rId11"/>
    <sheet name="Grafik 5-6" sheetId="38" r:id="rId12"/>
    <sheet name="7" sheetId="39" r:id="rId13"/>
    <sheet name="U4" sheetId="32" r:id="rId14"/>
  </sheets>
  <definedNames>
    <definedName name="_AMO_UniqueIdentifier" hidden="1">"'0e374fc6-f600-4d6c-842f-2219d450a99a'"</definedName>
    <definedName name="_xlnm._FilterDatabase" localSheetId="9" hidden="1">'5'!#REF!</definedName>
    <definedName name="_xlnm.Database" localSheetId="4">#REF!</definedName>
    <definedName name="_xlnm.Database" localSheetId="12">#REF!</definedName>
    <definedName name="_xlnm.Database" localSheetId="11">#REF!</definedName>
    <definedName name="_xlnm.Database" localSheetId="7">#REF!</definedName>
    <definedName name="_xlnm.Database" localSheetId="1">#REF!</definedName>
    <definedName name="_xlnm.Database">#REF!</definedName>
    <definedName name="_xlnm.Print_Area" localSheetId="11">'Grafik 5-6'!$A$1:$G$55</definedName>
    <definedName name="_xlnm.Print_Area" localSheetId="7">'Grafiken 3-4'!$A$1:$H$61</definedName>
    <definedName name="_xlnm.Print_Area" localSheetId="3">'Grafiken1-2'!$A$1:$H$63</definedName>
    <definedName name="_xlnm.Print_Area" localSheetId="13">'U4'!$A$1:$G$52</definedName>
    <definedName name="Druckbereich1" localSheetId="12">#REF!</definedName>
    <definedName name="Druckbereich1">#REF!</definedName>
    <definedName name="Druckbereich1.1" localSheetId="12">#REF!</definedName>
    <definedName name="Druckbereich1.1">#REF!</definedName>
    <definedName name="Druckbereich11" localSheetId="12">#REF!</definedName>
    <definedName name="Druckbereich11">#REF!</definedName>
    <definedName name="Druckbereich4" localSheetId="12">#REF!</definedName>
    <definedName name="Druckbereich4">#REF!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7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AF12" i="37" l="1"/>
  <c r="B49" i="22"/>
  <c r="B50" i="22"/>
  <c r="B51" i="22"/>
  <c r="B52" i="22"/>
  <c r="B54" i="22"/>
  <c r="B48" i="22"/>
  <c r="B40" i="22"/>
  <c r="B41" i="22"/>
  <c r="B42" i="22"/>
  <c r="B43" i="22"/>
  <c r="B44" i="22"/>
  <c r="B45" i="22"/>
  <c r="B39" i="22"/>
  <c r="B10" i="22"/>
  <c r="B11" i="22"/>
  <c r="B12" i="22"/>
  <c r="B13" i="22"/>
  <c r="B14" i="22"/>
  <c r="B15" i="22"/>
  <c r="B16" i="22"/>
  <c r="B17" i="22"/>
  <c r="B18" i="22"/>
  <c r="B19" i="22"/>
  <c r="B20" i="22"/>
  <c r="B21" i="22"/>
  <c r="B22" i="22"/>
  <c r="B23" i="22"/>
  <c r="B24" i="22"/>
  <c r="B25" i="22"/>
  <c r="B26" i="22"/>
  <c r="B27" i="22"/>
  <c r="B28" i="22"/>
  <c r="B29" i="22"/>
  <c r="B30" i="22"/>
  <c r="B31" i="22"/>
  <c r="B32" i="22"/>
  <c r="B33" i="22"/>
  <c r="B34" i="22"/>
  <c r="B35" i="22"/>
  <c r="B36" i="22"/>
  <c r="B9" i="22"/>
  <c r="AC36" i="38" l="1"/>
  <c r="AI12" i="37" l="1"/>
  <c r="AH12" i="37"/>
  <c r="AG12" i="37"/>
  <c r="AE12" i="37"/>
  <c r="AD12" i="37"/>
  <c r="AC12" i="37"/>
  <c r="AB12" i="37"/>
  <c r="AA12" i="37"/>
  <c r="Z12" i="37"/>
  <c r="Y12" i="37"/>
  <c r="X12" i="37"/>
  <c r="Z18" i="35" l="1"/>
  <c r="Z12" i="35"/>
  <c r="Z8" i="35"/>
  <c r="AC12" i="35"/>
  <c r="AC8" i="35"/>
  <c r="AC18" i="35"/>
  <c r="AF8" i="35"/>
  <c r="AF12" i="35"/>
  <c r="AF18" i="35"/>
  <c r="AI18" i="35"/>
  <c r="AI12" i="35"/>
  <c r="AI8" i="35"/>
  <c r="AL18" i="35"/>
  <c r="AL12" i="35"/>
  <c r="AL8" i="35"/>
  <c r="AO18" i="35"/>
  <c r="AO8" i="35"/>
  <c r="AO12" i="35"/>
  <c r="AM18" i="35" l="1"/>
  <c r="AN18" i="35"/>
  <c r="AM12" i="35"/>
  <c r="AN12" i="35"/>
  <c r="AM8" i="35"/>
  <c r="AN8" i="35"/>
  <c r="AJ18" i="35"/>
  <c r="AK18" i="35"/>
  <c r="AJ12" i="35"/>
  <c r="AK12" i="35"/>
  <c r="AJ8" i="35"/>
  <c r="AK8" i="35"/>
  <c r="AG18" i="35"/>
  <c r="AH18" i="35"/>
  <c r="AG12" i="35"/>
  <c r="AH12" i="35"/>
  <c r="AG8" i="35"/>
  <c r="AH8" i="35"/>
  <c r="AD18" i="35"/>
  <c r="AE18" i="35"/>
  <c r="AD12" i="35"/>
  <c r="AE12" i="35"/>
  <c r="AD8" i="35"/>
  <c r="AE8" i="35"/>
  <c r="AA18" i="35"/>
  <c r="AB18" i="35"/>
  <c r="AA12" i="35"/>
  <c r="AB12" i="35"/>
  <c r="AA8" i="35"/>
  <c r="AB8" i="35"/>
  <c r="X18" i="35"/>
  <c r="Y18" i="35"/>
  <c r="X12" i="35"/>
  <c r="Y12" i="35"/>
  <c r="X8" i="35"/>
  <c r="Y8" i="35"/>
</calcChain>
</file>

<file path=xl/comments1.xml><?xml version="1.0" encoding="utf-8"?>
<comments xmlns="http://schemas.openxmlformats.org/spreadsheetml/2006/main">
  <authors>
    <author>Amt für Statistik Berlin-Brandenburg</author>
  </authors>
  <commentList>
    <comment ref="D27" authorId="0">
      <text>
        <r>
          <rPr>
            <b/>
            <sz val="9"/>
            <color indexed="81"/>
            <rFont val="Tahoma"/>
            <family val="2"/>
          </rPr>
          <t>Korrekturen in den Tabellen 1, 2, 4, 5, 6 und 7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<sst xmlns="http://schemas.openxmlformats.org/spreadsheetml/2006/main" count="899" uniqueCount="207">
  <si>
    <t>Insgesamt</t>
  </si>
  <si>
    <t>–</t>
  </si>
  <si>
    <t>•</t>
  </si>
  <si>
    <t>x</t>
  </si>
  <si>
    <t>_____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</si>
  <si>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</si>
  <si>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</si>
  <si>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</si>
  <si>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</si>
  <si>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</si>
  <si>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</si>
  <si>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</si>
  <si>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</si>
  <si>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</si>
  <si>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</si>
  <si>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</si>
  <si>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</si>
  <si>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</si>
  <si>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</si>
  <si>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</si>
  <si>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</si>
  <si>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</si>
  <si>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</si>
  <si>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</si>
  <si>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</si>
  <si>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</si>
  <si>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</si>
  <si>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</si>
  <si>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</si>
  <si>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</si>
  <si>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</si>
  <si>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</si>
  <si>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</si>
  <si>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</si>
  <si>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</si>
  <si>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</si>
  <si>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</si>
  <si>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</si>
  <si>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</si>
  <si>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</si>
  <si>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</si>
  <si>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</si>
  <si>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</si>
  <si>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</si>
  <si>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</si>
  <si>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Erscheinungsfolge: jährlich</t>
  </si>
  <si>
    <t>Art des Vermögens</t>
  </si>
  <si>
    <t>Land</t>
  </si>
  <si>
    <t>Kern-
haushalt</t>
  </si>
  <si>
    <t>Bargeld und Einlagen</t>
  </si>
  <si>
    <t>Bargeld</t>
  </si>
  <si>
    <t>Sichteinlagen</t>
  </si>
  <si>
    <t>Sonstige Einlagen</t>
  </si>
  <si>
    <t>Geldmarktpapiere</t>
  </si>
  <si>
    <t>vom sonstigen inländischen Bereich</t>
  </si>
  <si>
    <t>vom sonstigen ausländischen Bereich</t>
  </si>
  <si>
    <t>von Kreditinstituten</t>
  </si>
  <si>
    <t>Ausleihungen an nicht-öffentlichen Bereich</t>
  </si>
  <si>
    <t>an Kreditinstitute</t>
  </si>
  <si>
    <t>an sonstigen inländischen Bereich</t>
  </si>
  <si>
    <t>an sonstigen ausländischen Bereich</t>
  </si>
  <si>
    <t>Sonstige Forderungen</t>
  </si>
  <si>
    <t>Übrige privatrechtliche Forderungen</t>
  </si>
  <si>
    <t>Kapitalmarktpapiere mit einer Ursprungslaufzeit von mehr als 1 Jahr</t>
  </si>
  <si>
    <t>Ausleihungen mit einer Laufzeit bis einschl. 1 Jahr</t>
  </si>
  <si>
    <t>Ausleihungen mit einer Ursprungslaufzeit von mehr als 1 Jahr</t>
  </si>
  <si>
    <t>Öffentlich-rechtliche Forderungen aus Dienstleistungen</t>
  </si>
  <si>
    <t>Übrige öffentlich-rechliche Forderungen</t>
  </si>
  <si>
    <t>Privatrechtliche Forderungen aus Dienstleistungen</t>
  </si>
  <si>
    <t>Davon</t>
  </si>
  <si>
    <t>Finanzvermögen beim öffentlichen Bereich</t>
  </si>
  <si>
    <t>Wertpapiere vom öffentlichen Bereich</t>
  </si>
  <si>
    <t>Ausleihungen an öffentlichen Bereich</t>
  </si>
  <si>
    <t>Anteilsrechte</t>
  </si>
  <si>
    <t>Börsennotierte Aktien</t>
  </si>
  <si>
    <t>Nichtbörsennotierte Aktien</t>
  </si>
  <si>
    <t>Sonstige Anteilsrechte</t>
  </si>
  <si>
    <t>Investmentzertifikate</t>
  </si>
  <si>
    <t>Gemeinden / Gemeindeverbände</t>
  </si>
  <si>
    <t>zusammen</t>
  </si>
  <si>
    <t>kreisfreie Städte</t>
  </si>
  <si>
    <t>Landkreise</t>
  </si>
  <si>
    <t>lfd.Nr.</t>
  </si>
  <si>
    <t>Körperschaftsgruppen
 und 
Größenklassen</t>
  </si>
  <si>
    <t>darunter Zweckverbände</t>
  </si>
  <si>
    <t>Extrahaushalte der Gemeinden / GV</t>
  </si>
  <si>
    <t>50 000 und mehr Einwohner</t>
  </si>
  <si>
    <t>von 20 000 bis unter 50 000 Einwohner</t>
  </si>
  <si>
    <t>von 10 000 bis unter 20 000 Einwohner</t>
  </si>
  <si>
    <t>Gemeinden/Gv. zusammen</t>
  </si>
  <si>
    <t>Kreisfreie Städte zusammen</t>
  </si>
  <si>
    <t>unter 100 000 Einwohner</t>
  </si>
  <si>
    <t>von 100 000 bis unter 200 000 Einwohner</t>
  </si>
  <si>
    <t>200 000 und mehr Einwohner</t>
  </si>
  <si>
    <t>Landkreise zusammen</t>
  </si>
  <si>
    <t>unter 1 000 Einwohner</t>
  </si>
  <si>
    <t>von 1 000 bis unter 3 000 Einwohner</t>
  </si>
  <si>
    <t>von 3 000 bis unter 5 000 Einwohner</t>
  </si>
  <si>
    <t>von 5 000 bis unter 10 000 Einwohner</t>
  </si>
  <si>
    <t>unter 5 000 Einwohner</t>
  </si>
  <si>
    <t>Ursprungslaufzeit</t>
  </si>
  <si>
    <t>bis einschl. 
1 Jahr</t>
  </si>
  <si>
    <t>mehr als 
1 Jahr</t>
  </si>
  <si>
    <t>1 einschließlich Barvermögen und Sonstige Forderungen beim öffentlichen Bereich</t>
  </si>
  <si>
    <t>2 einschließlich Barvermögen und Sonstige Forderungen beim öffentlichen Bereich</t>
  </si>
  <si>
    <t xml:space="preserve">unter 100 000 Einwohner </t>
  </si>
  <si>
    <t xml:space="preserve">200 000 und mehr Einwohner </t>
  </si>
  <si>
    <t xml:space="preserve">von 1 000 bis unter 3 000 Einwohner </t>
  </si>
  <si>
    <t xml:space="preserve">von 3 000 bis unter 5 000 Einwohner </t>
  </si>
  <si>
    <t xml:space="preserve">von 5 000 bis unter 10 000 Einwohner </t>
  </si>
  <si>
    <t>Veränderung
gegenüber Vorjahr</t>
  </si>
  <si>
    <t xml:space="preserve">darunter Zweckverbände </t>
  </si>
  <si>
    <t>Kernhaushalt Land</t>
  </si>
  <si>
    <t>Finanzvermögen des Kernhaushalts der Gemeinden / Gv. beim öffentlichen Bereich</t>
  </si>
  <si>
    <t>Wertpapiere vom nicht-öffentlichen Bereich</t>
  </si>
  <si>
    <t>lfd.
Nr.</t>
  </si>
  <si>
    <t>Finanzvermögen beim nicht-öffentlichen Bereich ²</t>
  </si>
  <si>
    <t>Extra-
haushalte ¹</t>
  </si>
  <si>
    <t>1 000 EUR</t>
  </si>
  <si>
    <t>Wertpapiere
vom
öffentlichen
Bereich</t>
  </si>
  <si>
    <t>Wertpapiere vom
nicht-öffentlichen
Bereich</t>
  </si>
  <si>
    <t>Sonstige
Forderungen</t>
  </si>
  <si>
    <t>Bargeld und
Einlagen</t>
  </si>
  <si>
    <t>Nachrichtlich: 
Anteilsrechte</t>
  </si>
  <si>
    <t>Ämter, Verbands-
gemeinden</t>
  </si>
  <si>
    <t>Gemeinden und
Gemeinde-
verbände</t>
  </si>
  <si>
    <t>Sozialversiche-
ungen unter
Landesaufsicht</t>
  </si>
  <si>
    <t>Finanzderivate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</si>
  <si>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</si>
  <si>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</si>
  <si>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Kernhaushalt des Landes</t>
  </si>
  <si>
    <t>Extrahaushalte des Landes</t>
  </si>
  <si>
    <t>Kernhaushalte der Sozialversicherungen</t>
  </si>
  <si>
    <t>Extrahaushalte der Sozialversicherungen</t>
  </si>
  <si>
    <t>Land zusammen</t>
  </si>
  <si>
    <t>Kernhaushalte der Gemeinden/Gv. zusammen</t>
  </si>
  <si>
    <t>Sozialversicherungen unter Landesaufsicht</t>
  </si>
  <si>
    <t>1 Öffentliche Fonds, Einrichtungen und Unternehmen des Staatssektors sowie bei Gemeinden / Gv. auch Zweckverbände</t>
  </si>
  <si>
    <t>in 1 000 Euro</t>
  </si>
  <si>
    <t>Ämter, Verbandsgemeinden</t>
  </si>
  <si>
    <t>1  Finanzvermögen im Land Brandenburg beim nicht-öffentlichen Bereich am 31.12.</t>
  </si>
  <si>
    <t>3  Finanzvermögen des Kernhaushalts der Gemeinden / Gemeindeverbände beim nicht-öffentlichen
    Bereich am 31.12.</t>
  </si>
  <si>
    <t>darunter</t>
  </si>
  <si>
    <t xml:space="preserve">Kernhaushalte </t>
  </si>
  <si>
    <t>Extrahaushalte</t>
  </si>
  <si>
    <t>Kernhaushalte</t>
  </si>
  <si>
    <t>Stand
31.12.
2014</t>
  </si>
  <si>
    <t>LIII 6 – j / 15</t>
  </si>
  <si>
    <r>
      <t xml:space="preserve">Finanzvermögen der öffentlichen 
Haushalte und deren Extrahaushalte
im </t>
    </r>
    <r>
      <rPr>
        <b/>
        <sz val="16"/>
        <rFont val="Arial"/>
        <family val="2"/>
      </rPr>
      <t>Land Brandenburg 
am 31.12.2015</t>
    </r>
  </si>
  <si>
    <t>L III 6 - j / 15</t>
  </si>
  <si>
    <r>
      <t xml:space="preserve">Erschienen im </t>
    </r>
    <r>
      <rPr>
        <b/>
        <sz val="8"/>
        <rFont val="Arial"/>
        <family val="2"/>
      </rPr>
      <t>September 2016</t>
    </r>
  </si>
  <si>
    <t>Potsdam, 2016</t>
  </si>
  <si>
    <t>Metadaten zu dieser Statistik
(externer Link)</t>
  </si>
  <si>
    <t>Kernhaushalt 
SV</t>
  </si>
  <si>
    <t>amtsfreie Gemeinden</t>
  </si>
  <si>
    <t>Amtsfreie Gemeinden zusammen</t>
  </si>
  <si>
    <t>Extrahaushalte ³ des Landes</t>
  </si>
  <si>
    <r>
      <t>Extrahaushalte ³</t>
    </r>
    <r>
      <rPr>
        <sz val="8"/>
        <rFont val="Arial"/>
        <family val="2"/>
      </rPr>
      <t xml:space="preserve"> der Gemeinden / GV</t>
    </r>
  </si>
  <si>
    <t>Extrahaushalte ³ der Sozialversicherungen</t>
  </si>
  <si>
    <t>Extrahaushalte ³</t>
  </si>
  <si>
    <t>1 ohne Anteilsrechte und Finanzderivate</t>
  </si>
  <si>
    <t>Stand
31.12.
2015</t>
  </si>
  <si>
    <t>Kernhaushalte der Gemeinden/Gv.</t>
  </si>
  <si>
    <t>Kernhaushalte der SV</t>
  </si>
  <si>
    <t>Extrahaushalte der Gemeinden/Gv.</t>
  </si>
  <si>
    <t>Extrahaushalte der SV</t>
  </si>
  <si>
    <t>Finanzvermögen 2015</t>
  </si>
  <si>
    <t>Finanzvermögen beim nicht-öffentlichen Bereich ¹</t>
  </si>
  <si>
    <t>4  Finanzvermögen des Kernhaushalts der Gemeinden / Gemeindeverbände beim öffentlichen
    Bereich sowie Anteilsrechte am 31.12.</t>
  </si>
  <si>
    <t>2  Finanzvermögen im Land Brandenburg beim öffentlichen Bereich sowie Anteilsrechte am 31.12.</t>
  </si>
  <si>
    <t>Finanzvermögen im Land Brandenburg beim nicht-öffentlichen Bereich am 31.12.</t>
  </si>
  <si>
    <t>Finanzvermögen im Land Brandenburg beim öffentlichen Bereich sowie Anteilsrechte am 31.12.</t>
  </si>
  <si>
    <t>Finanzvermögen des Kernhaushalts der Gemeinden / Gv. beim nicht-öffentlichen Bereich am 31.12.</t>
  </si>
  <si>
    <t>sowie Anteilsrechte am 31.12.</t>
  </si>
  <si>
    <t>Anteile der Körperschaftsgruppen am Finanzvermögen im Land Brandenburg am 31.12.2015</t>
  </si>
  <si>
    <t>Anteile der Vermögensarten am Finanzvermögen im Land Brandenburg am 31.12.2015</t>
  </si>
  <si>
    <t>5 Anteile der Körperschaftsgruppen am Finanzvermögen im Land Brandenburg am 31.12.2015</t>
  </si>
  <si>
    <t>6 Anteile der Vermögensarten am Finanzvermögen im Land Brandenburg am 31.12.2015</t>
  </si>
  <si>
    <t>Vermögens am 31.12.2015</t>
  </si>
  <si>
    <t>Arten, Körperschaftsgruppen und Größenklassen</t>
  </si>
  <si>
    <t>Finanzvermögen nach Körperschaftsgruppen und Größenklassen - Vorjahresvergleich</t>
  </si>
  <si>
    <t>6  Finanzvermögen nach Körperschaftsgruppen und Größenklassen  - Vorjahresvergleich</t>
  </si>
  <si>
    <t xml:space="preserve">5  Finanzvermögen gegenüber dem öffentlichen Bereich am 31.12.2015 
    nach Arten, Körperschaftsgruppen und Größenklassen </t>
  </si>
  <si>
    <t xml:space="preserve">4  Finanzvermögen gegenüber dem nicht-öffentlichen Bereich ¹ am 31.12.2015
    nach Arten, Körperschaftsgruppen und Größenklassen </t>
  </si>
  <si>
    <t>Finanzvermögen gegenüber dem nicht-öffentlichen Bereich am 31.12.2015 nach</t>
  </si>
  <si>
    <t>Finanzvermögen gegenüber dem öffentlichen Bereich am 31.12.2015 nach</t>
  </si>
  <si>
    <t>Extrahaushalt Land</t>
  </si>
  <si>
    <t>Kernhaushalt
Gemeinden/Gv</t>
  </si>
  <si>
    <t>Extrahaushalt 
Gemeinden/Gv</t>
  </si>
  <si>
    <t>Extrahaushalt
SV</t>
  </si>
  <si>
    <r>
      <t>Ämter</t>
    </r>
    <r>
      <rPr>
        <sz val="8"/>
        <rFont val="Arial Unicode MS"/>
        <family val="2"/>
      </rPr>
      <t>⁴</t>
    </r>
    <r>
      <rPr>
        <sz val="8"/>
        <rFont val="Arial"/>
        <family val="2"/>
      </rPr>
      <t xml:space="preserve"> und amtsangehörige Gemeinden
   zusammen </t>
    </r>
  </si>
  <si>
    <t>4 Ämter, Verbandsgemeinden und Samtgemeinden</t>
  </si>
  <si>
    <t>Finanzvermögen am jeweils 31.12. der Jahre 2011 bis 2015 nach Bereichen</t>
  </si>
  <si>
    <t>und Körperschaftsgruppen</t>
  </si>
  <si>
    <t>1  Finanzvermögen ¹ am jeweils 31.12. der Jahre 2011 bis 2015 
    nach Bereichen und Körperschaftsgruppen</t>
  </si>
  <si>
    <t>3  Finanzvermögen der Kernhaushalte nach Körperschaftsgruppen, Bereichen und Art des Vermögens
    am 31.12.2015</t>
  </si>
  <si>
    <t>Finanzvermögen der Kernhaushalte nach Körperschaftsgruppen, Bereichen und Art des</t>
  </si>
  <si>
    <t>Ämter und angehörige Gemeinden zusammen</t>
  </si>
  <si>
    <t>3 Öffentliche Fonds, Einrichtungen und Unternehmen des Staatssektors sowie bei Gemeinden / Gemeindeverbänden (Gv.) auch Zweckverbände;
   ab 2014 Revision der Ermittlung der Zugehörigkeit zum Sektor Staat</t>
  </si>
  <si>
    <t>Ämter und angehörige Gemeinden
  zusammen</t>
  </si>
  <si>
    <t xml:space="preserve">Ämter und angehörige Gemeinden
   zusammen </t>
  </si>
  <si>
    <t>7  Finanzvermögen nach Bereichen und Arten  - Vorjahresvergleich</t>
  </si>
  <si>
    <t>Finanzvermögen nach Bereichen und Arten - Vorjahresvergleich</t>
  </si>
  <si>
    <t>Körperschaftsgruppen</t>
  </si>
  <si>
    <t>Finanzvermögen nach Bereichen, Arten und Körperschaftsgruppen am 31.12.2015</t>
  </si>
  <si>
    <t>2  Finanzvermögen nach Bereichen, Arten und Körperschaftsgruppen am 31.12.2015</t>
  </si>
  <si>
    <t>Korrektur vom 21.10.2016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</si>
</sst>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"/>
    <numFmt numFmtId="165" formatCode="@\ *."/>
    <numFmt numFmtId="166" formatCode="0.0;\–\ 0.0;0\ \ "/>
    <numFmt numFmtId="167" formatCode="[=0]&quot;.&quot;;#,###,##0"/>
    <numFmt numFmtId="168" formatCode="[=0]&quot;-&quot;;#,###,##0"/>
    <numFmt numFmtId="169" formatCode="#,##0;\ \–\ #,##0"/>
    <numFmt numFmtId="170" formatCode="#,##0.000"/>
    <numFmt numFmtId="171" formatCode="#,##0.0;\–\ #,##0.0;0\ \ "/>
    <numFmt numFmtId="172" formatCode="#,##0.000;\ \–\ #,##0.000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b/>
      <sz val="9"/>
      <color rgb="FF0070C0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.5"/>
      <name val="Arial"/>
      <family val="2"/>
    </font>
    <font>
      <sz val="10"/>
      <color rgb="FF0000FF"/>
      <name val="Arial"/>
      <family val="2"/>
    </font>
    <font>
      <sz val="8"/>
      <name val="Arial Unicode MS"/>
      <family val="2"/>
    </font>
    <font>
      <sz val="6"/>
      <color rgb="FFFF0000"/>
      <name val="Arial"/>
      <family val="2"/>
    </font>
    <font>
      <b/>
      <sz val="6"/>
      <color rgb="FFFF000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" fillId="0" borderId="0"/>
    <xf numFmtId="0" fontId="32" fillId="0" borderId="0" applyFill="0" applyBorder="0"/>
  </cellStyleXfs>
  <cellXfs count="27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1" fontId="2" fillId="0" borderId="0" xfId="0" applyNumberFormat="1" applyFont="1" applyBorder="1" applyAlignment="1">
      <alignment horizontal="center"/>
    </xf>
    <xf numFmtId="0" fontId="3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1" fillId="0" borderId="0" xfId="0" applyFont="1"/>
    <xf numFmtId="0" fontId="14" fillId="0" borderId="0" xfId="0" applyFont="1" applyAlignment="1">
      <alignment wrapText="1"/>
    </xf>
    <xf numFmtId="0" fontId="31" fillId="0" borderId="0" xfId="2"/>
    <xf numFmtId="0" fontId="14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1" fillId="0" borderId="0" xfId="0" applyFont="1" applyFill="1"/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2" applyFont="1" applyAlignment="1"/>
    <xf numFmtId="3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" fontId="3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1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2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25" fillId="0" borderId="0" xfId="0" applyFont="1"/>
    <xf numFmtId="3" fontId="2" fillId="0" borderId="0" xfId="0" applyNumberFormat="1" applyFont="1" applyAlignment="1">
      <alignment horizontal="left" indent="1"/>
    </xf>
    <xf numFmtId="3" fontId="2" fillId="0" borderId="0" xfId="0" applyNumberFormat="1" applyFont="1" applyAlignment="1">
      <alignment horizontal="left" indent="2"/>
    </xf>
    <xf numFmtId="3" fontId="4" fillId="0" borderId="0" xfId="0" applyNumberFormat="1" applyFont="1" applyAlignment="1">
      <alignment horizontal="left" indent="1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indent="2"/>
    </xf>
    <xf numFmtId="168" fontId="3" fillId="0" borderId="0" xfId="0" applyNumberFormat="1" applyFont="1" applyBorder="1"/>
    <xf numFmtId="168" fontId="3" fillId="0" borderId="0" xfId="0" applyNumberFormat="1" applyFont="1"/>
    <xf numFmtId="168" fontId="20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vertical="center"/>
    </xf>
    <xf numFmtId="169" fontId="2" fillId="0" borderId="0" xfId="0" applyNumberFormat="1" applyFont="1" applyBorder="1" applyAlignment="1">
      <alignment horizontal="right"/>
    </xf>
    <xf numFmtId="169" fontId="2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right"/>
    </xf>
    <xf numFmtId="169" fontId="3" fillId="0" borderId="0" xfId="0" applyNumberFormat="1" applyFont="1" applyBorder="1" applyAlignment="1">
      <alignment horizontal="right"/>
    </xf>
    <xf numFmtId="169" fontId="4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/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2"/>
    </xf>
    <xf numFmtId="49" fontId="3" fillId="0" borderId="0" xfId="0" applyNumberFormat="1" applyFont="1"/>
    <xf numFmtId="49" fontId="4" fillId="0" borderId="0" xfId="0" applyNumberFormat="1" applyFont="1" applyAlignment="1">
      <alignment horizontal="left" indent="1"/>
    </xf>
    <xf numFmtId="49" fontId="4" fillId="0" borderId="0" xfId="0" applyNumberFormat="1" applyFont="1" applyAlignment="1">
      <alignment horizontal="left" indent="2"/>
    </xf>
    <xf numFmtId="49" fontId="4" fillId="0" borderId="0" xfId="0" applyNumberFormat="1" applyFont="1" applyBorder="1" applyAlignment="1">
      <alignment horizontal="left" indent="1"/>
    </xf>
    <xf numFmtId="49" fontId="4" fillId="0" borderId="0" xfId="0" applyNumberFormat="1" applyFont="1" applyBorder="1" applyAlignment="1">
      <alignment horizontal="left" indent="2"/>
    </xf>
    <xf numFmtId="49" fontId="3" fillId="0" borderId="0" xfId="0" applyNumberFormat="1" applyFont="1" applyBorder="1"/>
    <xf numFmtId="166" fontId="4" fillId="0" borderId="0" xfId="0" applyNumberFormat="1" applyFont="1" applyAlignment="1">
      <alignment horizontal="right"/>
    </xf>
    <xf numFmtId="0" fontId="21" fillId="0" borderId="0" xfId="0" applyFont="1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25" fillId="0" borderId="0" xfId="0" applyFont="1" applyProtection="1"/>
    <xf numFmtId="0" fontId="2" fillId="0" borderId="1" xfId="0" applyFont="1" applyBorder="1" applyAlignment="1">
      <alignment horizontal="center" vertical="center" wrapText="1"/>
    </xf>
    <xf numFmtId="0" fontId="1" fillId="0" borderId="0" xfId="3" applyAlignment="1" applyProtection="1">
      <alignment wrapText="1"/>
    </xf>
    <xf numFmtId="0" fontId="1" fillId="0" borderId="0" xfId="3" applyProtection="1"/>
    <xf numFmtId="0" fontId="21" fillId="0" borderId="0" xfId="3" applyFont="1" applyAlignment="1" applyProtection="1">
      <alignment wrapText="1"/>
    </xf>
    <xf numFmtId="0" fontId="19" fillId="0" borderId="0" xfId="3" applyFont="1" applyProtection="1"/>
    <xf numFmtId="0" fontId="2" fillId="0" borderId="0" xfId="3" applyFont="1" applyProtection="1">
      <protection locked="0"/>
    </xf>
    <xf numFmtId="0" fontId="2" fillId="0" borderId="0" xfId="3" applyFont="1" applyProtection="1"/>
    <xf numFmtId="0" fontId="19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</xf>
    <xf numFmtId="0" fontId="19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horizontal="left" vertical="center"/>
    </xf>
    <xf numFmtId="0" fontId="3" fillId="0" borderId="0" xfId="3" applyFont="1" applyAlignment="1" applyProtection="1">
      <alignment vertical="center"/>
    </xf>
    <xf numFmtId="0" fontId="1" fillId="0" borderId="0" xfId="3" applyAlignment="1" applyProtection="1">
      <alignment vertical="center"/>
    </xf>
    <xf numFmtId="0" fontId="5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  <protection locked="0"/>
    </xf>
    <xf numFmtId="0" fontId="26" fillId="0" borderId="0" xfId="2" applyFont="1" applyProtection="1"/>
    <xf numFmtId="49" fontId="2" fillId="0" borderId="0" xfId="0" applyNumberFormat="1" applyFont="1" applyAlignment="1">
      <alignment horizontal="left" indent="3"/>
    </xf>
    <xf numFmtId="49" fontId="4" fillId="0" borderId="0" xfId="0" applyNumberFormat="1" applyFont="1" applyAlignment="1">
      <alignment horizontal="left" indent="3"/>
    </xf>
    <xf numFmtId="0" fontId="6" fillId="0" borderId="0" xfId="0" applyFont="1" applyAlignment="1">
      <alignment horizontal="left"/>
    </xf>
    <xf numFmtId="49" fontId="2" fillId="0" borderId="0" xfId="0" applyNumberFormat="1" applyFont="1" applyBorder="1"/>
    <xf numFmtId="49" fontId="2" fillId="0" borderId="0" xfId="0" applyNumberFormat="1" applyFont="1" applyBorder="1" applyAlignment="1">
      <alignment horizontal="left" indent="1"/>
    </xf>
    <xf numFmtId="49" fontId="4" fillId="0" borderId="0" xfId="0" applyNumberFormat="1" applyFont="1" applyBorder="1" applyAlignment="1">
      <alignment horizontal="left" indent="3"/>
    </xf>
    <xf numFmtId="0" fontId="22" fillId="0" borderId="0" xfId="2" applyFont="1" applyAlignment="1"/>
    <xf numFmtId="0" fontId="1" fillId="0" borderId="0" xfId="3"/>
    <xf numFmtId="0" fontId="1" fillId="0" borderId="0" xfId="3" applyBorder="1"/>
    <xf numFmtId="0" fontId="1" fillId="0" borderId="0" xfId="3" applyBorder="1" applyAlignment="1">
      <alignment horizontal="right" indent="1"/>
    </xf>
    <xf numFmtId="0" fontId="1" fillId="0" borderId="0" xfId="3" applyBorder="1" applyAlignment="1">
      <alignment horizontal="center" vertical="center" wrapText="1"/>
    </xf>
    <xf numFmtId="0" fontId="14" fillId="0" borderId="0" xfId="3" applyFont="1"/>
    <xf numFmtId="0" fontId="14" fillId="0" borderId="0" xfId="3" applyFont="1" applyBorder="1"/>
    <xf numFmtId="49" fontId="2" fillId="0" borderId="0" xfId="0" applyNumberFormat="1" applyFont="1" applyBorder="1" applyAlignment="1">
      <alignment horizontal="left" indent="3"/>
    </xf>
    <xf numFmtId="0" fontId="22" fillId="0" borderId="0" xfId="2" applyFont="1" applyAlignment="1"/>
    <xf numFmtId="167" fontId="22" fillId="0" borderId="0" xfId="2" applyNumberFormat="1" applyFont="1" applyBorder="1" applyAlignment="1">
      <alignment wrapText="1"/>
    </xf>
    <xf numFmtId="167" fontId="22" fillId="0" borderId="0" xfId="2" applyNumberFormat="1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8" fillId="0" borderId="0" xfId="3" applyFont="1"/>
    <xf numFmtId="0" fontId="29" fillId="0" borderId="4" xfId="3" applyFont="1" applyBorder="1" applyAlignment="1">
      <alignment horizontal="center" vertical="center" wrapText="1"/>
    </xf>
    <xf numFmtId="0" fontId="29" fillId="0" borderId="5" xfId="3" applyFont="1" applyBorder="1" applyAlignment="1">
      <alignment horizontal="center" vertical="center" wrapText="1"/>
    </xf>
    <xf numFmtId="0" fontId="29" fillId="0" borderId="6" xfId="3" applyFont="1" applyBorder="1"/>
    <xf numFmtId="3" fontId="29" fillId="0" borderId="0" xfId="3" applyNumberFormat="1" applyFont="1"/>
    <xf numFmtId="0" fontId="29" fillId="0" borderId="6" xfId="3" applyFont="1" applyBorder="1" applyAlignment="1">
      <alignment wrapText="1"/>
    </xf>
    <xf numFmtId="3" fontId="28" fillId="0" borderId="0" xfId="3" applyNumberFormat="1" applyFont="1"/>
    <xf numFmtId="0" fontId="29" fillId="0" borderId="0" xfId="3" applyFont="1"/>
    <xf numFmtId="3" fontId="29" fillId="0" borderId="0" xfId="3" applyNumberFormat="1" applyFont="1" applyAlignment="1"/>
    <xf numFmtId="3" fontId="28" fillId="0" borderId="0" xfId="3" applyNumberFormat="1" applyFont="1" applyBorder="1"/>
    <xf numFmtId="3" fontId="29" fillId="0" borderId="0" xfId="3" applyNumberFormat="1" applyFont="1" applyAlignment="1">
      <alignment horizontal="center"/>
    </xf>
    <xf numFmtId="0" fontId="29" fillId="0" borderId="6" xfId="3" applyFont="1" applyBorder="1" applyAlignment="1">
      <alignment horizontal="left" indent="1"/>
    </xf>
    <xf numFmtId="167" fontId="29" fillId="0" borderId="0" xfId="3" applyNumberFormat="1" applyFont="1"/>
    <xf numFmtId="0" fontId="28" fillId="0" borderId="0" xfId="3" applyFont="1" applyBorder="1"/>
    <xf numFmtId="167" fontId="28" fillId="0" borderId="0" xfId="3" applyNumberFormat="1" applyFont="1"/>
    <xf numFmtId="0" fontId="29" fillId="0" borderId="0" xfId="3" applyFont="1" applyBorder="1" applyAlignment="1">
      <alignment horizontal="center" vertical="center" wrapText="1"/>
    </xf>
    <xf numFmtId="0" fontId="29" fillId="0" borderId="0" xfId="3" applyFont="1" applyBorder="1"/>
    <xf numFmtId="0" fontId="29" fillId="0" borderId="0" xfId="3" applyFont="1" applyBorder="1" applyAlignment="1">
      <alignment wrapText="1"/>
    </xf>
    <xf numFmtId="0" fontId="29" fillId="0" borderId="0" xfId="3" applyFont="1" applyBorder="1" applyAlignment="1">
      <alignment horizontal="left" indent="1"/>
    </xf>
    <xf numFmtId="0" fontId="29" fillId="0" borderId="7" xfId="3" applyFont="1" applyBorder="1" applyAlignment="1">
      <alignment vertical="center" wrapText="1"/>
    </xf>
    <xf numFmtId="0" fontId="29" fillId="0" borderId="8" xfId="3" applyFont="1" applyBorder="1" applyAlignment="1">
      <alignment vertical="center" wrapText="1"/>
    </xf>
    <xf numFmtId="0" fontId="29" fillId="0" borderId="8" xfId="3" applyFont="1" applyBorder="1"/>
    <xf numFmtId="0" fontId="29" fillId="0" borderId="6" xfId="3" applyFont="1" applyBorder="1" applyAlignment="1">
      <alignment vertical="center" wrapText="1"/>
    </xf>
    <xf numFmtId="0" fontId="28" fillId="0" borderId="6" xfId="3" applyFont="1" applyBorder="1"/>
    <xf numFmtId="0" fontId="29" fillId="0" borderId="0" xfId="3" applyFont="1" applyBorder="1" applyAlignment="1">
      <alignment vertical="center" wrapText="1"/>
    </xf>
    <xf numFmtId="0" fontId="29" fillId="0" borderId="0" xfId="3" applyFont="1" applyBorder="1" applyAlignment="1">
      <alignment vertical="center"/>
    </xf>
    <xf numFmtId="3" fontId="29" fillId="0" borderId="0" xfId="3" applyNumberFormat="1" applyFont="1" applyAlignment="1">
      <alignment horizontal="right"/>
    </xf>
    <xf numFmtId="3" fontId="28" fillId="0" borderId="0" xfId="3" applyNumberFormat="1" applyFont="1" applyAlignment="1">
      <alignment horizontal="right"/>
    </xf>
    <xf numFmtId="0" fontId="30" fillId="0" borderId="0" xfId="1"/>
    <xf numFmtId="0" fontId="27" fillId="0" borderId="0" xfId="2" applyFont="1"/>
    <xf numFmtId="0" fontId="27" fillId="0" borderId="0" xfId="2" applyFont="1" applyAlignment="1" applyProtection="1">
      <alignment horizontal="right"/>
      <protection locked="0"/>
    </xf>
    <xf numFmtId="0" fontId="27" fillId="0" borderId="0" xfId="2" applyFont="1" applyFill="1"/>
    <xf numFmtId="0" fontId="27" fillId="0" borderId="0" xfId="2" applyFont="1" applyFill="1" applyAlignment="1" applyProtection="1">
      <alignment horizontal="right"/>
      <protection locked="0"/>
    </xf>
    <xf numFmtId="0" fontId="27" fillId="0" borderId="0" xfId="1" applyFont="1" applyAlignment="1" applyProtection="1">
      <alignment horizontal="right"/>
      <protection locked="0"/>
    </xf>
    <xf numFmtId="0" fontId="29" fillId="0" borderId="8" xfId="3" applyFont="1" applyBorder="1" applyAlignment="1">
      <alignment horizontal="center" vertical="center" wrapText="1"/>
    </xf>
    <xf numFmtId="0" fontId="29" fillId="0" borderId="0" xfId="3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9" fillId="0" borderId="0" xfId="3" applyFont="1" applyBorder="1" applyAlignment="1">
      <alignment horizontal="center" vertical="center" wrapText="1"/>
    </xf>
    <xf numFmtId="0" fontId="29" fillId="0" borderId="8" xfId="3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/>
    </xf>
    <xf numFmtId="0" fontId="29" fillId="0" borderId="0" xfId="3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wrapText="1" indent="1"/>
    </xf>
    <xf numFmtId="0" fontId="31" fillId="0" borderId="0" xfId="2" applyFont="1" applyAlignment="1"/>
    <xf numFmtId="0" fontId="4" fillId="0" borderId="0" xfId="0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indent="2"/>
    </xf>
    <xf numFmtId="0" fontId="4" fillId="0" borderId="3" xfId="0" applyFont="1" applyBorder="1" applyAlignment="1">
      <alignment horizontal="center" vertical="center" wrapText="1"/>
    </xf>
    <xf numFmtId="170" fontId="1" fillId="0" borderId="0" xfId="3" applyNumberFormat="1"/>
    <xf numFmtId="0" fontId="2" fillId="0" borderId="0" xfId="3" applyFont="1" applyFill="1"/>
    <xf numFmtId="3" fontId="2" fillId="0" borderId="0" xfId="3" applyNumberFormat="1" applyFont="1" applyFill="1"/>
    <xf numFmtId="0" fontId="31" fillId="0" borderId="0" xfId="2" applyFill="1" applyAlignment="1" applyProtection="1">
      <alignment horizontal="right"/>
      <protection locked="0"/>
    </xf>
    <xf numFmtId="0" fontId="31" fillId="0" borderId="0" xfId="2" applyFont="1" applyFill="1" applyAlignment="1" applyProtection="1">
      <alignment horizontal="right"/>
      <protection locked="0"/>
    </xf>
    <xf numFmtId="0" fontId="31" fillId="0" borderId="0" xfId="2" applyFont="1"/>
    <xf numFmtId="0" fontId="31" fillId="0" borderId="0" xfId="2" applyFill="1"/>
    <xf numFmtId="0" fontId="30" fillId="0" borderId="0" xfId="2" applyFont="1" applyAlignment="1">
      <alignment horizontal="left"/>
    </xf>
    <xf numFmtId="0" fontId="30" fillId="0" borderId="0" xfId="1" applyFont="1" applyAlignment="1">
      <alignment horizontal="left"/>
    </xf>
    <xf numFmtId="0" fontId="30" fillId="0" borderId="0" xfId="2" applyFont="1"/>
    <xf numFmtId="0" fontId="30" fillId="0" borderId="0" xfId="2" applyFont="1" applyFill="1" applyAlignment="1" applyProtection="1">
      <alignment horizontal="left"/>
      <protection locked="0"/>
    </xf>
    <xf numFmtId="165" fontId="30" fillId="0" borderId="0" xfId="1" applyNumberFormat="1" applyFont="1"/>
    <xf numFmtId="165" fontId="30" fillId="0" borderId="0" xfId="2" applyNumberFormat="1" applyFont="1"/>
    <xf numFmtId="0" fontId="30" fillId="0" borderId="0" xfId="2" applyNumberFormat="1" applyFont="1" applyFill="1" applyAlignment="1" applyProtection="1">
      <alignment horizontal="left"/>
      <protection locked="0"/>
    </xf>
    <xf numFmtId="0" fontId="11" fillId="0" borderId="0" xfId="0" applyFont="1" applyAlignment="1"/>
    <xf numFmtId="0" fontId="31" fillId="0" borderId="0" xfId="2" applyFont="1" applyFill="1"/>
    <xf numFmtId="0" fontId="33" fillId="0" borderId="0" xfId="0" applyFont="1" applyAlignment="1">
      <alignment horizontal="left"/>
    </xf>
    <xf numFmtId="0" fontId="30" fillId="0" borderId="0" xfId="0" applyFont="1"/>
    <xf numFmtId="165" fontId="30" fillId="0" borderId="0" xfId="2" applyNumberFormat="1" applyFont="1" applyFill="1" applyAlignment="1" applyProtection="1">
      <alignment horizontal="left"/>
      <protection locked="0"/>
    </xf>
    <xf numFmtId="0" fontId="30" fillId="0" borderId="0" xfId="0" applyFont="1" applyAlignment="1">
      <alignment horizontal="left"/>
    </xf>
    <xf numFmtId="0" fontId="30" fillId="0" borderId="0" xfId="0" applyFont="1" applyFill="1" applyAlignment="1">
      <alignment horizontal="left"/>
    </xf>
    <xf numFmtId="0" fontId="30" fillId="0" borderId="0" xfId="0" applyFont="1" applyFill="1"/>
    <xf numFmtId="0" fontId="30" fillId="0" borderId="0" xfId="0" applyFont="1" applyFill="1" applyAlignment="1" applyProtection="1">
      <alignment horizontal="left"/>
      <protection locked="0"/>
    </xf>
    <xf numFmtId="0" fontId="30" fillId="0" borderId="0" xfId="0" applyNumberFormat="1" applyFont="1" applyFill="1" applyAlignment="1" applyProtection="1">
      <alignment horizontal="left"/>
      <protection locked="0"/>
    </xf>
    <xf numFmtId="0" fontId="33" fillId="0" borderId="0" xfId="0" applyFont="1"/>
    <xf numFmtId="0" fontId="31" fillId="0" borderId="0" xfId="0" applyFont="1"/>
    <xf numFmtId="0" fontId="31" fillId="0" borderId="0" xfId="2" applyAlignment="1"/>
    <xf numFmtId="49" fontId="30" fillId="0" borderId="0" xfId="2" applyNumberFormat="1" applyFont="1" applyAlignment="1" applyProtection="1">
      <alignment wrapText="1"/>
      <protection locked="0"/>
    </xf>
    <xf numFmtId="49" fontId="2" fillId="0" borderId="0" xfId="0" applyNumberFormat="1" applyFont="1" applyBorder="1" applyAlignment="1">
      <alignment horizontal="left" vertical="center" wrapText="1" indent="2"/>
    </xf>
    <xf numFmtId="169" fontId="2" fillId="0" borderId="0" xfId="0" applyNumberFormat="1" applyFont="1"/>
    <xf numFmtId="49" fontId="2" fillId="0" borderId="0" xfId="0" applyNumberFormat="1" applyFont="1" applyAlignment="1">
      <alignment horizontal="left" vertical="center" wrapText="1" indent="2"/>
    </xf>
    <xf numFmtId="166" fontId="2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3" fontId="35" fillId="0" borderId="0" xfId="3" applyNumberFormat="1" applyFont="1"/>
    <xf numFmtId="3" fontId="36" fillId="0" borderId="0" xfId="3" applyNumberFormat="1" applyFont="1"/>
    <xf numFmtId="3" fontId="36" fillId="0" borderId="0" xfId="3" applyNumberFormat="1" applyFont="1" applyBorder="1"/>
    <xf numFmtId="169" fontId="37" fillId="0" borderId="0" xfId="0" applyNumberFormat="1" applyFont="1" applyBorder="1" applyAlignment="1">
      <alignment horizontal="right"/>
    </xf>
    <xf numFmtId="169" fontId="38" fillId="0" borderId="0" xfId="0" applyNumberFormat="1" applyFont="1" applyBorder="1" applyAlignment="1">
      <alignment horizontal="right"/>
    </xf>
    <xf numFmtId="172" fontId="2" fillId="0" borderId="0" xfId="0" applyNumberFormat="1" applyFont="1"/>
    <xf numFmtId="169" fontId="37" fillId="0" borderId="0" xfId="0" applyNumberFormat="1" applyFont="1" applyAlignment="1">
      <alignment horizontal="right"/>
    </xf>
    <xf numFmtId="169" fontId="38" fillId="0" borderId="0" xfId="0" applyNumberFormat="1" applyFont="1" applyAlignment="1">
      <alignment horizontal="right"/>
    </xf>
    <xf numFmtId="172" fontId="21" fillId="0" borderId="0" xfId="0" applyNumberFormat="1" applyFont="1" applyAlignment="1"/>
    <xf numFmtId="172" fontId="14" fillId="0" borderId="0" xfId="0" applyNumberFormat="1" applyFont="1"/>
    <xf numFmtId="166" fontId="37" fillId="0" borderId="0" xfId="0" applyNumberFormat="1" applyFont="1" applyAlignment="1">
      <alignment horizontal="right"/>
    </xf>
    <xf numFmtId="166" fontId="38" fillId="0" borderId="0" xfId="0" applyNumberFormat="1" applyFont="1" applyAlignment="1">
      <alignment horizontal="right"/>
    </xf>
    <xf numFmtId="3" fontId="37" fillId="0" borderId="0" xfId="3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3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31" fillId="0" borderId="0" xfId="2" applyFont="1" applyAlignment="1"/>
    <xf numFmtId="0" fontId="28" fillId="0" borderId="21" xfId="3" applyFont="1" applyBorder="1" applyAlignment="1">
      <alignment horizontal="center" wrapText="1"/>
    </xf>
    <xf numFmtId="0" fontId="28" fillId="0" borderId="21" xfId="3" applyFont="1" applyBorder="1" applyAlignment="1">
      <alignment horizontal="center"/>
    </xf>
    <xf numFmtId="0" fontId="6" fillId="0" borderId="0" xfId="0" applyFont="1" applyAlignment="1">
      <alignment horizontal="left" wrapText="1"/>
    </xf>
    <xf numFmtId="164" fontId="2" fillId="0" borderId="0" xfId="0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0" xfId="0" applyFont="1" applyBorder="1"/>
    <xf numFmtId="0" fontId="2" fillId="0" borderId="1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/>
    </xf>
    <xf numFmtId="0" fontId="31" fillId="0" borderId="0" xfId="2" applyAlignment="1">
      <alignment horizontal="left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7" fontId="31" fillId="0" borderId="0" xfId="2" applyNumberFormat="1" applyAlignment="1">
      <alignment wrapText="1"/>
    </xf>
    <xf numFmtId="167" fontId="31" fillId="0" borderId="0" xfId="2" applyNumberFormat="1" applyBorder="1" applyAlignment="1">
      <alignment wrapText="1"/>
    </xf>
    <xf numFmtId="0" fontId="29" fillId="0" borderId="0" xfId="3" applyFont="1" applyBorder="1" applyAlignment="1">
      <alignment horizontal="center" vertical="center" wrapText="1"/>
    </xf>
    <xf numFmtId="0" fontId="29" fillId="0" borderId="22" xfId="3" applyFont="1" applyBorder="1" applyAlignment="1">
      <alignment horizontal="center" vertical="center" wrapText="1"/>
    </xf>
    <xf numFmtId="0" fontId="29" fillId="0" borderId="21" xfId="3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3" fillId="0" borderId="15" xfId="0" applyFont="1" applyBorder="1" applyAlignment="1"/>
    <xf numFmtId="0" fontId="0" fillId="0" borderId="0" xfId="0" applyBorder="1"/>
    <xf numFmtId="0" fontId="31" fillId="0" borderId="0" xfId="2" applyAlignment="1">
      <alignment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1" fillId="0" borderId="0" xfId="2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6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5">
    <cellStyle name="Besuchter Hyperlink" xfId="1" builtinId="9" customBuiltin="1"/>
    <cellStyle name="Hyperlink" xfId="2" builtinId="8" customBuiltin="1"/>
    <cellStyle name="Standard" xfId="0" builtinId="0"/>
    <cellStyle name="Standard 2" xfId="3"/>
    <cellStyle name="Tab_Datenkörper_abs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DBA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67168639157043"/>
          <c:y val="7.1111111111111111E-2"/>
          <c:w val="0.86026897347865317"/>
          <c:h val="0.69944466316710407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'Grafiken1-2'!$W$3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'Grafiken1-2'!$X$1:$AO$2</c:f>
              <c:multiLvlStrCache>
                <c:ptCount val="18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2013</c:v>
                  </c:pt>
                  <c:pt idx="7">
                    <c:v>2014</c:v>
                  </c:pt>
                  <c:pt idx="8">
                    <c:v>2015</c:v>
                  </c:pt>
                  <c:pt idx="9">
                    <c:v>2013</c:v>
                  </c:pt>
                  <c:pt idx="10">
                    <c:v>2014</c:v>
                  </c:pt>
                  <c:pt idx="11">
                    <c:v>2015</c:v>
                  </c:pt>
                  <c:pt idx="12">
                    <c:v>2013</c:v>
                  </c:pt>
                  <c:pt idx="13">
                    <c:v>2014</c:v>
                  </c:pt>
                  <c:pt idx="14">
                    <c:v>2015</c:v>
                  </c:pt>
                  <c:pt idx="15">
                    <c:v>2013</c:v>
                  </c:pt>
                  <c:pt idx="16">
                    <c:v>2014</c:v>
                  </c:pt>
                  <c:pt idx="17">
                    <c:v>2015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
Gemeinden/Gv</c:v>
                  </c:pt>
                  <c:pt idx="9">
                    <c:v>Extrahaushalt 
Gemeinden/Gv</c:v>
                  </c:pt>
                  <c:pt idx="12">
                    <c:v>Kernhaushalt 
SV</c:v>
                  </c:pt>
                  <c:pt idx="15">
                    <c:v>Extrahaushalt
SV</c:v>
                  </c:pt>
                </c:lvl>
              </c:multiLvlStrCache>
            </c:multiLvlStrRef>
          </c:cat>
          <c:val>
            <c:numRef>
              <c:f>'Grafiken1-2'!$X$3:$AO$3</c:f>
              <c:numCache>
                <c:formatCode>#,##0</c:formatCode>
                <c:ptCount val="18"/>
                <c:pt idx="0">
                  <c:v>115353.17</c:v>
                </c:pt>
                <c:pt idx="1">
                  <c:v>14538.683999999999</c:v>
                </c:pt>
                <c:pt idx="2">
                  <c:v>23728</c:v>
                </c:pt>
                <c:pt idx="3">
                  <c:v>189953.87100000001</c:v>
                </c:pt>
                <c:pt idx="4">
                  <c:v>241969.48699999999</c:v>
                </c:pt>
                <c:pt idx="5">
                  <c:v>296583</c:v>
                </c:pt>
                <c:pt idx="6">
                  <c:v>1716843.425</c:v>
                </c:pt>
                <c:pt idx="7">
                  <c:v>1854039.7509999999</c:v>
                </c:pt>
                <c:pt idx="8">
                  <c:v>2090374</c:v>
                </c:pt>
                <c:pt idx="9">
                  <c:v>54595.466999999997</c:v>
                </c:pt>
                <c:pt idx="10">
                  <c:v>84013.691000000006</c:v>
                </c:pt>
                <c:pt idx="11">
                  <c:v>116636</c:v>
                </c:pt>
                <c:pt idx="12">
                  <c:v>1334154.2109999999</c:v>
                </c:pt>
                <c:pt idx="13">
                  <c:v>1196905.9990000001</c:v>
                </c:pt>
                <c:pt idx="14">
                  <c:v>1245209</c:v>
                </c:pt>
                <c:pt idx="15">
                  <c:v>4499.4480000000003</c:v>
                </c:pt>
                <c:pt idx="16" formatCode="General">
                  <c:v>2975.6590000000001</c:v>
                </c:pt>
                <c:pt idx="17" formatCode="General">
                  <c:v>4823</c:v>
                </c:pt>
              </c:numCache>
            </c:numRef>
          </c:val>
        </c:ser>
        <c:ser>
          <c:idx val="3"/>
          <c:order val="1"/>
          <c:tx>
            <c:strRef>
              <c:f>'Grafiken1-2'!$W$4</c:f>
              <c:strCache>
                <c:ptCount val="1"/>
                <c:pt idx="0">
                  <c:v>Wertpapiere vom nicht-öffentlichen Bereich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'Grafiken1-2'!$X$1:$AO$2</c:f>
              <c:multiLvlStrCache>
                <c:ptCount val="18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2013</c:v>
                  </c:pt>
                  <c:pt idx="7">
                    <c:v>2014</c:v>
                  </c:pt>
                  <c:pt idx="8">
                    <c:v>2015</c:v>
                  </c:pt>
                  <c:pt idx="9">
                    <c:v>2013</c:v>
                  </c:pt>
                  <c:pt idx="10">
                    <c:v>2014</c:v>
                  </c:pt>
                  <c:pt idx="11">
                    <c:v>2015</c:v>
                  </c:pt>
                  <c:pt idx="12">
                    <c:v>2013</c:v>
                  </c:pt>
                  <c:pt idx="13">
                    <c:v>2014</c:v>
                  </c:pt>
                  <c:pt idx="14">
                    <c:v>2015</c:v>
                  </c:pt>
                  <c:pt idx="15">
                    <c:v>2013</c:v>
                  </c:pt>
                  <c:pt idx="16">
                    <c:v>2014</c:v>
                  </c:pt>
                  <c:pt idx="17">
                    <c:v>2015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
Gemeinden/Gv</c:v>
                  </c:pt>
                  <c:pt idx="9">
                    <c:v>Extrahaushalt 
Gemeinden/Gv</c:v>
                  </c:pt>
                  <c:pt idx="12">
                    <c:v>Kernhaushalt 
SV</c:v>
                  </c:pt>
                  <c:pt idx="15">
                    <c:v>Extrahaushalt
SV</c:v>
                  </c:pt>
                </c:lvl>
              </c:multiLvlStrCache>
            </c:multiLvlStrRef>
          </c:cat>
          <c:val>
            <c:numRef>
              <c:f>'Grafiken1-2'!$X$4:$AO$4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447062.81</c:v>
                </c:pt>
                <c:pt idx="4">
                  <c:v>569376.41299999994</c:v>
                </c:pt>
                <c:pt idx="5">
                  <c:v>626749</c:v>
                </c:pt>
                <c:pt idx="6">
                  <c:v>45044.53</c:v>
                </c:pt>
                <c:pt idx="7">
                  <c:v>24925.877</c:v>
                </c:pt>
                <c:pt idx="8">
                  <c:v>8325</c:v>
                </c:pt>
                <c:pt idx="9">
                  <c:v>0</c:v>
                </c:pt>
                <c:pt idx="10">
                  <c:v>152084.06</c:v>
                </c:pt>
                <c:pt idx="11">
                  <c:v>153754</c:v>
                </c:pt>
                <c:pt idx="12">
                  <c:v>105862.39</c:v>
                </c:pt>
                <c:pt idx="13">
                  <c:v>275499.00599999999</c:v>
                </c:pt>
                <c:pt idx="14">
                  <c:v>405556</c:v>
                </c:pt>
                <c:pt idx="15">
                  <c:v>0</c:v>
                </c:pt>
                <c:pt idx="16" formatCode="General">
                  <c:v>0</c:v>
                </c:pt>
                <c:pt idx="17" formatCode="General">
                  <c:v>0</c:v>
                </c:pt>
              </c:numCache>
            </c:numRef>
          </c:val>
        </c:ser>
        <c:ser>
          <c:idx val="4"/>
          <c:order val="2"/>
          <c:tx>
            <c:strRef>
              <c:f>'Grafiken1-2'!$W$5</c:f>
              <c:strCache>
                <c:ptCount val="1"/>
                <c:pt idx="0">
                  <c:v>Ausleihungen an nicht-öffentlichen Bereich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multiLvlStrRef>
              <c:f>'Grafiken1-2'!$X$1:$AO$2</c:f>
              <c:multiLvlStrCache>
                <c:ptCount val="18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2013</c:v>
                  </c:pt>
                  <c:pt idx="7">
                    <c:v>2014</c:v>
                  </c:pt>
                  <c:pt idx="8">
                    <c:v>2015</c:v>
                  </c:pt>
                  <c:pt idx="9">
                    <c:v>2013</c:v>
                  </c:pt>
                  <c:pt idx="10">
                    <c:v>2014</c:v>
                  </c:pt>
                  <c:pt idx="11">
                    <c:v>2015</c:v>
                  </c:pt>
                  <c:pt idx="12">
                    <c:v>2013</c:v>
                  </c:pt>
                  <c:pt idx="13">
                    <c:v>2014</c:v>
                  </c:pt>
                  <c:pt idx="14">
                    <c:v>2015</c:v>
                  </c:pt>
                  <c:pt idx="15">
                    <c:v>2013</c:v>
                  </c:pt>
                  <c:pt idx="16">
                    <c:v>2014</c:v>
                  </c:pt>
                  <c:pt idx="17">
                    <c:v>2015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
Gemeinden/Gv</c:v>
                  </c:pt>
                  <c:pt idx="9">
                    <c:v>Extrahaushalt 
Gemeinden/Gv</c:v>
                  </c:pt>
                  <c:pt idx="12">
                    <c:v>Kernhaushalt 
SV</c:v>
                  </c:pt>
                  <c:pt idx="15">
                    <c:v>Extrahaushalt
SV</c:v>
                  </c:pt>
                </c:lvl>
              </c:multiLvlStrCache>
            </c:multiLvlStrRef>
          </c:cat>
          <c:val>
            <c:numRef>
              <c:f>'Grafiken1-2'!$X$5:$AO$5</c:f>
              <c:numCache>
                <c:formatCode>#,##0</c:formatCode>
                <c:ptCount val="18"/>
                <c:pt idx="0">
                  <c:v>188307.68</c:v>
                </c:pt>
                <c:pt idx="1">
                  <c:v>193954.40700000001</c:v>
                </c:pt>
                <c:pt idx="2">
                  <c:v>102161.94100000001</c:v>
                </c:pt>
                <c:pt idx="3">
                  <c:v>2833192.5389999999</c:v>
                </c:pt>
                <c:pt idx="4">
                  <c:v>2659607.4300000002</c:v>
                </c:pt>
                <c:pt idx="5">
                  <c:v>2336344</c:v>
                </c:pt>
                <c:pt idx="6">
                  <c:v>1569.489</c:v>
                </c:pt>
                <c:pt idx="7">
                  <c:v>3168.627</c:v>
                </c:pt>
                <c:pt idx="8">
                  <c:v>3117</c:v>
                </c:pt>
                <c:pt idx="9">
                  <c:v>1977.357</c:v>
                </c:pt>
                <c:pt idx="10">
                  <c:v>101106.86500000001</c:v>
                </c:pt>
                <c:pt idx="11">
                  <c:v>108299</c:v>
                </c:pt>
                <c:pt idx="12">
                  <c:v>2136.6439999999998</c:v>
                </c:pt>
                <c:pt idx="13">
                  <c:v>2010.048</c:v>
                </c:pt>
                <c:pt idx="14">
                  <c:v>1925</c:v>
                </c:pt>
                <c:pt idx="15">
                  <c:v>19.23</c:v>
                </c:pt>
                <c:pt idx="16" formatCode="General">
                  <c:v>7.25</c:v>
                </c:pt>
                <c:pt idx="17" formatCode="General">
                  <c:v>5</c:v>
                </c:pt>
              </c:numCache>
            </c:numRef>
          </c:val>
        </c:ser>
        <c:ser>
          <c:idx val="5"/>
          <c:order val="3"/>
          <c:tx>
            <c:strRef>
              <c:f>'Grafiken1-2'!$W$6</c:f>
              <c:strCache>
                <c:ptCount val="1"/>
                <c:pt idx="0">
                  <c:v>Sonstige Forderungen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'Grafiken1-2'!$X$1:$AO$2</c:f>
              <c:multiLvlStrCache>
                <c:ptCount val="18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2013</c:v>
                  </c:pt>
                  <c:pt idx="7">
                    <c:v>2014</c:v>
                  </c:pt>
                  <c:pt idx="8">
                    <c:v>2015</c:v>
                  </c:pt>
                  <c:pt idx="9">
                    <c:v>2013</c:v>
                  </c:pt>
                  <c:pt idx="10">
                    <c:v>2014</c:v>
                  </c:pt>
                  <c:pt idx="11">
                    <c:v>2015</c:v>
                  </c:pt>
                  <c:pt idx="12">
                    <c:v>2013</c:v>
                  </c:pt>
                  <c:pt idx="13">
                    <c:v>2014</c:v>
                  </c:pt>
                  <c:pt idx="14">
                    <c:v>2015</c:v>
                  </c:pt>
                  <c:pt idx="15">
                    <c:v>2013</c:v>
                  </c:pt>
                  <c:pt idx="16">
                    <c:v>2014</c:v>
                  </c:pt>
                  <c:pt idx="17">
                    <c:v>2015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
Gemeinden/Gv</c:v>
                  </c:pt>
                  <c:pt idx="9">
                    <c:v>Extrahaushalt 
Gemeinden/Gv</c:v>
                  </c:pt>
                  <c:pt idx="12">
                    <c:v>Kernhaushalt 
SV</c:v>
                  </c:pt>
                  <c:pt idx="15">
                    <c:v>Extrahaushalt
SV</c:v>
                  </c:pt>
                </c:lvl>
              </c:multiLvlStrCache>
            </c:multiLvlStrRef>
          </c:cat>
          <c:val>
            <c:numRef>
              <c:f>'Grafiken1-2'!$X$6:$AO$6</c:f>
              <c:numCache>
                <c:formatCode>#,##0</c:formatCode>
                <c:ptCount val="18"/>
                <c:pt idx="0">
                  <c:v>325115.11300000001</c:v>
                </c:pt>
                <c:pt idx="1">
                  <c:v>353946.76799999998</c:v>
                </c:pt>
                <c:pt idx="2">
                  <c:v>324179</c:v>
                </c:pt>
                <c:pt idx="3">
                  <c:v>41646.402000000002</c:v>
                </c:pt>
                <c:pt idx="4">
                  <c:v>30334.436000000002</c:v>
                </c:pt>
                <c:pt idx="5">
                  <c:v>37651</c:v>
                </c:pt>
                <c:pt idx="6">
                  <c:v>435617.245</c:v>
                </c:pt>
                <c:pt idx="7">
                  <c:v>433214.43099999998</c:v>
                </c:pt>
                <c:pt idx="8">
                  <c:v>430041</c:v>
                </c:pt>
                <c:pt idx="9">
                  <c:v>19911.16</c:v>
                </c:pt>
                <c:pt idx="10">
                  <c:v>26183.794000000002</c:v>
                </c:pt>
                <c:pt idx="11">
                  <c:v>60736</c:v>
                </c:pt>
                <c:pt idx="12">
                  <c:v>131022.465</c:v>
                </c:pt>
                <c:pt idx="13">
                  <c:v>106911.69899999999</c:v>
                </c:pt>
                <c:pt idx="14">
                  <c:v>123325</c:v>
                </c:pt>
                <c:pt idx="15">
                  <c:v>2.87</c:v>
                </c:pt>
                <c:pt idx="16" formatCode="General">
                  <c:v>6.7690000000000001</c:v>
                </c:pt>
                <c:pt idx="17" formatCode="General">
                  <c:v>9</c:v>
                </c:pt>
              </c:numCache>
            </c:numRef>
          </c:val>
        </c:ser>
        <c:ser>
          <c:idx val="6"/>
          <c:order val="4"/>
          <c:tx>
            <c:strRef>
              <c:f>'Grafiken1-2'!$W$7</c:f>
              <c:strCache>
                <c:ptCount val="1"/>
                <c:pt idx="0">
                  <c:v>Finanzderivate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multiLvlStrRef>
              <c:f>'Grafiken1-2'!$X$1:$AO$2</c:f>
              <c:multiLvlStrCache>
                <c:ptCount val="18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2013</c:v>
                  </c:pt>
                  <c:pt idx="7">
                    <c:v>2014</c:v>
                  </c:pt>
                  <c:pt idx="8">
                    <c:v>2015</c:v>
                  </c:pt>
                  <c:pt idx="9">
                    <c:v>2013</c:v>
                  </c:pt>
                  <c:pt idx="10">
                    <c:v>2014</c:v>
                  </c:pt>
                  <c:pt idx="11">
                    <c:v>2015</c:v>
                  </c:pt>
                  <c:pt idx="12">
                    <c:v>2013</c:v>
                  </c:pt>
                  <c:pt idx="13">
                    <c:v>2014</c:v>
                  </c:pt>
                  <c:pt idx="14">
                    <c:v>2015</c:v>
                  </c:pt>
                  <c:pt idx="15">
                    <c:v>2013</c:v>
                  </c:pt>
                  <c:pt idx="16">
                    <c:v>2014</c:v>
                  </c:pt>
                  <c:pt idx="17">
                    <c:v>2015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
Gemeinden/Gv</c:v>
                  </c:pt>
                  <c:pt idx="9">
                    <c:v>Extrahaushalt 
Gemeinden/Gv</c:v>
                  </c:pt>
                  <c:pt idx="12">
                    <c:v>Kernhaushalt 
SV</c:v>
                  </c:pt>
                  <c:pt idx="15">
                    <c:v>Extrahaushalt
SV</c:v>
                  </c:pt>
                </c:lvl>
              </c:multiLvlStrCache>
            </c:multiLvlStrRef>
          </c:cat>
          <c:val>
            <c:numRef>
              <c:f>'Grafiken1-2'!$X$7:$AO$7</c:f>
              <c:numCache>
                <c:formatCode>#,##0</c:formatCode>
                <c:ptCount val="18"/>
                <c:pt idx="0">
                  <c:v>-199265.467</c:v>
                </c:pt>
                <c:pt idx="1">
                  <c:v>-526848.28700000001</c:v>
                </c:pt>
                <c:pt idx="2">
                  <c:v>-521802</c:v>
                </c:pt>
                <c:pt idx="3">
                  <c:v>931.35699999999997</c:v>
                </c:pt>
                <c:pt idx="4">
                  <c:v>-3094.7640000000001</c:v>
                </c:pt>
                <c:pt idx="5">
                  <c:v>-7015</c:v>
                </c:pt>
                <c:pt idx="6">
                  <c:v>-18488.903999999999</c:v>
                </c:pt>
                <c:pt idx="7">
                  <c:v>-20843.339</c:v>
                </c:pt>
                <c:pt idx="8">
                  <c:v>-23434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 formatCode="General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161940608"/>
        <c:axId val="161942528"/>
      </c:barChart>
      <c:catAx>
        <c:axId val="161940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194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942528"/>
        <c:scaling>
          <c:orientation val="minMax"/>
          <c:max val="400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de-DE" sz="900"/>
                  <a:t>Tausend EUR</a:t>
                </a:r>
              </a:p>
            </c:rich>
          </c:tx>
          <c:layout>
            <c:manualLayout>
              <c:xMode val="edge"/>
              <c:yMode val="edge"/>
              <c:x val="0"/>
              <c:y val="7.2152230971128644E-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19406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5516452603180393E-2"/>
          <c:y val="0.89333369683174513"/>
          <c:w val="0.9519126937808351"/>
          <c:h val="0.1066662292213473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25256096628698"/>
          <c:y val="9.6763430096763428E-2"/>
          <c:w val="0.8624982480952017"/>
          <c:h val="0.6894763529934133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'Grafiken1-2'!$W$10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'Grafiken1-2'!$X$1:$AO$2</c:f>
              <c:multiLvlStrCache>
                <c:ptCount val="18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2013</c:v>
                  </c:pt>
                  <c:pt idx="7">
                    <c:v>2014</c:v>
                  </c:pt>
                  <c:pt idx="8">
                    <c:v>2015</c:v>
                  </c:pt>
                  <c:pt idx="9">
                    <c:v>2013</c:v>
                  </c:pt>
                  <c:pt idx="10">
                    <c:v>2014</c:v>
                  </c:pt>
                  <c:pt idx="11">
                    <c:v>2015</c:v>
                  </c:pt>
                  <c:pt idx="12">
                    <c:v>2013</c:v>
                  </c:pt>
                  <c:pt idx="13">
                    <c:v>2014</c:v>
                  </c:pt>
                  <c:pt idx="14">
                    <c:v>2015</c:v>
                  </c:pt>
                  <c:pt idx="15">
                    <c:v>2013</c:v>
                  </c:pt>
                  <c:pt idx="16">
                    <c:v>2014</c:v>
                  </c:pt>
                  <c:pt idx="17">
                    <c:v>2015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
Gemeinden/Gv</c:v>
                  </c:pt>
                  <c:pt idx="9">
                    <c:v>Extrahaushalt 
Gemeinden/Gv</c:v>
                  </c:pt>
                  <c:pt idx="12">
                    <c:v>Kernhaushalt 
SV</c:v>
                  </c:pt>
                  <c:pt idx="15">
                    <c:v>Extrahaushalt
SV</c:v>
                  </c:pt>
                </c:lvl>
              </c:multiLvlStrCache>
            </c:multiLvlStrRef>
          </c:cat>
          <c:val>
            <c:numRef>
              <c:f>'Grafiken1-2'!$X$10:$AO$10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4054.1419999999998</c:v>
                </c:pt>
                <c:pt idx="5">
                  <c:v>0</c:v>
                </c:pt>
                <c:pt idx="6">
                  <c:v>2847.7469999999998</c:v>
                </c:pt>
                <c:pt idx="7">
                  <c:v>2360.4949999999999</c:v>
                </c:pt>
                <c:pt idx="8">
                  <c:v>3544</c:v>
                </c:pt>
                <c:pt idx="9">
                  <c:v>0</c:v>
                </c:pt>
                <c:pt idx="10">
                  <c:v>45572.317999999999</c:v>
                </c:pt>
                <c:pt idx="11">
                  <c:v>24825</c:v>
                </c:pt>
                <c:pt idx="12">
                  <c:v>127564.768</c:v>
                </c:pt>
                <c:pt idx="13">
                  <c:v>234105.234</c:v>
                </c:pt>
                <c:pt idx="14">
                  <c:v>323941</c:v>
                </c:pt>
                <c:pt idx="15">
                  <c:v>0</c:v>
                </c:pt>
                <c:pt idx="16" formatCode="General">
                  <c:v>0</c:v>
                </c:pt>
                <c:pt idx="17" formatCode="General">
                  <c:v>0</c:v>
                </c:pt>
              </c:numCache>
            </c:numRef>
          </c:val>
        </c:ser>
        <c:ser>
          <c:idx val="2"/>
          <c:order val="1"/>
          <c:tx>
            <c:strRef>
              <c:f>'Grafiken1-2'!$W$11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'Grafiken1-2'!$X$1:$AO$2</c:f>
              <c:multiLvlStrCache>
                <c:ptCount val="18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2013</c:v>
                  </c:pt>
                  <c:pt idx="7">
                    <c:v>2014</c:v>
                  </c:pt>
                  <c:pt idx="8">
                    <c:v>2015</c:v>
                  </c:pt>
                  <c:pt idx="9">
                    <c:v>2013</c:v>
                  </c:pt>
                  <c:pt idx="10">
                    <c:v>2014</c:v>
                  </c:pt>
                  <c:pt idx="11">
                    <c:v>2015</c:v>
                  </c:pt>
                  <c:pt idx="12">
                    <c:v>2013</c:v>
                  </c:pt>
                  <c:pt idx="13">
                    <c:v>2014</c:v>
                  </c:pt>
                  <c:pt idx="14">
                    <c:v>2015</c:v>
                  </c:pt>
                  <c:pt idx="15">
                    <c:v>2013</c:v>
                  </c:pt>
                  <c:pt idx="16">
                    <c:v>2014</c:v>
                  </c:pt>
                  <c:pt idx="17">
                    <c:v>2015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
Gemeinden/Gv</c:v>
                  </c:pt>
                  <c:pt idx="9">
                    <c:v>Extrahaushalt 
Gemeinden/Gv</c:v>
                  </c:pt>
                  <c:pt idx="12">
                    <c:v>Kernhaushalt 
SV</c:v>
                  </c:pt>
                  <c:pt idx="15">
                    <c:v>Extrahaushalt
SV</c:v>
                  </c:pt>
                </c:lvl>
              </c:multiLvlStrCache>
            </c:multiLvlStrRef>
          </c:cat>
          <c:val>
            <c:numRef>
              <c:f>'Grafiken1-2'!$X$11:$AO$11</c:f>
              <c:numCache>
                <c:formatCode>#,##0</c:formatCode>
                <c:ptCount val="18"/>
                <c:pt idx="0">
                  <c:v>5814.4440000000004</c:v>
                </c:pt>
                <c:pt idx="1">
                  <c:v>5372.89</c:v>
                </c:pt>
                <c:pt idx="2">
                  <c:v>51065.533000000003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123089.31600000001</c:v>
                </c:pt>
                <c:pt idx="7">
                  <c:v>108300.348</c:v>
                </c:pt>
                <c:pt idx="8">
                  <c:v>111147</c:v>
                </c:pt>
                <c:pt idx="9">
                  <c:v>71.343999999999994</c:v>
                </c:pt>
                <c:pt idx="10">
                  <c:v>109024.61199999999</c:v>
                </c:pt>
                <c:pt idx="11">
                  <c:v>141892</c:v>
                </c:pt>
                <c:pt idx="12">
                  <c:v>345299.685</c:v>
                </c:pt>
                <c:pt idx="13">
                  <c:v>298.33300000000003</c:v>
                </c:pt>
                <c:pt idx="14">
                  <c:v>350343</c:v>
                </c:pt>
                <c:pt idx="15">
                  <c:v>0</c:v>
                </c:pt>
                <c:pt idx="16" formatCode="General">
                  <c:v>0</c:v>
                </c:pt>
                <c:pt idx="17" formatCode="General">
                  <c:v>0</c:v>
                </c:pt>
              </c:numCache>
            </c:numRef>
          </c:val>
        </c:ser>
        <c:ser>
          <c:idx val="0"/>
          <c:order val="2"/>
          <c:tx>
            <c:strRef>
              <c:f>'Grafiken1-2'!$W$18</c:f>
              <c:strCache>
                <c:ptCount val="1"/>
                <c:pt idx="0">
                  <c:v>Anteilsrechte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'Grafiken1-2'!$X$1:$AO$2</c:f>
              <c:multiLvlStrCache>
                <c:ptCount val="18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2013</c:v>
                  </c:pt>
                  <c:pt idx="7">
                    <c:v>2014</c:v>
                  </c:pt>
                  <c:pt idx="8">
                    <c:v>2015</c:v>
                  </c:pt>
                  <c:pt idx="9">
                    <c:v>2013</c:v>
                  </c:pt>
                  <c:pt idx="10">
                    <c:v>2014</c:v>
                  </c:pt>
                  <c:pt idx="11">
                    <c:v>2015</c:v>
                  </c:pt>
                  <c:pt idx="12">
                    <c:v>2013</c:v>
                  </c:pt>
                  <c:pt idx="13">
                    <c:v>2014</c:v>
                  </c:pt>
                  <c:pt idx="14">
                    <c:v>2015</c:v>
                  </c:pt>
                  <c:pt idx="15">
                    <c:v>2013</c:v>
                  </c:pt>
                  <c:pt idx="16">
                    <c:v>2014</c:v>
                  </c:pt>
                  <c:pt idx="17">
                    <c:v>2015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
Gemeinden/Gv</c:v>
                  </c:pt>
                  <c:pt idx="9">
                    <c:v>Extrahaushalt 
Gemeinden/Gv</c:v>
                  </c:pt>
                  <c:pt idx="12">
                    <c:v>Kernhaushalt 
SV</c:v>
                  </c:pt>
                  <c:pt idx="15">
                    <c:v>Extrahaushalt
SV</c:v>
                  </c:pt>
                </c:lvl>
              </c:multiLvlStrCache>
            </c:multiLvlStrRef>
          </c:cat>
          <c:val>
            <c:numRef>
              <c:f>'Grafiken1-2'!$X$18:$AO$18</c:f>
              <c:numCache>
                <c:formatCode>#,##0</c:formatCode>
                <c:ptCount val="18"/>
                <c:pt idx="0">
                  <c:v>552109.74800000002</c:v>
                </c:pt>
                <c:pt idx="1">
                  <c:v>545576.30299999996</c:v>
                </c:pt>
                <c:pt idx="2">
                  <c:v>658817.68500000006</c:v>
                </c:pt>
                <c:pt idx="3">
                  <c:v>5095.9160000000002</c:v>
                </c:pt>
                <c:pt idx="4">
                  <c:v>4987.6499999999996</c:v>
                </c:pt>
                <c:pt idx="5">
                  <c:v>24461</c:v>
                </c:pt>
                <c:pt idx="6">
                  <c:v>3651385.7829999998</c:v>
                </c:pt>
                <c:pt idx="7">
                  <c:v>3378951.6680000001</c:v>
                </c:pt>
                <c:pt idx="8">
                  <c:v>3750384</c:v>
                </c:pt>
                <c:pt idx="9">
                  <c:v>1660.0250000000001</c:v>
                </c:pt>
                <c:pt idx="10">
                  <c:v>1653.0650000000001</c:v>
                </c:pt>
                <c:pt idx="11">
                  <c:v>50750</c:v>
                </c:pt>
                <c:pt idx="12">
                  <c:v>32867.213000000003</c:v>
                </c:pt>
                <c:pt idx="13">
                  <c:v>33894.313000000002</c:v>
                </c:pt>
                <c:pt idx="14">
                  <c:v>33894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163547392"/>
        <c:axId val="163558528"/>
      </c:barChart>
      <c:catAx>
        <c:axId val="16354739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63558528"/>
        <c:crosses val="autoZero"/>
        <c:auto val="1"/>
        <c:lblAlgn val="ctr"/>
        <c:lblOffset val="100"/>
        <c:noMultiLvlLbl val="0"/>
      </c:catAx>
      <c:valAx>
        <c:axId val="163558528"/>
        <c:scaling>
          <c:orientation val="minMax"/>
          <c:max val="40000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de-DE" sz="800" b="0">
                    <a:latin typeface="Arial" panose="020B0604020202020204" pitchFamily="34" charset="0"/>
                    <a:cs typeface="Arial" panose="020B0604020202020204" pitchFamily="34" charset="0"/>
                  </a:rPr>
                  <a:t>Tausend EUR</a:t>
                </a:r>
              </a:p>
            </c:rich>
          </c:tx>
          <c:layout>
            <c:manualLayout>
              <c:xMode val="edge"/>
              <c:yMode val="edge"/>
              <c:x val="0"/>
              <c:y val="3.3593698685562209E-2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63547392"/>
        <c:crosses val="autoZero"/>
        <c:crossBetween val="between"/>
      </c:valAx>
      <c:spPr>
        <a:solidFill>
          <a:srgbClr val="FFFFFF"/>
        </a:solidFill>
        <a:ln>
          <a:noFill/>
        </a:ln>
      </c:spPr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90068765764816"/>
          <c:y val="0.11517165005537099"/>
          <c:w val="0.85992806911716591"/>
          <c:h val="0.6694360304146057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'Grafiken 3-4'!$W$7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'Grafiken 3-4'!$X$5:$AI$6</c:f>
              <c:multiLvlStrCache>
                <c:ptCount val="12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2013</c:v>
                  </c:pt>
                  <c:pt idx="7">
                    <c:v>2014</c:v>
                  </c:pt>
                  <c:pt idx="8">
                    <c:v>2015</c:v>
                  </c:pt>
                  <c:pt idx="9">
                    <c:v>2013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amtsfreie Gemeinden</c:v>
                  </c:pt>
                  <c:pt idx="9">
                    <c:v>Ämter, Verbandsgemeinden</c:v>
                  </c:pt>
                </c:lvl>
              </c:multiLvlStrCache>
            </c:multiLvlStrRef>
          </c:cat>
          <c:val>
            <c:numRef>
              <c:f>'Grafiken 3-4'!$X$7:$AI$7</c:f>
              <c:numCache>
                <c:formatCode>#,##0</c:formatCode>
                <c:ptCount val="12"/>
                <c:pt idx="0">
                  <c:v>106457.89599999999</c:v>
                </c:pt>
                <c:pt idx="1">
                  <c:v>117011.382</c:v>
                </c:pt>
                <c:pt idx="2">
                  <c:v>117534</c:v>
                </c:pt>
                <c:pt idx="3">
                  <c:v>357698.46399999998</c:v>
                </c:pt>
                <c:pt idx="4">
                  <c:v>392828.01299999998</c:v>
                </c:pt>
                <c:pt idx="5">
                  <c:v>418435</c:v>
                </c:pt>
                <c:pt idx="6">
                  <c:v>1051945.23</c:v>
                </c:pt>
                <c:pt idx="7">
                  <c:v>1138328.9339999999</c:v>
                </c:pt>
                <c:pt idx="8">
                  <c:v>1321248</c:v>
                </c:pt>
                <c:pt idx="9">
                  <c:v>200741.83499999999</c:v>
                </c:pt>
                <c:pt idx="10">
                  <c:v>205871.42199999999</c:v>
                </c:pt>
                <c:pt idx="11">
                  <c:v>233157</c:v>
                </c:pt>
              </c:numCache>
            </c:numRef>
          </c:val>
        </c:ser>
        <c:ser>
          <c:idx val="1"/>
          <c:order val="1"/>
          <c:tx>
            <c:strRef>
              <c:f>'Grafiken 3-4'!$W$8</c:f>
              <c:strCache>
                <c:ptCount val="1"/>
                <c:pt idx="0">
                  <c:v>Wertpapiere vom nicht-öffentlichen Bereich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'Grafiken 3-4'!$X$5:$AI$6</c:f>
              <c:multiLvlStrCache>
                <c:ptCount val="12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2013</c:v>
                  </c:pt>
                  <c:pt idx="7">
                    <c:v>2014</c:v>
                  </c:pt>
                  <c:pt idx="8">
                    <c:v>2015</c:v>
                  </c:pt>
                  <c:pt idx="9">
                    <c:v>2013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amtsfreie Gemeinden</c:v>
                  </c:pt>
                  <c:pt idx="9">
                    <c:v>Ämter, Verbandsgemeinden</c:v>
                  </c:pt>
                </c:lvl>
              </c:multiLvlStrCache>
            </c:multiLvlStrRef>
          </c:cat>
          <c:val>
            <c:numRef>
              <c:f>'Grafiken 3-4'!$X$8:$AI$8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8.6010000000000009</c:v>
                </c:pt>
                <c:pt idx="4">
                  <c:v>9.9320000000000004</c:v>
                </c:pt>
                <c:pt idx="5">
                  <c:v>9</c:v>
                </c:pt>
                <c:pt idx="6">
                  <c:v>45035.928999999996</c:v>
                </c:pt>
                <c:pt idx="7">
                  <c:v>24915.945</c:v>
                </c:pt>
                <c:pt idx="8">
                  <c:v>8016</c:v>
                </c:pt>
                <c:pt idx="9">
                  <c:v>0</c:v>
                </c:pt>
                <c:pt idx="10">
                  <c:v>0</c:v>
                </c:pt>
                <c:pt idx="11">
                  <c:v>301</c:v>
                </c:pt>
              </c:numCache>
            </c:numRef>
          </c:val>
        </c:ser>
        <c:ser>
          <c:idx val="2"/>
          <c:order val="2"/>
          <c:tx>
            <c:strRef>
              <c:f>'Grafiken 3-4'!$W$9</c:f>
              <c:strCache>
                <c:ptCount val="1"/>
                <c:pt idx="0">
                  <c:v>Ausleihungen an nicht-öffentlichen Bereich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'Grafiken 3-4'!$X$5:$AI$6</c:f>
              <c:multiLvlStrCache>
                <c:ptCount val="12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2013</c:v>
                  </c:pt>
                  <c:pt idx="7">
                    <c:v>2014</c:v>
                  </c:pt>
                  <c:pt idx="8">
                    <c:v>2015</c:v>
                  </c:pt>
                  <c:pt idx="9">
                    <c:v>2013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amtsfreie Gemeinden</c:v>
                  </c:pt>
                  <c:pt idx="9">
                    <c:v>Ämter, Verbandsgemeinden</c:v>
                  </c:pt>
                </c:lvl>
              </c:multiLvlStrCache>
            </c:multiLvlStrRef>
          </c:cat>
          <c:val>
            <c:numRef>
              <c:f>'Grafiken 3-4'!$X$9:$AI$9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153.67400000000001</c:v>
                </c:pt>
                <c:pt idx="4">
                  <c:v>177.571</c:v>
                </c:pt>
                <c:pt idx="5">
                  <c:v>233</c:v>
                </c:pt>
                <c:pt idx="6">
                  <c:v>575.80200000000002</c:v>
                </c:pt>
                <c:pt idx="7">
                  <c:v>608.75</c:v>
                </c:pt>
                <c:pt idx="8">
                  <c:v>628</c:v>
                </c:pt>
                <c:pt idx="9">
                  <c:v>840.01300000000003</c:v>
                </c:pt>
                <c:pt idx="10">
                  <c:v>2382.306</c:v>
                </c:pt>
                <c:pt idx="11">
                  <c:v>2256</c:v>
                </c:pt>
              </c:numCache>
            </c:numRef>
          </c:val>
        </c:ser>
        <c:ser>
          <c:idx val="3"/>
          <c:order val="3"/>
          <c:tx>
            <c:strRef>
              <c:f>'Grafiken 3-4'!$W$10</c:f>
              <c:strCache>
                <c:ptCount val="1"/>
                <c:pt idx="0">
                  <c:v>Sonstige Forderungen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'Grafiken 3-4'!$X$5:$AI$6</c:f>
              <c:multiLvlStrCache>
                <c:ptCount val="12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2013</c:v>
                  </c:pt>
                  <c:pt idx="7">
                    <c:v>2014</c:v>
                  </c:pt>
                  <c:pt idx="8">
                    <c:v>2015</c:v>
                  </c:pt>
                  <c:pt idx="9">
                    <c:v>2013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amtsfreie Gemeinden</c:v>
                  </c:pt>
                  <c:pt idx="9">
                    <c:v>Ämter, Verbandsgemeinden</c:v>
                  </c:pt>
                </c:lvl>
              </c:multiLvlStrCache>
            </c:multiLvlStrRef>
          </c:cat>
          <c:val>
            <c:numRef>
              <c:f>'Grafiken 3-4'!$X$10:$AI$10</c:f>
              <c:numCache>
                <c:formatCode>#,##0</c:formatCode>
                <c:ptCount val="12"/>
                <c:pt idx="0">
                  <c:v>96536.61</c:v>
                </c:pt>
                <c:pt idx="1">
                  <c:v>93699.706000000006</c:v>
                </c:pt>
                <c:pt idx="2">
                  <c:v>82114</c:v>
                </c:pt>
                <c:pt idx="3">
                  <c:v>112363.6</c:v>
                </c:pt>
                <c:pt idx="4">
                  <c:v>117930.644</c:v>
                </c:pt>
                <c:pt idx="5">
                  <c:v>112449</c:v>
                </c:pt>
                <c:pt idx="6">
                  <c:v>180893.09299999999</c:v>
                </c:pt>
                <c:pt idx="7">
                  <c:v>178273.261</c:v>
                </c:pt>
                <c:pt idx="8">
                  <c:v>177779</c:v>
                </c:pt>
                <c:pt idx="9">
                  <c:v>45823.942000000003</c:v>
                </c:pt>
                <c:pt idx="10">
                  <c:v>43310.82</c:v>
                </c:pt>
                <c:pt idx="11">
                  <c:v>57700</c:v>
                </c:pt>
              </c:numCache>
            </c:numRef>
          </c:val>
        </c:ser>
        <c:ser>
          <c:idx val="4"/>
          <c:order val="4"/>
          <c:tx>
            <c:strRef>
              <c:f>'Grafiken 3-4'!$W$11</c:f>
              <c:strCache>
                <c:ptCount val="1"/>
                <c:pt idx="0">
                  <c:v>Finanzderivate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accent1"/>
              </a:solidFill>
            </a:ln>
          </c:spPr>
          <c:invertIfNegative val="0"/>
          <c:cat>
            <c:multiLvlStrRef>
              <c:f>'Grafiken 3-4'!$X$5:$AI$6</c:f>
              <c:multiLvlStrCache>
                <c:ptCount val="12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2013</c:v>
                  </c:pt>
                  <c:pt idx="7">
                    <c:v>2014</c:v>
                  </c:pt>
                  <c:pt idx="8">
                    <c:v>2015</c:v>
                  </c:pt>
                  <c:pt idx="9">
                    <c:v>2013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amtsfreie Gemeinden</c:v>
                  </c:pt>
                  <c:pt idx="9">
                    <c:v>Ämter, Verbandsgemeinden</c:v>
                  </c:pt>
                </c:lvl>
              </c:multiLvlStrCache>
            </c:multiLvlStrRef>
          </c:cat>
          <c:val>
            <c:numRef>
              <c:f>'Grafiken 3-4'!$X$11:$AI$11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-18488.903999999999</c:v>
                </c:pt>
                <c:pt idx="7">
                  <c:v>-20843.339</c:v>
                </c:pt>
                <c:pt idx="8">
                  <c:v>-23434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167710080"/>
        <c:axId val="171013632"/>
      </c:barChart>
      <c:catAx>
        <c:axId val="167710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01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13632"/>
        <c:scaling>
          <c:orientation val="minMax"/>
          <c:max val="250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de-DE" sz="900"/>
                  <a:t>Tausend EUR</a:t>
                </a:r>
              </a:p>
            </c:rich>
          </c:tx>
          <c:layout>
            <c:manualLayout>
              <c:xMode val="edge"/>
              <c:yMode val="edge"/>
              <c:x val="1.2180267965895249E-2"/>
              <c:y val="2.5187258569423009E-2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710080"/>
        <c:crosses val="autoZero"/>
        <c:crossBetween val="between"/>
        <c:majorUnit val="250000"/>
        <c:minorUnit val="250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3.2886723507917173E-2"/>
          <c:y val="0.90476299474193644"/>
          <c:w val="0.94205133615301739"/>
          <c:h val="9.523700525806366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22282899446518"/>
          <c:y val="7.4636306135357364E-2"/>
          <c:w val="0.86077532724025752"/>
          <c:h val="0.7413039688824475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'Grafiken 3-4'!$W$13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'Grafiken 3-4'!$X$5:$AI$6</c:f>
              <c:multiLvlStrCache>
                <c:ptCount val="12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2013</c:v>
                  </c:pt>
                  <c:pt idx="7">
                    <c:v>2014</c:v>
                  </c:pt>
                  <c:pt idx="8">
                    <c:v>2015</c:v>
                  </c:pt>
                  <c:pt idx="9">
                    <c:v>2013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amtsfreie Gemeinden</c:v>
                  </c:pt>
                  <c:pt idx="9">
                    <c:v>Ämter, Verbandsgemeinden</c:v>
                  </c:pt>
                </c:lvl>
              </c:multiLvlStrCache>
            </c:multiLvlStrRef>
          </c:cat>
          <c:val>
            <c:numRef>
              <c:f>'Grafiken 3-4'!$X$13:$AI$13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2710.9630000000002</c:v>
                </c:pt>
                <c:pt idx="7">
                  <c:v>2310.4810000000002</c:v>
                </c:pt>
                <c:pt idx="8">
                  <c:v>1890</c:v>
                </c:pt>
                <c:pt idx="9">
                  <c:v>136.78399999999999</c:v>
                </c:pt>
                <c:pt idx="10">
                  <c:v>50.014000000000003</c:v>
                </c:pt>
                <c:pt idx="11">
                  <c:v>1654</c:v>
                </c:pt>
              </c:numCache>
            </c:numRef>
          </c:val>
        </c:ser>
        <c:ser>
          <c:idx val="1"/>
          <c:order val="1"/>
          <c:tx>
            <c:strRef>
              <c:f>'Grafiken 3-4'!$W$14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'Grafiken 3-4'!$X$5:$AI$6</c:f>
              <c:multiLvlStrCache>
                <c:ptCount val="12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2013</c:v>
                  </c:pt>
                  <c:pt idx="7">
                    <c:v>2014</c:v>
                  </c:pt>
                  <c:pt idx="8">
                    <c:v>2015</c:v>
                  </c:pt>
                  <c:pt idx="9">
                    <c:v>2013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amtsfreie Gemeinden</c:v>
                  </c:pt>
                  <c:pt idx="9">
                    <c:v>Ämter, Verbandsgemeinden</c:v>
                  </c:pt>
                </c:lvl>
              </c:multiLvlStrCache>
            </c:multiLvlStrRef>
          </c:cat>
          <c:val>
            <c:numRef>
              <c:f>'Grafiken 3-4'!$X$14:$AI$14</c:f>
              <c:numCache>
                <c:formatCode>#,##0</c:formatCode>
                <c:ptCount val="12"/>
                <c:pt idx="0">
                  <c:v>53652.769</c:v>
                </c:pt>
                <c:pt idx="1">
                  <c:v>50996.353000000003</c:v>
                </c:pt>
                <c:pt idx="2">
                  <c:v>48866</c:v>
                </c:pt>
                <c:pt idx="3">
                  <c:v>9555.3940000000002</c:v>
                </c:pt>
                <c:pt idx="4">
                  <c:v>5602.4769999999999</c:v>
                </c:pt>
                <c:pt idx="5">
                  <c:v>7075</c:v>
                </c:pt>
                <c:pt idx="6">
                  <c:v>28553.224999999999</c:v>
                </c:pt>
                <c:pt idx="7">
                  <c:v>27568.207999999999</c:v>
                </c:pt>
                <c:pt idx="8">
                  <c:v>32403</c:v>
                </c:pt>
                <c:pt idx="9">
                  <c:v>31327.928</c:v>
                </c:pt>
                <c:pt idx="10">
                  <c:v>24133.31</c:v>
                </c:pt>
                <c:pt idx="11">
                  <c:v>22804</c:v>
                </c:pt>
              </c:numCache>
            </c:numRef>
          </c:val>
        </c:ser>
        <c:ser>
          <c:idx val="2"/>
          <c:order val="2"/>
          <c:tx>
            <c:strRef>
              <c:f>'Grafiken 3-4'!$W$15</c:f>
              <c:strCache>
                <c:ptCount val="1"/>
                <c:pt idx="0">
                  <c:v>Anteilsrechte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'Grafiken 3-4'!$X$5:$AI$6</c:f>
              <c:multiLvlStrCache>
                <c:ptCount val="12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2013</c:v>
                  </c:pt>
                  <c:pt idx="7">
                    <c:v>2014</c:v>
                  </c:pt>
                  <c:pt idx="8">
                    <c:v>2015</c:v>
                  </c:pt>
                  <c:pt idx="9">
                    <c:v>2013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amtsfreie Gemeinden</c:v>
                  </c:pt>
                  <c:pt idx="9">
                    <c:v>Ämter, Verbandsgemeinden</c:v>
                  </c:pt>
                </c:lvl>
              </c:multiLvlStrCache>
            </c:multiLvlStrRef>
          </c:cat>
          <c:val>
            <c:numRef>
              <c:f>'Grafiken 3-4'!$X$15:$AI$15</c:f>
              <c:numCache>
                <c:formatCode>#,##0</c:formatCode>
                <c:ptCount val="12"/>
                <c:pt idx="0">
                  <c:v>969886.78899999999</c:v>
                </c:pt>
                <c:pt idx="1">
                  <c:v>1039691.507</c:v>
                </c:pt>
                <c:pt idx="2">
                  <c:v>1327860</c:v>
                </c:pt>
                <c:pt idx="3">
                  <c:v>307439.64399999997</c:v>
                </c:pt>
                <c:pt idx="4">
                  <c:v>302048.065</c:v>
                </c:pt>
                <c:pt idx="5">
                  <c:v>320745</c:v>
                </c:pt>
                <c:pt idx="6">
                  <c:v>2247159.3530000001</c:v>
                </c:pt>
                <c:pt idx="7">
                  <c:v>1872946.909</c:v>
                </c:pt>
                <c:pt idx="8">
                  <c:v>1917777</c:v>
                </c:pt>
                <c:pt idx="9">
                  <c:v>126899.997</c:v>
                </c:pt>
                <c:pt idx="10">
                  <c:v>164265.18700000001</c:v>
                </c:pt>
                <c:pt idx="11">
                  <c:v>184001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177230592"/>
        <c:axId val="177232128"/>
      </c:barChart>
      <c:catAx>
        <c:axId val="17723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7232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232128"/>
        <c:scaling>
          <c:orientation val="minMax"/>
          <c:max val="250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7230592"/>
        <c:crosses val="autoZero"/>
        <c:crossBetween val="between"/>
        <c:majorUnit val="250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4745812808464192E-3"/>
          <c:y val="0.93738270694421233"/>
          <c:w val="0.91767608726879779"/>
          <c:h val="4.554086025639897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508572765864711"/>
          <c:y val="0.16000066964565979"/>
          <c:w val="0.45197885579058833"/>
          <c:h val="0.68571715562425617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'Grafik 5-6'!$AB$5:$AB$10</c:f>
              <c:strCache>
                <c:ptCount val="6"/>
                <c:pt idx="0">
                  <c:v>Kernhaushalt des Landes</c:v>
                </c:pt>
                <c:pt idx="1">
                  <c:v>Kernhaushalte der Gemeinden/Gv.</c:v>
                </c:pt>
                <c:pt idx="2">
                  <c:v>Kernhaushalte der SV</c:v>
                </c:pt>
                <c:pt idx="3">
                  <c:v>Extrahaushalte des Landes</c:v>
                </c:pt>
                <c:pt idx="4">
                  <c:v>Extrahaushalte der Gemeinden/Gv.</c:v>
                </c:pt>
                <c:pt idx="5">
                  <c:v>Extrahaushalte der SV</c:v>
                </c:pt>
              </c:strCache>
            </c:strRef>
          </c:cat>
          <c:val>
            <c:numRef>
              <c:f>'Grafik 5-6'!$AC$5:$AC$10</c:f>
              <c:numCache>
                <c:formatCode>#,##0</c:formatCode>
                <c:ptCount val="6"/>
                <c:pt idx="0">
                  <c:v>638150.99399999995</c:v>
                </c:pt>
                <c:pt idx="1">
                  <c:v>6373498.5180000002</c:v>
                </c:pt>
                <c:pt idx="2">
                  <c:v>2484194.872</c:v>
                </c:pt>
                <c:pt idx="3">
                  <c:v>3314773.216</c:v>
                </c:pt>
                <c:pt idx="4">
                  <c:v>656893.48100000003</c:v>
                </c:pt>
                <c:pt idx="5">
                  <c:v>4837.299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508572765864711"/>
          <c:y val="0.16000066964565979"/>
          <c:w val="0.45197885579058833"/>
          <c:h val="0.68571715562425617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'Grafik 5-6'!$AB$30:$AB$35</c:f>
              <c:strCache>
                <c:ptCount val="6"/>
                <c:pt idx="0">
                  <c:v>Bargeld und Einlagen</c:v>
                </c:pt>
                <c:pt idx="1">
                  <c:v>Wertpapiere vom nicht-öffentlichen Bereich</c:v>
                </c:pt>
                <c:pt idx="2">
                  <c:v>Ausleihungen an nicht-öffentlichen Bereich</c:v>
                </c:pt>
                <c:pt idx="3">
                  <c:v>Sonstige Forderungen</c:v>
                </c:pt>
                <c:pt idx="4">
                  <c:v>Wertpapiere vom öffentlichen Bereich</c:v>
                </c:pt>
                <c:pt idx="5">
                  <c:v>Ausleihungen an öffentlichen Bereich</c:v>
                </c:pt>
              </c:strCache>
            </c:strRef>
          </c:cat>
          <c:val>
            <c:numRef>
              <c:f>'Grafik 5-6'!$AC$30:$AC$35</c:f>
              <c:numCache>
                <c:formatCode>#,##0;\ \–\ #,##0</c:formatCode>
                <c:ptCount val="6"/>
                <c:pt idx="0">
                  <c:v>3777353.9240000001</c:v>
                </c:pt>
                <c:pt idx="1">
                  <c:v>1194384.2220000001</c:v>
                </c:pt>
                <c:pt idx="2">
                  <c:v>2551852.6490000002</c:v>
                </c:pt>
                <c:pt idx="3">
                  <c:v>975941.81400000001</c:v>
                </c:pt>
                <c:pt idx="4">
                  <c:v>352311.19</c:v>
                </c:pt>
                <c:pt idx="5">
                  <c:v>654448.03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508572765864711"/>
          <c:y val="0.16000066964565979"/>
          <c:w val="0.45197885579058833"/>
          <c:h val="0.68571715562425617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'Grafik 5-6'!$AB$30:$AB$35</c:f>
              <c:strCache>
                <c:ptCount val="6"/>
                <c:pt idx="0">
                  <c:v>Bargeld und Einlagen</c:v>
                </c:pt>
                <c:pt idx="1">
                  <c:v>Wertpapiere vom nicht-öffentlichen Bereich</c:v>
                </c:pt>
                <c:pt idx="2">
                  <c:v>Ausleihungen an nicht-öffentlichen Bereich</c:v>
                </c:pt>
                <c:pt idx="3">
                  <c:v>Sonstige Forderungen</c:v>
                </c:pt>
                <c:pt idx="4">
                  <c:v>Wertpapiere vom öffentlichen Bereich</c:v>
                </c:pt>
                <c:pt idx="5">
                  <c:v>Ausleihungen an öffentlichen Bereich</c:v>
                </c:pt>
              </c:strCache>
            </c:strRef>
          </c:cat>
          <c:val>
            <c:numRef>
              <c:f>'Grafik 5-6'!$AC$30:$AC$35</c:f>
              <c:numCache>
                <c:formatCode>#,##0;\ \–\ #,##0</c:formatCode>
                <c:ptCount val="6"/>
                <c:pt idx="0">
                  <c:v>3777353.9240000001</c:v>
                </c:pt>
                <c:pt idx="1">
                  <c:v>1194384.2220000001</c:v>
                </c:pt>
                <c:pt idx="2">
                  <c:v>2551852.6490000002</c:v>
                </c:pt>
                <c:pt idx="3">
                  <c:v>975941.81400000001</c:v>
                </c:pt>
                <c:pt idx="4">
                  <c:v>352311.19</c:v>
                </c:pt>
                <c:pt idx="5">
                  <c:v>654448.03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haltsverzeichnis!A30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0.56515</cdr:x>
      <cdr:y>0.81311</cdr:y>
    </cdr:from>
    <cdr:to>
      <cdr:x>0.73798</cdr:x>
      <cdr:y>0.99494</cdr:y>
    </cdr:to>
    <cdr:sp macro="" textlink="">
      <cdr:nvSpPr>
        <cdr:cNvPr id="3266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29774" y="2447392"/>
          <a:ext cx="712477" cy="5472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Wertpapiere vom nicht-öffentlichen Bereich</a:t>
          </a:r>
        </a:p>
      </cdr:txBody>
    </cdr:sp>
  </cdr:relSizeAnchor>
  <cdr:relSizeAnchor xmlns:cdr="http://schemas.openxmlformats.org/drawingml/2006/chartDrawing">
    <cdr:from>
      <cdr:x>0.71324</cdr:x>
      <cdr:y>0.25301</cdr:y>
    </cdr:from>
    <cdr:to>
      <cdr:x>0.98197</cdr:x>
      <cdr:y>0.31566</cdr:y>
    </cdr:to>
    <cdr:sp macro="" textlink="">
      <cdr:nvSpPr>
        <cdr:cNvPr id="32665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8808" y="674167"/>
          <a:ext cx="1089416" cy="167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Einpersonenhaushalte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0.12807</cdr:x>
      <cdr:y>0.61864</cdr:y>
    </cdr:from>
    <cdr:to>
      <cdr:x>0.32159</cdr:x>
      <cdr:y>0.77468</cdr:y>
    </cdr:to>
    <cdr:sp macro="" textlink="">
      <cdr:nvSpPr>
        <cdr:cNvPr id="3266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7942" y="1862047"/>
          <a:ext cx="797771" cy="4696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Ausleihungen an nicht-öffentlichen Bereich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0.16694</cdr:x>
      <cdr:y>0.25897</cdr:y>
    </cdr:from>
    <cdr:to>
      <cdr:x>0.34926</cdr:x>
      <cdr:y>0.36146</cdr:y>
    </cdr:to>
    <cdr:sp macro="" textlink="">
      <cdr:nvSpPr>
        <cdr:cNvPr id="3266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8217" y="779487"/>
          <a:ext cx="751600" cy="3084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Forderungen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0.26237</cdr:x>
      <cdr:y>0.11081</cdr:y>
    </cdr:from>
    <cdr:to>
      <cdr:x>0.46173</cdr:x>
      <cdr:y>0.25938</cdr:y>
    </cdr:to>
    <cdr:sp macro="" textlink="">
      <cdr:nvSpPr>
        <cdr:cNvPr id="32666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1618" y="333530"/>
          <a:ext cx="821845" cy="4471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Wertpapiere vom öffentlichen Bereich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0.74604</cdr:x>
      <cdr:y>0.30436</cdr:y>
    </cdr:from>
    <cdr:to>
      <cdr:x>0.94361</cdr:x>
      <cdr:y>0.41758</cdr:y>
    </cdr:to>
    <cdr:sp macro="" textlink="">
      <cdr:nvSpPr>
        <cdr:cNvPr id="32666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5470" y="916097"/>
          <a:ext cx="814507" cy="3407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Bargeld und Einlagen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0.57624</cdr:x>
      <cdr:y>0.81817</cdr:y>
    </cdr:from>
    <cdr:to>
      <cdr:x>0.74907</cdr:x>
      <cdr:y>1</cdr:y>
    </cdr:to>
    <cdr:sp macro="" textlink="">
      <cdr:nvSpPr>
        <cdr:cNvPr id="3266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75506" y="2462610"/>
          <a:ext cx="712478" cy="5472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Wertpapiere vom nicht-öffentlichen Bereich</a:t>
          </a:r>
        </a:p>
      </cdr:txBody>
    </cdr:sp>
  </cdr:relSizeAnchor>
  <cdr:relSizeAnchor xmlns:cdr="http://schemas.openxmlformats.org/drawingml/2006/chartDrawing">
    <cdr:from>
      <cdr:x>0.12807</cdr:x>
      <cdr:y>0.61864</cdr:y>
    </cdr:from>
    <cdr:to>
      <cdr:x>0.32159</cdr:x>
      <cdr:y>0.77468</cdr:y>
    </cdr:to>
    <cdr:sp macro="" textlink="">
      <cdr:nvSpPr>
        <cdr:cNvPr id="3266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7942" y="1862047"/>
          <a:ext cx="797771" cy="4696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Ausleihungen an nicht-öffentlichen Bereich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0.16694</cdr:x>
      <cdr:y>0.25897</cdr:y>
    </cdr:from>
    <cdr:to>
      <cdr:x>0.34926</cdr:x>
      <cdr:y>0.36146</cdr:y>
    </cdr:to>
    <cdr:sp macro="" textlink="">
      <cdr:nvSpPr>
        <cdr:cNvPr id="3266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8217" y="779487"/>
          <a:ext cx="751600" cy="3084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Forderungen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0.26237</cdr:x>
      <cdr:y>0.11081</cdr:y>
    </cdr:from>
    <cdr:to>
      <cdr:x>0.46173</cdr:x>
      <cdr:y>0.25938</cdr:y>
    </cdr:to>
    <cdr:sp macro="" textlink="">
      <cdr:nvSpPr>
        <cdr:cNvPr id="32666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1618" y="333530"/>
          <a:ext cx="821845" cy="4471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Wertpapiere vom öffentlichen Bereich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0.74604</cdr:x>
      <cdr:y>0.30436</cdr:y>
    </cdr:from>
    <cdr:to>
      <cdr:x>0.94361</cdr:x>
      <cdr:y>0.41758</cdr:y>
    </cdr:to>
    <cdr:sp macro="" textlink="">
      <cdr:nvSpPr>
        <cdr:cNvPr id="32666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5470" y="916097"/>
          <a:ext cx="814507" cy="3407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Bargeld und Einlagen</a:t>
          </a:r>
        </a:p>
      </cdr:txBody>
    </cdr:sp>
  </cdr:relSizeAnchor>
  <cdr:relSizeAnchor xmlns:cdr="http://schemas.openxmlformats.org/drawingml/2006/chartDrawing">
    <cdr:from>
      <cdr:x>0.45584</cdr:x>
      <cdr:y>0.03636</cdr:y>
    </cdr:from>
    <cdr:to>
      <cdr:x>0.64936</cdr:x>
      <cdr:y>0.17215</cdr:y>
    </cdr:to>
    <cdr:sp macro="" textlink="">
      <cdr:nvSpPr>
        <cdr:cNvPr id="8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36221" y="136315"/>
          <a:ext cx="906893" cy="5090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Ausleihungen an öffentlichen Bereich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60960</xdr:colOff>
          <xdr:row>45</xdr:row>
          <xdr:rowOff>137160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4511040</xdr:colOff>
      <xdr:row>0</xdr:row>
      <xdr:rowOff>0</xdr:rowOff>
    </xdr:from>
    <xdr:to>
      <xdr:col>4</xdr:col>
      <xdr:colOff>167640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6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403860</xdr:rowOff>
    </xdr:from>
    <xdr:to>
      <xdr:col>7</xdr:col>
      <xdr:colOff>723900</xdr:colOff>
      <xdr:row>31</xdr:row>
      <xdr:rowOff>152400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35</xdr:row>
      <xdr:rowOff>148590</xdr:rowOff>
    </xdr:from>
    <xdr:to>
      <xdr:col>7</xdr:col>
      <xdr:colOff>739140</xdr:colOff>
      <xdr:row>60</xdr:row>
      <xdr:rowOff>144780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144780</xdr:rowOff>
    </xdr:from>
    <xdr:to>
      <xdr:col>7</xdr:col>
      <xdr:colOff>716280</xdr:colOff>
      <xdr:row>32</xdr:row>
      <xdr:rowOff>7620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7</xdr:col>
      <xdr:colOff>746760</xdr:colOff>
      <xdr:row>60</xdr:row>
      <xdr:rowOff>114300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0.00323</cdr:x>
      <cdr:y>0.00506</cdr:y>
    </cdr:from>
    <cdr:to>
      <cdr:x>0.12551</cdr:x>
      <cdr:y>0.06009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0320" y="20320"/>
          <a:ext cx="769645" cy="2209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 EUR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188720" y="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1188720" y="45720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7" name="Text 8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701040" y="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701040" y="45720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449580</xdr:colOff>
      <xdr:row>2</xdr:row>
      <xdr:rowOff>45720</xdr:rowOff>
    </xdr:from>
    <xdr:to>
      <xdr:col>6</xdr:col>
      <xdr:colOff>365760</xdr:colOff>
      <xdr:row>24</xdr:row>
      <xdr:rowOff>30480</xdr:rowOff>
    </xdr:to>
    <xdr:graphicFrame macro="">
      <xdr:nvGraphicFramePr>
        <xdr:cNvPr id="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510540</xdr:colOff>
      <xdr:row>28</xdr:row>
      <xdr:rowOff>0</xdr:rowOff>
    </xdr:from>
    <xdr:to>
      <xdr:col>5</xdr:col>
      <xdr:colOff>670560</xdr:colOff>
      <xdr:row>45</xdr:row>
      <xdr:rowOff>160020</xdr:rowOff>
    </xdr:to>
    <xdr:graphicFrame macro="">
      <xdr:nvGraphicFramePr>
        <xdr:cNvPr id="3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502920</xdr:colOff>
      <xdr:row>28</xdr:row>
      <xdr:rowOff>7620</xdr:rowOff>
    </xdr:from>
    <xdr:to>
      <xdr:col>6</xdr:col>
      <xdr:colOff>434340</xdr:colOff>
      <xdr:row>50</xdr:row>
      <xdr:rowOff>68580</xdr:rowOff>
    </xdr:to>
    <xdr:graphicFrame macro="">
      <xdr:nvGraphicFramePr>
        <xdr:cNvPr id="4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0.78605</cdr:x>
      <cdr:y>0.47501</cdr:y>
    </cdr:from>
    <cdr:to>
      <cdr:x>0.95888</cdr:x>
      <cdr:y>0.63278</cdr:y>
    </cdr:to>
    <cdr:sp macro="" textlink="">
      <cdr:nvSpPr>
        <cdr:cNvPr id="3266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71674" y="1744654"/>
          <a:ext cx="807299" cy="5794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Kernhaushalte der Gemeinden und Gemeinde-verbände</a:t>
          </a:r>
        </a:p>
      </cdr:txBody>
    </cdr:sp>
  </cdr:relSizeAnchor>
  <cdr:relSizeAnchor xmlns:cdr="http://schemas.openxmlformats.org/drawingml/2006/chartDrawing">
    <cdr:from>
      <cdr:x>0.17634</cdr:x>
      <cdr:y>0.71808</cdr:y>
    </cdr:from>
    <cdr:to>
      <cdr:x>0.36986</cdr:x>
      <cdr:y>0.84647</cdr:y>
    </cdr:to>
    <cdr:sp macro="" textlink="">
      <cdr:nvSpPr>
        <cdr:cNvPr id="3266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3677" y="2637389"/>
          <a:ext cx="903944" cy="4715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Kernhaushalte der Sozialversiche-rungen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0.13488</cdr:x>
      <cdr:y>0.27792</cdr:y>
    </cdr:from>
    <cdr:to>
      <cdr:x>0.3172</cdr:x>
      <cdr:y>0.38041</cdr:y>
    </cdr:to>
    <cdr:sp macro="" textlink="">
      <cdr:nvSpPr>
        <cdr:cNvPr id="3266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0016" y="1020754"/>
          <a:ext cx="851628" cy="3764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Extrahaushalte des Landes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0.32674</cdr:x>
      <cdr:y>0.07938</cdr:y>
    </cdr:from>
    <cdr:to>
      <cdr:x>0.5261</cdr:x>
      <cdr:y>0.19917</cdr:y>
    </cdr:to>
    <cdr:sp macro="" textlink="">
      <cdr:nvSpPr>
        <cdr:cNvPr id="32666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6226" y="291552"/>
          <a:ext cx="931222" cy="4399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Extrahaushalte der Gemeinden und Gv.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0.55032</cdr:x>
      <cdr:y>0.09086</cdr:y>
    </cdr:from>
    <cdr:to>
      <cdr:x>0.7479</cdr:x>
      <cdr:y>0.17012</cdr:y>
    </cdr:to>
    <cdr:sp macro="" textlink="">
      <cdr:nvSpPr>
        <cdr:cNvPr id="32666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0572" y="333724"/>
          <a:ext cx="922908" cy="291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Kernhaushalt des Landes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218" t="s">
        <v>37</v>
      </c>
    </row>
    <row r="2" spans="1:4" ht="40.200000000000003" customHeight="1">
      <c r="B2" s="6" t="s">
        <v>6</v>
      </c>
      <c r="D2" s="219"/>
    </row>
    <row r="3" spans="1:4" ht="34.799999999999997">
      <c r="B3" s="6" t="s">
        <v>7</v>
      </c>
      <c r="D3" s="219"/>
    </row>
    <row r="4" spans="1:4" ht="6.6" customHeight="1">
      <c r="D4" s="219"/>
    </row>
    <row r="5" spans="1:4" ht="20.399999999999999">
      <c r="C5" s="13" t="s">
        <v>147</v>
      </c>
      <c r="D5" s="219"/>
    </row>
    <row r="6" spans="1:4" s="8" customFormat="1" ht="34.950000000000003" customHeight="1">
      <c r="D6" s="219"/>
    </row>
    <row r="7" spans="1:4" ht="84" customHeight="1">
      <c r="A7" s="85"/>
      <c r="C7" s="14" t="s">
        <v>148</v>
      </c>
      <c r="D7" s="219"/>
    </row>
    <row r="8" spans="1:4">
      <c r="D8" s="219"/>
    </row>
    <row r="9" spans="1:4" ht="15">
      <c r="C9" s="9"/>
      <c r="D9" s="219"/>
    </row>
    <row r="10" spans="1:4" ht="7.2" customHeight="1">
      <c r="D10" s="219"/>
    </row>
    <row r="11" spans="1:4" ht="15">
      <c r="C11" s="9"/>
      <c r="D11" s="219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42"/>
  <sheetViews>
    <sheetView workbookViewId="0">
      <pane ySplit="6" topLeftCell="A7" activePane="bottomLeft" state="frozen"/>
      <selection pane="bottomLeft" activeCell="I43" sqref="I43"/>
    </sheetView>
  </sheetViews>
  <sheetFormatPr baseColWidth="10" defaultRowHeight="13.2"/>
  <cols>
    <col min="1" max="1" width="36.33203125" customWidth="1"/>
    <col min="2" max="2" width="10.109375" bestFit="1" customWidth="1"/>
    <col min="3" max="3" width="11.88671875" customWidth="1"/>
    <col min="4" max="6" width="10.6640625" style="28" customWidth="1"/>
  </cols>
  <sheetData>
    <row r="1" spans="1:6" s="18" customFormat="1" ht="24" customHeight="1">
      <c r="A1" s="263" t="s">
        <v>182</v>
      </c>
      <c r="B1" s="263"/>
      <c r="C1" s="263"/>
      <c r="D1" s="263"/>
      <c r="E1" s="263"/>
      <c r="F1" s="263"/>
    </row>
    <row r="2" spans="1:6" ht="12" customHeight="1">
      <c r="B2" s="262"/>
      <c r="C2" s="262"/>
      <c r="D2" s="262"/>
      <c r="E2" s="262"/>
      <c r="F2" s="262"/>
    </row>
    <row r="3" spans="1:6" s="18" customFormat="1" ht="12" customHeight="1">
      <c r="A3" s="264" t="s">
        <v>83</v>
      </c>
      <c r="B3" s="266" t="s">
        <v>0</v>
      </c>
      <c r="C3" s="267" t="s">
        <v>119</v>
      </c>
      <c r="D3" s="266" t="s">
        <v>72</v>
      </c>
      <c r="E3" s="266"/>
      <c r="F3" s="233"/>
    </row>
    <row r="4" spans="1:6" s="18" customFormat="1" ht="12" customHeight="1">
      <c r="A4" s="265"/>
      <c r="B4" s="266"/>
      <c r="C4" s="267"/>
      <c r="D4" s="266" t="s">
        <v>79</v>
      </c>
      <c r="E4" s="266" t="s">
        <v>100</v>
      </c>
      <c r="F4" s="233"/>
    </row>
    <row r="5" spans="1:6" s="26" customFormat="1" ht="24" customHeight="1">
      <c r="A5" s="265"/>
      <c r="B5" s="266"/>
      <c r="C5" s="267"/>
      <c r="D5" s="266"/>
      <c r="E5" s="42" t="s">
        <v>101</v>
      </c>
      <c r="F5" s="43" t="s">
        <v>102</v>
      </c>
    </row>
    <row r="6" spans="1:6" s="18" customFormat="1" ht="12" customHeight="1">
      <c r="A6" s="232"/>
      <c r="B6" s="268" t="s">
        <v>118</v>
      </c>
      <c r="C6" s="268"/>
      <c r="D6" s="268"/>
      <c r="E6" s="268"/>
      <c r="F6" s="269"/>
    </row>
    <row r="7" spans="1:6" s="18" customFormat="1" ht="12" customHeight="1">
      <c r="A7" s="44"/>
      <c r="B7" s="45"/>
      <c r="C7" s="45"/>
      <c r="D7" s="45"/>
      <c r="E7" s="45"/>
      <c r="F7" s="45"/>
    </row>
    <row r="8" spans="1:6" s="18" customFormat="1" ht="12" customHeight="1">
      <c r="A8" s="71" t="s">
        <v>134</v>
      </c>
      <c r="B8" s="209">
        <v>51065.533000000003</v>
      </c>
      <c r="C8" s="65" t="s">
        <v>1</v>
      </c>
      <c r="D8" s="209">
        <v>51065.533000000003</v>
      </c>
      <c r="E8" s="65" t="s">
        <v>1</v>
      </c>
      <c r="F8" s="209">
        <v>51065.533000000003</v>
      </c>
    </row>
    <row r="9" spans="1:6" s="18" customFormat="1" ht="12" customHeight="1">
      <c r="A9" s="75" t="s">
        <v>130</v>
      </c>
      <c r="B9" s="209">
        <v>51065.533000000003</v>
      </c>
      <c r="C9" s="65" t="s">
        <v>1</v>
      </c>
      <c r="D9" s="209">
        <v>51065.533000000003</v>
      </c>
      <c r="E9" s="65" t="s">
        <v>1</v>
      </c>
      <c r="F9" s="209">
        <v>51065.533000000003</v>
      </c>
    </row>
    <row r="10" spans="1:6" s="18" customFormat="1" ht="12" customHeight="1">
      <c r="A10" s="75" t="s">
        <v>131</v>
      </c>
      <c r="B10" s="65" t="s">
        <v>1</v>
      </c>
      <c r="C10" s="65" t="s">
        <v>1</v>
      </c>
      <c r="D10" s="65" t="s">
        <v>1</v>
      </c>
      <c r="E10" s="65" t="s">
        <v>1</v>
      </c>
      <c r="F10" s="65" t="s">
        <v>1</v>
      </c>
    </row>
    <row r="11" spans="1:6" s="18" customFormat="1" ht="12" customHeight="1">
      <c r="A11" s="71" t="s">
        <v>89</v>
      </c>
      <c r="B11" s="65">
        <v>281409.027</v>
      </c>
      <c r="C11" s="65">
        <v>28369.884999999998</v>
      </c>
      <c r="D11" s="65">
        <v>253039.14199999999</v>
      </c>
      <c r="E11" s="65">
        <v>12206.213</v>
      </c>
      <c r="F11" s="65">
        <v>240832.929</v>
      </c>
    </row>
    <row r="12" spans="1:6" s="18" customFormat="1" ht="12" customHeight="1">
      <c r="A12" s="72" t="s">
        <v>135</v>
      </c>
      <c r="B12" s="65">
        <v>114691.607</v>
      </c>
      <c r="C12" s="65">
        <v>3544.395</v>
      </c>
      <c r="D12" s="65">
        <v>111147.212</v>
      </c>
      <c r="E12" s="65">
        <v>8326.8130000000001</v>
      </c>
      <c r="F12" s="65">
        <v>102820.399</v>
      </c>
    </row>
    <row r="13" spans="1:6" s="18" customFormat="1" ht="12" customHeight="1">
      <c r="A13" s="76" t="s">
        <v>90</v>
      </c>
      <c r="B13" s="65">
        <v>48865.752999999997</v>
      </c>
      <c r="C13" s="65" t="s">
        <v>1</v>
      </c>
      <c r="D13" s="65">
        <v>48865.752999999997</v>
      </c>
      <c r="E13" s="65">
        <v>485</v>
      </c>
      <c r="F13" s="65">
        <v>48380.752999999997</v>
      </c>
    </row>
    <row r="14" spans="1:6" s="18" customFormat="1" ht="12" customHeight="1">
      <c r="A14" s="103" t="s">
        <v>105</v>
      </c>
      <c r="B14" s="65">
        <v>856.23599999999999</v>
      </c>
      <c r="C14" s="65" t="s">
        <v>1</v>
      </c>
      <c r="D14" s="65">
        <v>856.23599999999999</v>
      </c>
      <c r="E14" s="65">
        <v>485</v>
      </c>
      <c r="F14" s="65">
        <v>371.23599999999999</v>
      </c>
    </row>
    <row r="15" spans="1:6" ht="12" customHeight="1">
      <c r="A15" s="103" t="s">
        <v>92</v>
      </c>
      <c r="B15" s="65">
        <v>48009.517</v>
      </c>
      <c r="C15" s="65" t="s">
        <v>1</v>
      </c>
      <c r="D15" s="65">
        <v>48009.517</v>
      </c>
      <c r="E15" s="65" t="s">
        <v>1</v>
      </c>
      <c r="F15" s="65">
        <v>48009.517</v>
      </c>
    </row>
    <row r="16" spans="1:6" s="18" customFormat="1" ht="12" customHeight="1">
      <c r="A16" s="103" t="s">
        <v>106</v>
      </c>
      <c r="B16" s="65" t="s">
        <v>1</v>
      </c>
      <c r="C16" s="65" t="s">
        <v>1</v>
      </c>
      <c r="D16" s="65" t="s">
        <v>1</v>
      </c>
      <c r="E16" s="65" t="s">
        <v>1</v>
      </c>
      <c r="F16" s="65" t="s">
        <v>1</v>
      </c>
    </row>
    <row r="17" spans="1:6" s="18" customFormat="1" ht="12" customHeight="1">
      <c r="A17" s="76" t="s">
        <v>94</v>
      </c>
      <c r="B17" s="65">
        <v>7075.3329999999996</v>
      </c>
      <c r="C17" s="65" t="s">
        <v>1</v>
      </c>
      <c r="D17" s="65">
        <v>7075.3329999999996</v>
      </c>
      <c r="E17" s="65">
        <v>5788.3</v>
      </c>
      <c r="F17" s="65">
        <v>1287.0329999999999</v>
      </c>
    </row>
    <row r="18" spans="1:6" s="18" customFormat="1" ht="12" customHeight="1">
      <c r="A18" s="103" t="s">
        <v>91</v>
      </c>
      <c r="B18" s="65" t="s">
        <v>1</v>
      </c>
      <c r="C18" s="65" t="s">
        <v>1</v>
      </c>
      <c r="D18" s="65" t="s">
        <v>1</v>
      </c>
      <c r="E18" s="65" t="s">
        <v>1</v>
      </c>
      <c r="F18" s="65" t="s">
        <v>1</v>
      </c>
    </row>
    <row r="19" spans="1:6" s="18" customFormat="1" ht="12" customHeight="1">
      <c r="A19" s="103" t="s">
        <v>92</v>
      </c>
      <c r="B19" s="65">
        <v>7075.3329999999996</v>
      </c>
      <c r="C19" s="65" t="s">
        <v>1</v>
      </c>
      <c r="D19" s="65">
        <v>7075.3329999999996</v>
      </c>
      <c r="E19" s="65">
        <v>5788.3</v>
      </c>
      <c r="F19" s="65">
        <v>1287.0329999999999</v>
      </c>
    </row>
    <row r="20" spans="1:6" s="18" customFormat="1" ht="12" customHeight="1">
      <c r="A20" s="103" t="s">
        <v>93</v>
      </c>
      <c r="B20" s="65" t="s">
        <v>1</v>
      </c>
      <c r="C20" s="65" t="s">
        <v>1</v>
      </c>
      <c r="D20" s="65" t="s">
        <v>1</v>
      </c>
      <c r="E20" s="65" t="s">
        <v>1</v>
      </c>
      <c r="F20" s="65" t="s">
        <v>1</v>
      </c>
    </row>
    <row r="21" spans="1:6" s="18" customFormat="1" ht="12" customHeight="1">
      <c r="A21" s="73" t="s">
        <v>155</v>
      </c>
      <c r="B21" s="65">
        <v>34292.826999999997</v>
      </c>
      <c r="C21" s="65">
        <v>1890.2809999999999</v>
      </c>
      <c r="D21" s="65">
        <v>32402.545999999998</v>
      </c>
      <c r="E21" s="65">
        <v>2053.5129999999999</v>
      </c>
      <c r="F21" s="65">
        <v>30349.032999999999</v>
      </c>
    </row>
    <row r="22" spans="1:6" s="18" customFormat="1" ht="12" customHeight="1">
      <c r="A22" s="103" t="s">
        <v>95</v>
      </c>
      <c r="B22" s="65" t="s">
        <v>1</v>
      </c>
      <c r="C22" s="65" t="s">
        <v>1</v>
      </c>
      <c r="D22" s="65" t="s">
        <v>1</v>
      </c>
      <c r="E22" s="65" t="s">
        <v>1</v>
      </c>
      <c r="F22" s="65" t="s">
        <v>1</v>
      </c>
    </row>
    <row r="23" spans="1:6" s="18" customFormat="1" ht="12" customHeight="1">
      <c r="A23" s="103" t="s">
        <v>107</v>
      </c>
      <c r="B23" s="65" t="s">
        <v>1</v>
      </c>
      <c r="C23" s="65" t="s">
        <v>1</v>
      </c>
      <c r="D23" s="65" t="s">
        <v>1</v>
      </c>
      <c r="E23" s="65" t="s">
        <v>1</v>
      </c>
      <c r="F23" s="65" t="s">
        <v>1</v>
      </c>
    </row>
    <row r="24" spans="1:6" s="25" customFormat="1" ht="12" customHeight="1">
      <c r="A24" s="103" t="s">
        <v>108</v>
      </c>
      <c r="B24" s="65">
        <v>4052.1280000000002</v>
      </c>
      <c r="C24" s="65" t="s">
        <v>1</v>
      </c>
      <c r="D24" s="65">
        <v>4052.1280000000002</v>
      </c>
      <c r="E24" s="65">
        <v>112</v>
      </c>
      <c r="F24" s="65">
        <v>3940.1280000000002</v>
      </c>
    </row>
    <row r="25" spans="1:6" s="18" customFormat="1" ht="12" customHeight="1">
      <c r="A25" s="103" t="s">
        <v>109</v>
      </c>
      <c r="B25" s="65">
        <v>7489.56</v>
      </c>
      <c r="C25" s="65" t="s">
        <v>1</v>
      </c>
      <c r="D25" s="65">
        <v>7489.56</v>
      </c>
      <c r="E25" s="65">
        <v>62.061</v>
      </c>
      <c r="F25" s="65">
        <v>7427.4989999999998</v>
      </c>
    </row>
    <row r="26" spans="1:6" s="18" customFormat="1" ht="12" customHeight="1">
      <c r="A26" s="103" t="s">
        <v>88</v>
      </c>
      <c r="B26" s="65">
        <v>5584.9840000000004</v>
      </c>
      <c r="C26" s="65" t="s">
        <v>1</v>
      </c>
      <c r="D26" s="65">
        <v>5584.9840000000004</v>
      </c>
      <c r="E26" s="65" t="s">
        <v>1</v>
      </c>
      <c r="F26" s="65">
        <v>5584.9840000000004</v>
      </c>
    </row>
    <row r="27" spans="1:6" s="18" customFormat="1" ht="12" customHeight="1">
      <c r="A27" s="103" t="s">
        <v>87</v>
      </c>
      <c r="B27" s="65">
        <v>17166.154999999999</v>
      </c>
      <c r="C27" s="65">
        <v>1890.2809999999999</v>
      </c>
      <c r="D27" s="65">
        <v>15275.874</v>
      </c>
      <c r="E27" s="65">
        <v>1879.452</v>
      </c>
      <c r="F27" s="65">
        <v>13396.422</v>
      </c>
    </row>
    <row r="28" spans="1:6" s="18" customFormat="1" ht="12" customHeight="1">
      <c r="A28" s="103" t="s">
        <v>86</v>
      </c>
      <c r="B28" s="65" t="s">
        <v>1</v>
      </c>
      <c r="C28" s="65" t="s">
        <v>1</v>
      </c>
      <c r="D28" s="65" t="s">
        <v>1</v>
      </c>
      <c r="E28" s="65" t="s">
        <v>1</v>
      </c>
      <c r="F28" s="65" t="s">
        <v>1</v>
      </c>
    </row>
    <row r="29" spans="1:6" s="18" customFormat="1" ht="24" customHeight="1">
      <c r="A29" s="200" t="s">
        <v>199</v>
      </c>
      <c r="B29" s="65">
        <v>24457.694</v>
      </c>
      <c r="C29" s="65">
        <v>1654.114</v>
      </c>
      <c r="D29" s="65">
        <v>22803.58</v>
      </c>
      <c r="E29" s="65" t="s">
        <v>1</v>
      </c>
      <c r="F29" s="65">
        <v>22803.58</v>
      </c>
    </row>
    <row r="30" spans="1:6" s="12" customFormat="1" ht="12" customHeight="1">
      <c r="A30" s="103" t="s">
        <v>99</v>
      </c>
      <c r="B30" s="65">
        <v>3858.3919999999998</v>
      </c>
      <c r="C30" s="65" t="s">
        <v>1</v>
      </c>
      <c r="D30" s="65">
        <v>3858.3919999999998</v>
      </c>
      <c r="E30" s="65" t="s">
        <v>1</v>
      </c>
      <c r="F30" s="65">
        <v>3858.3919999999998</v>
      </c>
    </row>
    <row r="31" spans="1:6" s="29" customFormat="1" ht="12" customHeight="1">
      <c r="A31" s="103" t="s">
        <v>109</v>
      </c>
      <c r="B31" s="65">
        <v>20506.621999999999</v>
      </c>
      <c r="C31" s="65">
        <v>1629.114</v>
      </c>
      <c r="D31" s="65">
        <v>18877.508000000002</v>
      </c>
      <c r="E31" s="65" t="s">
        <v>1</v>
      </c>
      <c r="F31" s="65">
        <v>18877.508000000002</v>
      </c>
    </row>
    <row r="32" spans="1:6" s="29" customFormat="1" ht="12" customHeight="1">
      <c r="A32" s="103" t="s">
        <v>88</v>
      </c>
      <c r="B32" s="65">
        <v>92.68</v>
      </c>
      <c r="C32" s="65">
        <v>25</v>
      </c>
      <c r="D32" s="65">
        <v>67.680000000000007</v>
      </c>
      <c r="E32" s="65" t="s">
        <v>1</v>
      </c>
      <c r="F32" s="65">
        <v>67.680000000000007</v>
      </c>
    </row>
    <row r="33" spans="1:8" ht="12" customHeight="1">
      <c r="A33" s="103" t="s">
        <v>87</v>
      </c>
      <c r="B33" s="65" t="s">
        <v>1</v>
      </c>
      <c r="C33" s="65" t="s">
        <v>1</v>
      </c>
      <c r="D33" s="65" t="s">
        <v>1</v>
      </c>
      <c r="E33" s="65" t="s">
        <v>1</v>
      </c>
      <c r="F33" s="65" t="s">
        <v>1</v>
      </c>
    </row>
    <row r="34" spans="1:8" ht="12" customHeight="1">
      <c r="A34" s="103" t="s">
        <v>86</v>
      </c>
      <c r="B34" s="65" t="s">
        <v>1</v>
      </c>
      <c r="C34" s="65" t="s">
        <v>1</v>
      </c>
      <c r="D34" s="65" t="s">
        <v>1</v>
      </c>
      <c r="E34" s="65" t="s">
        <v>1</v>
      </c>
      <c r="F34" s="65" t="s">
        <v>1</v>
      </c>
    </row>
    <row r="35" spans="1:8" ht="12" customHeight="1">
      <c r="A35" s="75" t="s">
        <v>85</v>
      </c>
      <c r="B35" s="65">
        <v>166717.42000000001</v>
      </c>
      <c r="C35" s="65">
        <v>24825.49</v>
      </c>
      <c r="D35" s="65">
        <v>141891.93</v>
      </c>
      <c r="E35" s="65">
        <v>3879.4</v>
      </c>
      <c r="F35" s="65">
        <v>138012.53</v>
      </c>
    </row>
    <row r="36" spans="1:8" ht="12" customHeight="1">
      <c r="A36" s="76" t="s">
        <v>84</v>
      </c>
      <c r="B36" s="65" t="s">
        <v>1</v>
      </c>
      <c r="C36" s="65" t="s">
        <v>1</v>
      </c>
      <c r="D36" s="65" t="s">
        <v>1</v>
      </c>
      <c r="E36" s="65" t="s">
        <v>1</v>
      </c>
      <c r="F36" s="65" t="s">
        <v>1</v>
      </c>
    </row>
    <row r="37" spans="1:8" ht="12" customHeight="1">
      <c r="A37" s="71" t="s">
        <v>136</v>
      </c>
      <c r="B37" s="65">
        <v>674284.66</v>
      </c>
      <c r="C37" s="65">
        <v>323941.30499999999</v>
      </c>
      <c r="D37" s="65">
        <v>350343.35499999998</v>
      </c>
      <c r="E37" s="65">
        <v>350000</v>
      </c>
      <c r="F37" s="65">
        <v>343.35500000000002</v>
      </c>
    </row>
    <row r="38" spans="1:8" ht="12" customHeight="1">
      <c r="A38" s="75" t="s">
        <v>132</v>
      </c>
      <c r="B38" s="65">
        <v>674284.66</v>
      </c>
      <c r="C38" s="65">
        <v>323941.30499999999</v>
      </c>
      <c r="D38" s="65">
        <v>350343.35499999998</v>
      </c>
      <c r="E38" s="65">
        <v>350000</v>
      </c>
      <c r="F38" s="65">
        <v>343.35500000000002</v>
      </c>
    </row>
    <row r="39" spans="1:8" ht="12" customHeight="1">
      <c r="A39" s="75" t="s">
        <v>133</v>
      </c>
      <c r="B39" s="65" t="s">
        <v>1</v>
      </c>
      <c r="C39" s="65" t="s">
        <v>1</v>
      </c>
      <c r="D39" s="65" t="s">
        <v>1</v>
      </c>
      <c r="E39" s="65" t="s">
        <v>1</v>
      </c>
      <c r="F39" s="65" t="s">
        <v>1</v>
      </c>
    </row>
    <row r="40" spans="1:8" s="48" customFormat="1" ht="12" customHeight="1">
      <c r="A40" s="74" t="s">
        <v>0</v>
      </c>
      <c r="B40" s="210">
        <v>1006759.22</v>
      </c>
      <c r="C40" s="66">
        <v>352311.19</v>
      </c>
      <c r="D40" s="210">
        <v>654448.03</v>
      </c>
      <c r="E40" s="66">
        <v>362206.21299999999</v>
      </c>
      <c r="F40" s="210">
        <v>292241.81699999998</v>
      </c>
      <c r="H40" s="212"/>
    </row>
    <row r="41" spans="1:8">
      <c r="A41" s="72" t="s">
        <v>145</v>
      </c>
      <c r="B41" s="209">
        <v>840041.8</v>
      </c>
      <c r="C41" s="65">
        <v>327485.7</v>
      </c>
      <c r="D41" s="209">
        <v>512556.1</v>
      </c>
      <c r="E41" s="65">
        <v>358326.81300000002</v>
      </c>
      <c r="F41" s="209">
        <v>154229.28700000001</v>
      </c>
      <c r="H41" s="212"/>
    </row>
    <row r="42" spans="1:8">
      <c r="A42" s="72" t="s">
        <v>144</v>
      </c>
      <c r="B42" s="65">
        <v>166717.42000000001</v>
      </c>
      <c r="C42" s="65">
        <v>24825.49</v>
      </c>
      <c r="D42" s="65">
        <v>141891.93</v>
      </c>
      <c r="E42" s="65">
        <v>3879.4</v>
      </c>
      <c r="F42" s="65">
        <v>138012.53</v>
      </c>
    </row>
  </sheetData>
  <mergeCells count="9">
    <mergeCell ref="B2:F2"/>
    <mergeCell ref="A1:F1"/>
    <mergeCell ref="A3:A6"/>
    <mergeCell ref="B3:B5"/>
    <mergeCell ref="C3:C5"/>
    <mergeCell ref="D3:F3"/>
    <mergeCell ref="D4:D5"/>
    <mergeCell ref="E4:F4"/>
    <mergeCell ref="B6:F6"/>
  </mergeCells>
  <phoneticPr fontId="0" type="noConversion"/>
  <hyperlinks>
    <hyperlink ref="A1:F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LIII 6 - j / 15 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40"/>
  <sheetViews>
    <sheetView zoomScaleNormal="100" workbookViewId="0">
      <pane ySplit="4" topLeftCell="A5" activePane="bottomLeft" state="frozen"/>
      <selection pane="bottomLeft" activeCell="G1" sqref="G1:H1048576"/>
    </sheetView>
  </sheetViews>
  <sheetFormatPr baseColWidth="10" defaultRowHeight="10.199999999999999"/>
  <cols>
    <col min="1" max="1" width="36" style="15" customWidth="1"/>
    <col min="2" max="2" width="11.33203125" style="15" customWidth="1"/>
    <col min="3" max="4" width="11" style="15" customWidth="1"/>
    <col min="5" max="5" width="10.6640625" style="15" customWidth="1"/>
    <col min="6" max="16384" width="11.5546875" style="15"/>
  </cols>
  <sheetData>
    <row r="1" spans="1:7" ht="12">
      <c r="A1" s="270" t="s">
        <v>181</v>
      </c>
      <c r="B1" s="270"/>
      <c r="C1" s="270"/>
      <c r="D1" s="270"/>
      <c r="E1" s="270"/>
    </row>
    <row r="2" spans="1:7" s="4" customFormat="1" ht="12" customHeight="1">
      <c r="A2" s="230"/>
      <c r="B2" s="230"/>
      <c r="C2" s="230"/>
      <c r="D2" s="230"/>
      <c r="E2" s="230"/>
    </row>
    <row r="3" spans="1:7" ht="36" customHeight="1">
      <c r="A3" s="264" t="s">
        <v>83</v>
      </c>
      <c r="B3" s="156" t="s">
        <v>146</v>
      </c>
      <c r="C3" s="16" t="s">
        <v>161</v>
      </c>
      <c r="D3" s="271" t="s">
        <v>110</v>
      </c>
      <c r="E3" s="272"/>
    </row>
    <row r="4" spans="1:7" ht="12" customHeight="1">
      <c r="A4" s="232"/>
      <c r="B4" s="266" t="s">
        <v>118</v>
      </c>
      <c r="C4" s="266"/>
      <c r="D4" s="266"/>
      <c r="E4" s="17" t="s">
        <v>5</v>
      </c>
    </row>
    <row r="5" spans="1:7" ht="12" customHeight="1">
      <c r="A5" s="47"/>
      <c r="B5" s="46"/>
      <c r="C5" s="46"/>
      <c r="D5" s="46"/>
      <c r="E5" s="46"/>
    </row>
    <row r="6" spans="1:7" ht="12" customHeight="1">
      <c r="A6" s="105" t="s">
        <v>134</v>
      </c>
      <c r="B6" s="209">
        <v>4093775.5589999999</v>
      </c>
      <c r="C6" s="209">
        <v>3952924.21</v>
      </c>
      <c r="D6" s="209">
        <v>-140851.34899999999</v>
      </c>
      <c r="E6" s="213">
        <v>-3.4409999999999998</v>
      </c>
      <c r="G6" s="208"/>
    </row>
    <row r="7" spans="1:7" ht="12" customHeight="1">
      <c r="A7" s="106" t="s">
        <v>130</v>
      </c>
      <c r="B7" s="209">
        <v>586540.76500000001</v>
      </c>
      <c r="C7" s="209">
        <v>638150.99399999995</v>
      </c>
      <c r="D7" s="209">
        <v>51610.228999999999</v>
      </c>
      <c r="E7" s="213">
        <v>8.7989999999999995</v>
      </c>
      <c r="G7" s="208"/>
    </row>
    <row r="8" spans="1:7" ht="12" customHeight="1">
      <c r="A8" s="106" t="s">
        <v>131</v>
      </c>
      <c r="B8" s="68">
        <v>3507234.7940000002</v>
      </c>
      <c r="C8" s="68">
        <v>3314773.216</v>
      </c>
      <c r="D8" s="65">
        <v>-192461.57800000021</v>
      </c>
      <c r="E8" s="80">
        <v>-5.4875589831982081</v>
      </c>
    </row>
    <row r="9" spans="1:7" ht="12" customHeight="1">
      <c r="A9" s="105" t="s">
        <v>89</v>
      </c>
      <c r="B9" s="68">
        <v>6303756.2630000003</v>
      </c>
      <c r="C9" s="68">
        <v>7030391.9989999998</v>
      </c>
      <c r="D9" s="65">
        <v>726635.73599999957</v>
      </c>
      <c r="E9" s="80">
        <v>11.527027786036079</v>
      </c>
    </row>
    <row r="10" spans="1:7" ht="12" customHeight="1">
      <c r="A10" s="106" t="s">
        <v>135</v>
      </c>
      <c r="B10" s="68">
        <v>5784117.858</v>
      </c>
      <c r="C10" s="68">
        <v>6373498.5180000002</v>
      </c>
      <c r="D10" s="65">
        <v>589380.66000000015</v>
      </c>
      <c r="E10" s="80">
        <v>10.189637805959109</v>
      </c>
    </row>
    <row r="11" spans="1:7" ht="12" customHeight="1">
      <c r="A11" s="78" t="s">
        <v>90</v>
      </c>
      <c r="B11" s="68">
        <v>1301398.9480000001</v>
      </c>
      <c r="C11" s="68">
        <v>1576373.3559999999</v>
      </c>
      <c r="D11" s="65">
        <v>274974.40799999982</v>
      </c>
      <c r="E11" s="80">
        <v>21.129140178158483</v>
      </c>
    </row>
    <row r="12" spans="1:7" ht="12" customHeight="1">
      <c r="A12" s="107" t="s">
        <v>91</v>
      </c>
      <c r="B12" s="68">
        <v>644156.04799999995</v>
      </c>
      <c r="C12" s="68">
        <v>874674.64899999998</v>
      </c>
      <c r="D12" s="65">
        <v>230518.60100000002</v>
      </c>
      <c r="E12" s="80">
        <v>35.786142459691696</v>
      </c>
    </row>
    <row r="13" spans="1:7" ht="12" customHeight="1">
      <c r="A13" s="107" t="s">
        <v>92</v>
      </c>
      <c r="B13" s="68">
        <v>657242.9</v>
      </c>
      <c r="C13" s="68">
        <v>701698.70700000005</v>
      </c>
      <c r="D13" s="65">
        <v>44455.80700000003</v>
      </c>
      <c r="E13" s="80">
        <v>6.7639843655975636</v>
      </c>
    </row>
    <row r="14" spans="1:7" ht="12" customHeight="1">
      <c r="A14" s="107" t="s">
        <v>93</v>
      </c>
      <c r="B14" s="68" t="s">
        <v>1</v>
      </c>
      <c r="C14" s="68" t="s">
        <v>1</v>
      </c>
      <c r="D14" s="65" t="s">
        <v>1</v>
      </c>
      <c r="E14" s="80" t="s">
        <v>1</v>
      </c>
    </row>
    <row r="15" spans="1:7" ht="12" customHeight="1">
      <c r="A15" s="78" t="s">
        <v>94</v>
      </c>
      <c r="B15" s="68">
        <v>818596.70200000005</v>
      </c>
      <c r="C15" s="68">
        <v>858945.59199999995</v>
      </c>
      <c r="D15" s="65">
        <v>40348.89</v>
      </c>
      <c r="E15" s="80">
        <v>4.9290315855682367</v>
      </c>
    </row>
    <row r="16" spans="1:7" ht="12" customHeight="1">
      <c r="A16" s="107" t="s">
        <v>91</v>
      </c>
      <c r="B16" s="68">
        <v>116016.637</v>
      </c>
      <c r="C16" s="68">
        <v>123537.034</v>
      </c>
      <c r="D16" s="65">
        <v>7520.3969999999972</v>
      </c>
      <c r="E16" s="80">
        <v>6.4821711734326488</v>
      </c>
    </row>
    <row r="17" spans="1:5" ht="12" customHeight="1">
      <c r="A17" s="107" t="s">
        <v>92</v>
      </c>
      <c r="B17" s="68">
        <v>503818.65100000001</v>
      </c>
      <c r="C17" s="68">
        <v>531652.86199999996</v>
      </c>
      <c r="D17" s="65">
        <v>27834.210999999952</v>
      </c>
      <c r="E17" s="80">
        <v>5.5246487887563234</v>
      </c>
    </row>
    <row r="18" spans="1:5" ht="12" customHeight="1">
      <c r="A18" s="107" t="s">
        <v>93</v>
      </c>
      <c r="B18" s="68">
        <v>198761.41399999999</v>
      </c>
      <c r="C18" s="68">
        <v>203755.696</v>
      </c>
      <c r="D18" s="65">
        <v>4994.2820000000002</v>
      </c>
      <c r="E18" s="80">
        <v>2.5127019875195731</v>
      </c>
    </row>
    <row r="19" spans="1:5" ht="12" customHeight="1">
      <c r="A19" s="168" t="s">
        <v>155</v>
      </c>
      <c r="B19" s="68">
        <v>3224109.1490000002</v>
      </c>
      <c r="C19" s="68">
        <v>3436306.6430000002</v>
      </c>
      <c r="D19" s="65">
        <v>212197.49399999995</v>
      </c>
      <c r="E19" s="80">
        <v>6.5815853060004432</v>
      </c>
    </row>
    <row r="20" spans="1:5" ht="12" customHeight="1">
      <c r="A20" s="107" t="s">
        <v>95</v>
      </c>
      <c r="B20" s="68" t="s">
        <v>1</v>
      </c>
      <c r="C20" s="68" t="s">
        <v>1</v>
      </c>
      <c r="D20" s="65" t="s">
        <v>1</v>
      </c>
      <c r="E20" s="80" t="s">
        <v>1</v>
      </c>
    </row>
    <row r="21" spans="1:5" ht="12" customHeight="1">
      <c r="A21" s="107" t="s">
        <v>96</v>
      </c>
      <c r="B21" s="68">
        <v>3170.9140000000002</v>
      </c>
      <c r="C21" s="68">
        <v>3275.5189999999998</v>
      </c>
      <c r="D21" s="65">
        <v>104.60499999999956</v>
      </c>
      <c r="E21" s="80">
        <v>3.2988911083681094</v>
      </c>
    </row>
    <row r="22" spans="1:5" ht="12" customHeight="1">
      <c r="A22" s="107" t="s">
        <v>97</v>
      </c>
      <c r="B22" s="68">
        <v>172028.08900000001</v>
      </c>
      <c r="C22" s="68">
        <v>186060.41200000001</v>
      </c>
      <c r="D22" s="65">
        <v>14032.323000000004</v>
      </c>
      <c r="E22" s="80">
        <v>8.1569952218675184</v>
      </c>
    </row>
    <row r="23" spans="1:5" ht="12" customHeight="1">
      <c r="A23" s="107" t="s">
        <v>98</v>
      </c>
      <c r="B23" s="68">
        <v>563717.42599999998</v>
      </c>
      <c r="C23" s="68">
        <v>610157.95700000005</v>
      </c>
      <c r="D23" s="65">
        <v>46440.531000000003</v>
      </c>
      <c r="E23" s="80">
        <v>8.2382642185696913</v>
      </c>
    </row>
    <row r="24" spans="1:5" ht="12" customHeight="1">
      <c r="A24" s="107" t="s">
        <v>88</v>
      </c>
      <c r="B24" s="68">
        <v>986866.56200000003</v>
      </c>
      <c r="C24" s="68">
        <v>1066302.3060000001</v>
      </c>
      <c r="D24" s="65">
        <v>79435.744000000006</v>
      </c>
      <c r="E24" s="80">
        <v>8.0492892411932839</v>
      </c>
    </row>
    <row r="25" spans="1:5" ht="12" customHeight="1">
      <c r="A25" s="107" t="s">
        <v>87</v>
      </c>
      <c r="B25" s="68">
        <v>1498326.1580000001</v>
      </c>
      <c r="C25" s="68">
        <v>1570510.449</v>
      </c>
      <c r="D25" s="65">
        <v>72184.290999999968</v>
      </c>
      <c r="E25" s="80">
        <v>4.817662070076465</v>
      </c>
    </row>
    <row r="26" spans="1:5" ht="12" customHeight="1">
      <c r="A26" s="107" t="s">
        <v>86</v>
      </c>
      <c r="B26" s="68" t="s">
        <v>1</v>
      </c>
      <c r="C26" s="68" t="s">
        <v>1</v>
      </c>
      <c r="D26" s="65" t="s">
        <v>1</v>
      </c>
      <c r="E26" s="80" t="s">
        <v>1</v>
      </c>
    </row>
    <row r="27" spans="1:5" ht="24" customHeight="1">
      <c r="A27" s="198" t="s">
        <v>200</v>
      </c>
      <c r="B27" s="68">
        <v>440013.05900000001</v>
      </c>
      <c r="C27" s="68">
        <v>501872.92700000003</v>
      </c>
      <c r="D27" s="65">
        <v>61859.868000000017</v>
      </c>
      <c r="E27" s="80">
        <v>14.058643654937526</v>
      </c>
    </row>
    <row r="28" spans="1:5" ht="12" customHeight="1">
      <c r="A28" s="115" t="s">
        <v>99</v>
      </c>
      <c r="B28" s="68">
        <v>86944.767999999996</v>
      </c>
      <c r="C28" s="68">
        <v>92805.448000000004</v>
      </c>
      <c r="D28" s="65">
        <v>5860.68</v>
      </c>
      <c r="E28" s="80">
        <v>6.7406931260084644</v>
      </c>
    </row>
    <row r="29" spans="1:5" ht="12" customHeight="1">
      <c r="A29" s="115" t="s">
        <v>98</v>
      </c>
      <c r="B29" s="68">
        <v>311811.47600000002</v>
      </c>
      <c r="C29" s="68">
        <v>341731.75400000002</v>
      </c>
      <c r="D29" s="65">
        <v>29920.277999999991</v>
      </c>
      <c r="E29" s="80">
        <v>9.5956307907025167</v>
      </c>
    </row>
    <row r="30" spans="1:5" ht="12" customHeight="1">
      <c r="A30" s="107" t="s">
        <v>88</v>
      </c>
      <c r="B30" s="68">
        <v>41256.815000000002</v>
      </c>
      <c r="C30" s="68">
        <v>67335.725000000006</v>
      </c>
      <c r="D30" s="65">
        <v>26078.910000000003</v>
      </c>
      <c r="E30" s="80">
        <v>63.211156750708952</v>
      </c>
    </row>
    <row r="31" spans="1:5" ht="12" customHeight="1">
      <c r="A31" s="107" t="s">
        <v>87</v>
      </c>
      <c r="B31" s="68" t="s">
        <v>1</v>
      </c>
      <c r="C31" s="68" t="s">
        <v>1</v>
      </c>
      <c r="D31" s="65" t="s">
        <v>1</v>
      </c>
      <c r="E31" s="80" t="s">
        <v>1</v>
      </c>
    </row>
    <row r="32" spans="1:5" ht="12" customHeight="1">
      <c r="A32" s="107" t="s">
        <v>86</v>
      </c>
      <c r="B32" s="68" t="s">
        <v>1</v>
      </c>
      <c r="C32" s="68" t="s">
        <v>1</v>
      </c>
      <c r="D32" s="65" t="s">
        <v>1</v>
      </c>
      <c r="E32" s="80" t="s">
        <v>1</v>
      </c>
    </row>
    <row r="33" spans="1:8" ht="12" customHeight="1">
      <c r="A33" s="77" t="s">
        <v>85</v>
      </c>
      <c r="B33" s="68">
        <v>519638.40500000003</v>
      </c>
      <c r="C33" s="68">
        <v>656893.48100000003</v>
      </c>
      <c r="D33" s="65">
        <v>137255.076</v>
      </c>
      <c r="E33" s="80">
        <v>26.413574262279553</v>
      </c>
    </row>
    <row r="34" spans="1:8" ht="12" customHeight="1">
      <c r="A34" s="78" t="s">
        <v>111</v>
      </c>
      <c r="B34" s="68">
        <v>2699.627</v>
      </c>
      <c r="C34" s="68">
        <v>2773.0970000000002</v>
      </c>
      <c r="D34" s="65">
        <v>73.47</v>
      </c>
      <c r="E34" s="80">
        <v>2.7214870795113644</v>
      </c>
    </row>
    <row r="35" spans="1:8" ht="12" customHeight="1">
      <c r="A35" s="105" t="s">
        <v>136</v>
      </c>
      <c r="B35" s="68">
        <v>1852613.31</v>
      </c>
      <c r="C35" s="68">
        <v>2489032.1710000001</v>
      </c>
      <c r="D35" s="65">
        <v>636418.86100000003</v>
      </c>
      <c r="E35" s="80">
        <v>34.352493181645123</v>
      </c>
    </row>
    <row r="36" spans="1:8" ht="12" customHeight="1">
      <c r="A36" s="106" t="s">
        <v>132</v>
      </c>
      <c r="B36" s="68">
        <v>1849623.632</v>
      </c>
      <c r="C36" s="68">
        <v>2484194.872</v>
      </c>
      <c r="D36" s="65">
        <v>634571.24</v>
      </c>
      <c r="E36" s="80">
        <v>34.308127827813138</v>
      </c>
    </row>
    <row r="37" spans="1:8" ht="12" customHeight="1">
      <c r="A37" s="106" t="s">
        <v>133</v>
      </c>
      <c r="B37" s="68">
        <v>2989.6779999999999</v>
      </c>
      <c r="C37" s="68">
        <v>4837.299</v>
      </c>
      <c r="D37" s="65">
        <v>1847.6210000000001</v>
      </c>
      <c r="E37" s="80">
        <v>61.799999866206335</v>
      </c>
    </row>
    <row r="38" spans="1:8" s="4" customFormat="1" ht="12" customHeight="1">
      <c r="A38" s="79" t="s">
        <v>0</v>
      </c>
      <c r="B38" s="210">
        <v>12250145.131999999</v>
      </c>
      <c r="C38" s="210">
        <v>13472348.380000001</v>
      </c>
      <c r="D38" s="210">
        <v>1222203.2479999999</v>
      </c>
      <c r="E38" s="214">
        <v>9.9770000000000003</v>
      </c>
      <c r="G38" s="208"/>
      <c r="H38" s="15"/>
    </row>
    <row r="39" spans="1:8">
      <c r="A39" s="106" t="s">
        <v>145</v>
      </c>
      <c r="B39" s="209">
        <v>8220282.2000000002</v>
      </c>
      <c r="C39" s="209">
        <v>9495844.3839999996</v>
      </c>
      <c r="D39" s="209">
        <v>1275562.1839999999</v>
      </c>
      <c r="E39" s="213">
        <v>15.516999999999999</v>
      </c>
      <c r="G39" s="208"/>
    </row>
    <row r="40" spans="1:8">
      <c r="A40" s="106" t="s">
        <v>144</v>
      </c>
      <c r="B40" s="68">
        <v>4029862.8769999999</v>
      </c>
      <c r="C40" s="68">
        <v>3976503.9959999998</v>
      </c>
      <c r="D40" s="65">
        <v>-53358.881000000052</v>
      </c>
      <c r="E40" s="80">
        <v>-1.3240867649502421</v>
      </c>
    </row>
  </sheetData>
  <mergeCells count="5">
    <mergeCell ref="A1:E1"/>
    <mergeCell ref="A2:E2"/>
    <mergeCell ref="A3:A4"/>
    <mergeCell ref="B4:D4"/>
    <mergeCell ref="D3:E3"/>
  </mergeCells>
  <phoneticPr fontId="4" type="noConversion"/>
  <hyperlinks>
    <hyperlink ref="A1:E1" location="Inhaltsverzeichnis!A36" display="6  Finanzvermögen nach Körperschaftsgruppen und Größenklassen  - Vorjahresvergleich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LIII 6 - j / 15  –  Brandenburg  &amp;G</oddFooter>
  </headerFooter>
  <colBreaks count="1" manualBreakCount="1">
    <brk id="5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6"/>
  <sheetViews>
    <sheetView topLeftCell="A7" workbookViewId="0">
      <selection activeCell="V19" sqref="V19"/>
    </sheetView>
  </sheetViews>
  <sheetFormatPr baseColWidth="10" defaultRowHeight="13.2"/>
  <cols>
    <col min="1" max="27" width="11.5546875" style="109"/>
    <col min="28" max="28" width="30.77734375" style="109" bestFit="1" customWidth="1"/>
    <col min="29" max="40" width="11.5546875" style="109"/>
    <col min="41" max="41" width="13.5546875" style="109" customWidth="1"/>
    <col min="42" max="16384" width="11.5546875" style="109"/>
  </cols>
  <sheetData>
    <row r="1" spans="1:29">
      <c r="A1" s="20" t="s">
        <v>176</v>
      </c>
    </row>
    <row r="4" spans="1:29">
      <c r="AB4" s="171" t="s">
        <v>166</v>
      </c>
      <c r="AC4" s="171"/>
    </row>
    <row r="5" spans="1:29">
      <c r="AB5" s="171" t="s">
        <v>130</v>
      </c>
      <c r="AC5" s="215">
        <v>638150.99399999995</v>
      </c>
    </row>
    <row r="6" spans="1:29">
      <c r="AB6" s="171" t="s">
        <v>162</v>
      </c>
      <c r="AC6" s="172">
        <v>6373498.5180000002</v>
      </c>
    </row>
    <row r="7" spans="1:29">
      <c r="AB7" s="171" t="s">
        <v>163</v>
      </c>
      <c r="AC7" s="172">
        <v>2484194.872</v>
      </c>
    </row>
    <row r="8" spans="1:29">
      <c r="AB8" s="171" t="s">
        <v>131</v>
      </c>
      <c r="AC8" s="172">
        <v>3314773.216</v>
      </c>
    </row>
    <row r="9" spans="1:29">
      <c r="AB9" s="171" t="s">
        <v>164</v>
      </c>
      <c r="AC9" s="172">
        <v>656893.48100000003</v>
      </c>
    </row>
    <row r="10" spans="1:29">
      <c r="AB10" s="171" t="s">
        <v>165</v>
      </c>
      <c r="AC10" s="172">
        <v>4837.299</v>
      </c>
    </row>
    <row r="11" spans="1:29">
      <c r="AB11" s="171"/>
      <c r="AC11" s="215">
        <v>13359106.998000002</v>
      </c>
    </row>
    <row r="14" spans="1:29">
      <c r="AC14" s="170"/>
    </row>
    <row r="27" spans="1:29">
      <c r="A27" s="20" t="s">
        <v>177</v>
      </c>
    </row>
    <row r="29" spans="1:29">
      <c r="AB29" s="171" t="s">
        <v>166</v>
      </c>
      <c r="AC29" s="171"/>
    </row>
    <row r="30" spans="1:29">
      <c r="AB30" s="171" t="s">
        <v>49</v>
      </c>
      <c r="AC30" s="64">
        <v>3777353.9240000001</v>
      </c>
    </row>
    <row r="31" spans="1:29">
      <c r="AB31" s="34" t="s">
        <v>114</v>
      </c>
      <c r="AC31" s="64">
        <v>1194384.2220000001</v>
      </c>
    </row>
    <row r="32" spans="1:29">
      <c r="AB32" s="35" t="s">
        <v>57</v>
      </c>
      <c r="AC32" s="206">
        <v>2551852.6490000002</v>
      </c>
    </row>
    <row r="33" spans="28:29">
      <c r="AB33" s="35" t="s">
        <v>61</v>
      </c>
      <c r="AC33" s="64">
        <v>975941.81400000001</v>
      </c>
    </row>
    <row r="34" spans="28:29">
      <c r="AB34" s="35" t="s">
        <v>71</v>
      </c>
      <c r="AC34" s="64">
        <v>352311.19</v>
      </c>
    </row>
    <row r="35" spans="28:29">
      <c r="AB35" s="35" t="s">
        <v>72</v>
      </c>
      <c r="AC35" s="206">
        <v>654448.03</v>
      </c>
    </row>
    <row r="36" spans="28:29">
      <c r="AB36" s="171"/>
      <c r="AC36" s="215">
        <f>SUM(AC30:AC35)</f>
        <v>9506291.828999998</v>
      </c>
    </row>
  </sheetData>
  <hyperlinks>
    <hyperlink ref="A1" location="Inhaltsverzeichnis!A16" display="5 Anteile der Körperschaftsgruppen am Finanzvermögen im Land Brandenburg am 31.12.2015"/>
    <hyperlink ref="A27" location="Inhaltsverzeichnis!A18" display="6 Anteile der Vermögensarten am Finanzvermögen im Land Brandenburg am 31.12.2015"/>
  </hyperlinks>
  <pageMargins left="0.78740157480314965" right="0.78740157480314965" top="0.98425196850393704" bottom="0.98425196850393704" header="0.51181102362204722" footer="0.51181102362204722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LIII 6 - j / 15 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0.199999999999999"/>
  <cols>
    <col min="1" max="1" width="36" style="15" customWidth="1"/>
    <col min="2" max="2" width="11.33203125" style="15" customWidth="1"/>
    <col min="3" max="4" width="11" style="15" customWidth="1"/>
    <col min="5" max="5" width="10.6640625" style="15" customWidth="1"/>
    <col min="6" max="16384" width="11.5546875" style="15"/>
  </cols>
  <sheetData>
    <row r="1" spans="1:5" ht="12">
      <c r="A1" s="270" t="s">
        <v>201</v>
      </c>
      <c r="B1" s="270"/>
      <c r="C1" s="270"/>
      <c r="D1" s="270"/>
      <c r="E1" s="270"/>
    </row>
    <row r="2" spans="1:5" s="4" customFormat="1" ht="12" customHeight="1">
      <c r="A2" s="230"/>
      <c r="B2" s="230"/>
      <c r="C2" s="230"/>
      <c r="D2" s="230"/>
      <c r="E2" s="230"/>
    </row>
    <row r="3" spans="1:5" ht="36" customHeight="1">
      <c r="A3" s="231" t="s">
        <v>46</v>
      </c>
      <c r="B3" s="161" t="s">
        <v>146</v>
      </c>
      <c r="C3" s="161" t="s">
        <v>161</v>
      </c>
      <c r="D3" s="271" t="s">
        <v>110</v>
      </c>
      <c r="E3" s="272"/>
    </row>
    <row r="4" spans="1:5" ht="12" customHeight="1">
      <c r="A4" s="232"/>
      <c r="B4" s="266" t="s">
        <v>118</v>
      </c>
      <c r="C4" s="266"/>
      <c r="D4" s="266"/>
      <c r="E4" s="164" t="s">
        <v>5</v>
      </c>
    </row>
    <row r="5" spans="1:5" ht="12" customHeight="1">
      <c r="A5" s="47"/>
      <c r="B5" s="46"/>
      <c r="C5" s="46"/>
      <c r="D5" s="46"/>
      <c r="E5" s="46"/>
    </row>
    <row r="6" spans="1:5" ht="12" customHeight="1">
      <c r="A6" s="22"/>
      <c r="B6" s="273" t="s">
        <v>167</v>
      </c>
      <c r="C6" s="273"/>
      <c r="D6" s="273"/>
      <c r="E6" s="273"/>
    </row>
    <row r="7" spans="1:5" ht="12" customHeight="1">
      <c r="A7" s="15" t="s">
        <v>49</v>
      </c>
      <c r="B7" s="65">
        <v>3394443.2710000002</v>
      </c>
      <c r="C7" s="65">
        <v>3777353.9240000001</v>
      </c>
      <c r="D7" s="65">
        <v>382910.65299999993</v>
      </c>
      <c r="E7" s="201">
        <v>11.2805141353031</v>
      </c>
    </row>
    <row r="8" spans="1:5" ht="12" customHeight="1">
      <c r="A8" s="52" t="s">
        <v>50</v>
      </c>
      <c r="B8" s="65">
        <v>6938.6679999999997</v>
      </c>
      <c r="C8" s="65">
        <v>7459.7110000000002</v>
      </c>
      <c r="D8" s="65">
        <v>521.04300000000001</v>
      </c>
      <c r="E8" s="201">
        <v>7.5092654670896577</v>
      </c>
    </row>
    <row r="9" spans="1:5" ht="12" customHeight="1">
      <c r="A9" s="52" t="s">
        <v>51</v>
      </c>
      <c r="B9" s="65">
        <v>1170082.9639999999</v>
      </c>
      <c r="C9" s="65">
        <v>1547564.165</v>
      </c>
      <c r="D9" s="65">
        <v>377481.20100000012</v>
      </c>
      <c r="E9" s="201">
        <v>32.261062900151764</v>
      </c>
    </row>
    <row r="10" spans="1:5" ht="12" customHeight="1">
      <c r="A10" s="52" t="s">
        <v>52</v>
      </c>
      <c r="B10" s="65">
        <v>2217421.639</v>
      </c>
      <c r="C10" s="65">
        <v>2222330.048</v>
      </c>
      <c r="D10" s="65">
        <v>4908.4089999999997</v>
      </c>
      <c r="E10" s="201">
        <v>0.2213565933366444</v>
      </c>
    </row>
    <row r="11" spans="1:5" ht="12" customHeight="1">
      <c r="A11" s="15" t="s">
        <v>114</v>
      </c>
      <c r="B11" s="65">
        <v>1021885.356</v>
      </c>
      <c r="C11" s="65">
        <v>1194384.2220000001</v>
      </c>
      <c r="D11" s="65">
        <v>172498.86600000004</v>
      </c>
      <c r="E11" s="201">
        <v>16.880451900712046</v>
      </c>
    </row>
    <row r="12" spans="1:5" ht="12" customHeight="1">
      <c r="A12" s="52" t="s">
        <v>53</v>
      </c>
      <c r="B12" s="65">
        <v>7755.6660000000002</v>
      </c>
      <c r="C12" s="65">
        <v>5258.19</v>
      </c>
      <c r="D12" s="65">
        <v>-2497.4760000000006</v>
      </c>
      <c r="E12" s="201">
        <v>-32.201954029479872</v>
      </c>
    </row>
    <row r="13" spans="1:5" ht="12" customHeight="1">
      <c r="A13" s="53" t="s">
        <v>56</v>
      </c>
      <c r="B13" s="65">
        <v>7505.5550000000003</v>
      </c>
      <c r="C13" s="65">
        <v>5008.0789999999997</v>
      </c>
      <c r="D13" s="65">
        <v>-2497.4760000000006</v>
      </c>
      <c r="E13" s="201">
        <v>-33.275034291268277</v>
      </c>
    </row>
    <row r="14" spans="1:5" ht="12" customHeight="1">
      <c r="A14" s="53" t="s">
        <v>54</v>
      </c>
      <c r="B14" s="65">
        <v>250.11099999999999</v>
      </c>
      <c r="C14" s="65">
        <v>250.11099999999999</v>
      </c>
      <c r="D14" s="65" t="s">
        <v>1</v>
      </c>
      <c r="E14" s="201" t="s">
        <v>1</v>
      </c>
    </row>
    <row r="15" spans="1:5" ht="12" customHeight="1">
      <c r="A15" s="53" t="s">
        <v>55</v>
      </c>
      <c r="B15" s="65" t="s">
        <v>1</v>
      </c>
      <c r="C15" s="65" t="s">
        <v>1</v>
      </c>
      <c r="D15" s="65" t="s">
        <v>1</v>
      </c>
      <c r="E15" s="201" t="s">
        <v>1</v>
      </c>
    </row>
    <row r="16" spans="1:5" ht="20.399999999999999">
      <c r="A16" s="165" t="s">
        <v>63</v>
      </c>
      <c r="B16" s="65">
        <v>1014129.69</v>
      </c>
      <c r="C16" s="65">
        <v>1189126.0319999999</v>
      </c>
      <c r="D16" s="65">
        <v>174996.34199999995</v>
      </c>
      <c r="E16" s="201">
        <v>17.255814884977873</v>
      </c>
    </row>
    <row r="17" spans="1:7" ht="12" customHeight="1">
      <c r="A17" s="53" t="s">
        <v>56</v>
      </c>
      <c r="B17" s="65">
        <v>701759.01899999997</v>
      </c>
      <c r="C17" s="65">
        <v>818033.36199999996</v>
      </c>
      <c r="D17" s="65">
        <v>116274.34299999999</v>
      </c>
      <c r="E17" s="201">
        <v>16.568984487821737</v>
      </c>
    </row>
    <row r="18" spans="1:7" ht="12" customHeight="1">
      <c r="A18" s="53" t="s">
        <v>54</v>
      </c>
      <c r="B18" s="65">
        <v>8946.5519999999997</v>
      </c>
      <c r="C18" s="65">
        <v>33227.887999999999</v>
      </c>
      <c r="D18" s="65">
        <v>24281.335999999999</v>
      </c>
      <c r="E18" s="201">
        <v>271.40440250053877</v>
      </c>
    </row>
    <row r="19" spans="1:7" ht="12" customHeight="1">
      <c r="A19" s="53" t="s">
        <v>55</v>
      </c>
      <c r="B19" s="65">
        <v>303424.11900000001</v>
      </c>
      <c r="C19" s="65">
        <v>337864.78200000001</v>
      </c>
      <c r="D19" s="65">
        <v>34440.663</v>
      </c>
      <c r="E19" s="201">
        <v>11.350667545317977</v>
      </c>
    </row>
    <row r="20" spans="1:7" ht="12" customHeight="1">
      <c r="A20" s="15" t="s">
        <v>57</v>
      </c>
      <c r="B20" s="65">
        <v>2959854.6269999999</v>
      </c>
      <c r="C20" s="209">
        <v>2551852.6490000002</v>
      </c>
      <c r="D20" s="209">
        <v>-408001.978</v>
      </c>
      <c r="E20" s="213">
        <v>-13.785</v>
      </c>
      <c r="G20" s="208"/>
    </row>
    <row r="21" spans="1:7" ht="12" customHeight="1">
      <c r="A21" s="52" t="s">
        <v>64</v>
      </c>
      <c r="B21" s="65">
        <v>150</v>
      </c>
      <c r="C21" s="65">
        <v>40</v>
      </c>
      <c r="D21" s="65">
        <v>-110</v>
      </c>
      <c r="E21" s="201">
        <v>-73.333333333333329</v>
      </c>
    </row>
    <row r="22" spans="1:7" ht="12" customHeight="1">
      <c r="A22" s="53" t="s">
        <v>58</v>
      </c>
      <c r="B22" s="65" t="s">
        <v>1</v>
      </c>
      <c r="C22" s="65" t="s">
        <v>1</v>
      </c>
      <c r="D22" s="65" t="s">
        <v>1</v>
      </c>
      <c r="E22" s="201" t="s">
        <v>1</v>
      </c>
    </row>
    <row r="23" spans="1:7" ht="12" customHeight="1">
      <c r="A23" s="53" t="s">
        <v>59</v>
      </c>
      <c r="B23" s="65">
        <v>150</v>
      </c>
      <c r="C23" s="65">
        <v>40</v>
      </c>
      <c r="D23" s="65">
        <v>-110</v>
      </c>
      <c r="E23" s="201">
        <v>-73.333333333333329</v>
      </c>
    </row>
    <row r="24" spans="1:7" ht="12" customHeight="1">
      <c r="A24" s="53" t="s">
        <v>60</v>
      </c>
      <c r="B24" s="65" t="s">
        <v>1</v>
      </c>
      <c r="C24" s="65" t="s">
        <v>1</v>
      </c>
      <c r="D24" s="65" t="s">
        <v>1</v>
      </c>
      <c r="E24" s="201" t="s">
        <v>1</v>
      </c>
    </row>
    <row r="25" spans="1:7" ht="20.399999999999999">
      <c r="A25" s="165" t="s">
        <v>65</v>
      </c>
      <c r="B25" s="65">
        <v>2959704.6269999999</v>
      </c>
      <c r="C25" s="209">
        <v>2551812.6490000002</v>
      </c>
      <c r="D25" s="209">
        <v>-407891.978</v>
      </c>
      <c r="E25" s="213">
        <v>-13.782</v>
      </c>
      <c r="G25" s="208"/>
    </row>
    <row r="26" spans="1:7" ht="12" customHeight="1">
      <c r="A26" s="53" t="s">
        <v>58</v>
      </c>
      <c r="B26" s="65">
        <v>95000</v>
      </c>
      <c r="C26" s="65">
        <v>102000</v>
      </c>
      <c r="D26" s="65">
        <v>7000</v>
      </c>
      <c r="E26" s="201">
        <v>7.3684210526315788</v>
      </c>
    </row>
    <row r="27" spans="1:7" ht="12" customHeight="1">
      <c r="A27" s="53" t="s">
        <v>59</v>
      </c>
      <c r="B27" s="65">
        <v>2860704.6269999999</v>
      </c>
      <c r="C27" s="209">
        <v>2445812.6490000002</v>
      </c>
      <c r="D27" s="209">
        <v>-414891.978</v>
      </c>
      <c r="E27" s="213">
        <v>-14.503</v>
      </c>
      <c r="G27" s="208"/>
    </row>
    <row r="28" spans="1:7" ht="12" customHeight="1">
      <c r="A28" s="53" t="s">
        <v>60</v>
      </c>
      <c r="B28" s="65">
        <v>4000</v>
      </c>
      <c r="C28" s="65">
        <v>4000</v>
      </c>
      <c r="D28" s="65" t="s">
        <v>1</v>
      </c>
      <c r="E28" s="201" t="s">
        <v>1</v>
      </c>
    </row>
    <row r="29" spans="1:7" ht="12" customHeight="1">
      <c r="A29" s="15" t="s">
        <v>61</v>
      </c>
      <c r="B29" s="209">
        <v>950597.897</v>
      </c>
      <c r="C29" s="65">
        <v>975941.81400000001</v>
      </c>
      <c r="D29" s="209">
        <v>25343.917000000001</v>
      </c>
      <c r="E29" s="213">
        <v>2.6659999999999999</v>
      </c>
      <c r="G29" s="208"/>
    </row>
    <row r="30" spans="1:7" ht="20.399999999999999">
      <c r="A30" s="165" t="s">
        <v>66</v>
      </c>
      <c r="B30" s="65">
        <v>183183.69</v>
      </c>
      <c r="C30" s="65">
        <v>173202.13</v>
      </c>
      <c r="D30" s="65">
        <v>-9981.5599999999977</v>
      </c>
      <c r="E30" s="201">
        <v>-5.4489348915288245</v>
      </c>
    </row>
    <row r="31" spans="1:7" ht="12" customHeight="1">
      <c r="A31" s="52" t="s">
        <v>67</v>
      </c>
      <c r="B31" s="209">
        <v>606954.54799999995</v>
      </c>
      <c r="C31" s="65">
        <v>591034.71400000004</v>
      </c>
      <c r="D31" s="209">
        <v>-15919.834000000001</v>
      </c>
      <c r="E31" s="213">
        <v>-2.6230000000000002</v>
      </c>
      <c r="G31" s="208"/>
    </row>
    <row r="32" spans="1:7" ht="12" customHeight="1">
      <c r="A32" s="52" t="s">
        <v>68</v>
      </c>
      <c r="B32" s="65">
        <v>88255.385999999999</v>
      </c>
      <c r="C32" s="65">
        <v>96448.960999999996</v>
      </c>
      <c r="D32" s="65">
        <v>8193.5749999999971</v>
      </c>
      <c r="E32" s="201">
        <v>9.2839376397945816</v>
      </c>
    </row>
    <row r="33" spans="1:8" ht="12" customHeight="1">
      <c r="A33" s="52" t="s">
        <v>62</v>
      </c>
      <c r="B33" s="65">
        <v>72204.273000000001</v>
      </c>
      <c r="C33" s="65">
        <v>115256.00900000001</v>
      </c>
      <c r="D33" s="65">
        <v>43051.736000000004</v>
      </c>
      <c r="E33" s="201">
        <v>59.62491444239042</v>
      </c>
    </row>
    <row r="34" spans="1:8" s="4" customFormat="1" ht="12" customHeight="1">
      <c r="A34" s="4" t="s">
        <v>0</v>
      </c>
      <c r="B34" s="210">
        <v>8326781.1509999996</v>
      </c>
      <c r="C34" s="210">
        <v>8499532.6089999992</v>
      </c>
      <c r="D34" s="210">
        <v>172751.45800000001</v>
      </c>
      <c r="E34" s="214">
        <v>2.0750000000000002</v>
      </c>
      <c r="G34" s="208"/>
      <c r="H34" s="15"/>
    </row>
    <row r="35" spans="1:8" ht="12" customHeight="1">
      <c r="A35" s="4"/>
      <c r="B35" s="65"/>
      <c r="C35" s="65"/>
      <c r="D35" s="65"/>
      <c r="E35" s="201"/>
    </row>
    <row r="36" spans="1:8" ht="12" customHeight="1">
      <c r="A36" s="40"/>
      <c r="B36" s="273" t="s">
        <v>70</v>
      </c>
      <c r="C36" s="273"/>
      <c r="D36" s="273"/>
      <c r="E36" s="273"/>
    </row>
    <row r="37" spans="1:8" ht="12" customHeight="1">
      <c r="A37" s="15" t="s">
        <v>71</v>
      </c>
      <c r="B37" s="65">
        <v>286091.18900000001</v>
      </c>
      <c r="C37" s="65">
        <v>352311.19</v>
      </c>
      <c r="D37" s="65">
        <v>66220.000999999989</v>
      </c>
      <c r="E37" s="201">
        <v>23.146466422634212</v>
      </c>
    </row>
    <row r="38" spans="1:8" s="4" customFormat="1" ht="12" customHeight="1">
      <c r="A38" s="52" t="s">
        <v>53</v>
      </c>
      <c r="B38" s="65">
        <v>25</v>
      </c>
      <c r="C38" s="65">
        <v>50.6</v>
      </c>
      <c r="D38" s="65">
        <v>25.6</v>
      </c>
      <c r="E38" s="201">
        <v>102.4</v>
      </c>
    </row>
    <row r="39" spans="1:8" ht="20.399999999999999">
      <c r="A39" s="165" t="s">
        <v>63</v>
      </c>
      <c r="B39" s="65">
        <v>286066.18900000001</v>
      </c>
      <c r="C39" s="65">
        <v>352260.59</v>
      </c>
      <c r="D39" s="65">
        <v>66194.401000000013</v>
      </c>
      <c r="E39" s="201">
        <v>23.139540269122826</v>
      </c>
    </row>
    <row r="40" spans="1:8">
      <c r="A40" s="15" t="s">
        <v>72</v>
      </c>
      <c r="B40" s="65">
        <v>222996.18299999999</v>
      </c>
      <c r="C40" s="209">
        <v>654448.03</v>
      </c>
      <c r="D40" s="209">
        <v>431451.84700000001</v>
      </c>
      <c r="E40" s="213">
        <v>193.47900000000001</v>
      </c>
      <c r="G40" s="208"/>
    </row>
    <row r="41" spans="1:8">
      <c r="A41" s="52" t="s">
        <v>64</v>
      </c>
      <c r="B41" s="65">
        <v>5647.6570000000002</v>
      </c>
      <c r="C41" s="65">
        <v>362206.21299999999</v>
      </c>
      <c r="D41" s="65">
        <v>356558.55599999998</v>
      </c>
      <c r="E41" s="202">
        <v>6313.3890036168987</v>
      </c>
    </row>
    <row r="42" spans="1:8" ht="20.399999999999999">
      <c r="A42" s="165" t="s">
        <v>65</v>
      </c>
      <c r="B42" s="65">
        <v>217348.52600000001</v>
      </c>
      <c r="C42" s="209">
        <v>292241.81699999998</v>
      </c>
      <c r="D42" s="209">
        <v>74893.290999999997</v>
      </c>
      <c r="E42" s="213">
        <v>34.457999999999998</v>
      </c>
      <c r="G42" s="208"/>
    </row>
    <row r="43" spans="1:8" s="4" customFormat="1">
      <c r="A43" s="4" t="s">
        <v>0</v>
      </c>
      <c r="B43" s="66">
        <v>509087.37199999997</v>
      </c>
      <c r="C43" s="210">
        <v>1006759.22</v>
      </c>
      <c r="D43" s="210">
        <v>497671.848</v>
      </c>
      <c r="E43" s="214">
        <v>97.757999999999996</v>
      </c>
      <c r="G43" s="208"/>
      <c r="H43" s="15"/>
    </row>
    <row r="44" spans="1:8">
      <c r="A44" s="4"/>
    </row>
    <row r="45" spans="1:8">
      <c r="B45" s="274" t="s">
        <v>73</v>
      </c>
      <c r="C45" s="274"/>
      <c r="D45" s="274"/>
      <c r="E45" s="274"/>
    </row>
    <row r="46" spans="1:8">
      <c r="A46" s="15" t="s">
        <v>74</v>
      </c>
      <c r="B46" s="65">
        <v>128.16900000000001</v>
      </c>
      <c r="C46" s="65">
        <v>248.923</v>
      </c>
      <c r="D46" s="65">
        <v>120.75399999999999</v>
      </c>
      <c r="E46" s="202">
        <v>94.214669693919731</v>
      </c>
    </row>
    <row r="47" spans="1:8">
      <c r="A47" s="15" t="s">
        <v>75</v>
      </c>
      <c r="B47" s="65">
        <v>32646.774000000001</v>
      </c>
      <c r="C47" s="65">
        <v>40203.444000000003</v>
      </c>
      <c r="D47" s="65">
        <v>7556.6700000000019</v>
      </c>
      <c r="E47" s="201">
        <v>23.146758696586687</v>
      </c>
    </row>
    <row r="48" spans="1:8">
      <c r="A48" s="15" t="s">
        <v>76</v>
      </c>
      <c r="B48" s="209">
        <v>3932149.0279999999</v>
      </c>
      <c r="C48" s="209">
        <v>4430884.3569999998</v>
      </c>
      <c r="D48" s="209">
        <v>498735.32900000003</v>
      </c>
      <c r="E48" s="213">
        <v>12.683999999999999</v>
      </c>
      <c r="G48" s="208"/>
    </row>
    <row r="49" spans="1:8">
      <c r="A49" s="15" t="s">
        <v>77</v>
      </c>
      <c r="B49" s="65">
        <v>139.02799999999999</v>
      </c>
      <c r="C49" s="65">
        <v>46971.307999999997</v>
      </c>
      <c r="D49" s="65">
        <v>46832.28</v>
      </c>
      <c r="E49" s="202">
        <v>33685.502200995485</v>
      </c>
    </row>
    <row r="50" spans="1:8" s="4" customFormat="1">
      <c r="A50" s="4" t="s">
        <v>0</v>
      </c>
      <c r="B50" s="210">
        <v>3965062.9989999998</v>
      </c>
      <c r="C50" s="210">
        <v>4518308.0319999997</v>
      </c>
      <c r="D50" s="210">
        <v>553245.03300000005</v>
      </c>
      <c r="E50" s="214">
        <v>13.952999999999999</v>
      </c>
      <c r="G50" s="208"/>
      <c r="H50" s="15"/>
    </row>
    <row r="51" spans="1:8">
      <c r="A51" s="4"/>
    </row>
    <row r="52" spans="1:8">
      <c r="A52" s="15" t="s">
        <v>127</v>
      </c>
      <c r="B52" s="65">
        <v>-550786.39</v>
      </c>
      <c r="C52" s="65">
        <v>-552251.48100000003</v>
      </c>
      <c r="D52" s="65">
        <v>-1465.0909999999999</v>
      </c>
      <c r="E52" s="201">
        <v>0.26599985522518399</v>
      </c>
    </row>
    <row r="53" spans="1:8">
      <c r="A53" s="35" t="s">
        <v>4</v>
      </c>
    </row>
    <row r="54" spans="1:8">
      <c r="A54" s="104" t="s">
        <v>103</v>
      </c>
    </row>
  </sheetData>
  <mergeCells count="8">
    <mergeCell ref="B6:E6"/>
    <mergeCell ref="B36:E36"/>
    <mergeCell ref="B45:E45"/>
    <mergeCell ref="A1:E1"/>
    <mergeCell ref="A2:E2"/>
    <mergeCell ref="A3:A4"/>
    <mergeCell ref="D3:E3"/>
    <mergeCell ref="B4:D4"/>
  </mergeCells>
  <hyperlinks>
    <hyperlink ref="A1:E1" location="Inhaltsverzeichnis!A38" display="7  Finanzvermögen nach Bereichen und Arten  - Vorjahresvergleich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LIII 6 - j / 15  –  Brandenburg  &amp;G</oddFooter>
  </headerFooter>
  <colBreaks count="1" manualBreakCount="1">
    <brk id="5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60960</xdr:colOff>
                <xdr:row>45</xdr:row>
                <xdr:rowOff>137160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7" customWidth="1"/>
    <col min="2" max="2" width="25.6640625" style="88" customWidth="1"/>
    <col min="3" max="3" width="15.6640625" style="88" customWidth="1"/>
    <col min="4" max="4" width="1.6640625" style="88" customWidth="1"/>
    <col min="5" max="5" width="25.6640625" style="88" customWidth="1"/>
    <col min="6" max="16384" width="11.44140625" style="88"/>
  </cols>
  <sheetData>
    <row r="3" spans="1:2">
      <c r="B3" s="87"/>
    </row>
    <row r="4" spans="1:2">
      <c r="B4" s="87"/>
    </row>
    <row r="5" spans="1:2">
      <c r="B5" s="87"/>
    </row>
    <row r="6" spans="1:2">
      <c r="B6" s="87"/>
    </row>
    <row r="7" spans="1:2">
      <c r="B7" s="87"/>
    </row>
    <row r="8" spans="1:2">
      <c r="B8" s="87"/>
    </row>
    <row r="9" spans="1:2">
      <c r="B9" s="87"/>
    </row>
    <row r="10" spans="1:2">
      <c r="B10" s="87"/>
    </row>
    <row r="11" spans="1:2">
      <c r="B11" s="87"/>
    </row>
    <row r="12" spans="1:2">
      <c r="B12" s="87"/>
    </row>
    <row r="13" spans="1:2">
      <c r="B13" s="87"/>
    </row>
    <row r="14" spans="1:2">
      <c r="B14" s="87"/>
    </row>
    <row r="15" spans="1:2">
      <c r="B15" s="87"/>
    </row>
    <row r="16" spans="1:2">
      <c r="A16" s="88"/>
      <c r="B16" s="87"/>
    </row>
    <row r="17" spans="1:4">
      <c r="A17" s="88"/>
      <c r="B17" s="87"/>
    </row>
    <row r="18" spans="1:4">
      <c r="A18" s="88"/>
      <c r="B18" s="87"/>
    </row>
    <row r="19" spans="1:4">
      <c r="B19" s="89"/>
    </row>
    <row r="20" spans="1:4">
      <c r="B20" s="87"/>
    </row>
    <row r="21" spans="1:4">
      <c r="A21" s="90" t="s">
        <v>11</v>
      </c>
      <c r="B21" s="87"/>
    </row>
    <row r="23" spans="1:4" ht="11.1" customHeight="1">
      <c r="A23" s="88"/>
      <c r="B23" s="90" t="s">
        <v>31</v>
      </c>
    </row>
    <row r="24" spans="1:4" ht="11.1" customHeight="1">
      <c r="A24" s="88"/>
      <c r="B24" s="84" t="s">
        <v>149</v>
      </c>
    </row>
    <row r="25" spans="1:4" ht="11.1" customHeight="1">
      <c r="A25" s="88"/>
      <c r="B25" s="5"/>
    </row>
    <row r="26" spans="1:4" ht="11.1" customHeight="1">
      <c r="A26" s="88"/>
      <c r="B26" s="7" t="s">
        <v>45</v>
      </c>
    </row>
    <row r="27" spans="1:4" ht="11.1" customHeight="1">
      <c r="A27" s="88"/>
      <c r="B27" s="84" t="s">
        <v>150</v>
      </c>
      <c r="C27" s="92" t="s">
        <v>206</v>
      </c>
    </row>
    <row r="28" spans="1:4" ht="11.1" customHeight="1">
      <c r="A28" s="88"/>
      <c r="B28" s="92"/>
    </row>
    <row r="29" spans="1:4" ht="11.1" customHeight="1">
      <c r="A29" s="88"/>
      <c r="B29" s="90"/>
    </row>
    <row r="30" spans="1:4" ht="11.1" customHeight="1">
      <c r="A30" s="88"/>
      <c r="B30" s="92"/>
    </row>
    <row r="31" spans="1:4" ht="11.1" customHeight="1">
      <c r="A31" s="88"/>
      <c r="B31" s="92"/>
    </row>
    <row r="32" spans="1:4" ht="11.1" customHeight="1">
      <c r="A32" s="88"/>
      <c r="B32" s="91"/>
    </row>
    <row r="33" spans="1:5" ht="80.400000000000006" customHeight="1">
      <c r="A33" s="88"/>
    </row>
    <row r="34" spans="1:5" ht="10.95" customHeight="1">
      <c r="A34" s="93" t="s">
        <v>35</v>
      </c>
      <c r="B34" s="94"/>
      <c r="C34" s="94"/>
      <c r="D34" s="95" t="s">
        <v>15</v>
      </c>
      <c r="E34" s="96"/>
    </row>
    <row r="35" spans="1:5" ht="10.95" customHeight="1">
      <c r="A35" s="94"/>
      <c r="B35" s="94"/>
      <c r="C35" s="94"/>
      <c r="D35" s="96"/>
      <c r="E35" s="96"/>
    </row>
    <row r="36" spans="1:5" ht="10.95" customHeight="1">
      <c r="A36" s="94"/>
      <c r="B36" s="97" t="s">
        <v>32</v>
      </c>
      <c r="C36" s="94"/>
      <c r="D36" s="96">
        <v>0</v>
      </c>
      <c r="E36" s="96" t="s">
        <v>40</v>
      </c>
    </row>
    <row r="37" spans="1:5" ht="10.95" customHeight="1">
      <c r="A37" s="94"/>
      <c r="B37" s="94" t="s">
        <v>42</v>
      </c>
      <c r="C37" s="94"/>
      <c r="D37" s="94"/>
      <c r="E37" s="96" t="s">
        <v>41</v>
      </c>
    </row>
    <row r="38" spans="1:5" ht="10.95" customHeight="1">
      <c r="A38" s="94"/>
      <c r="B38" s="94" t="s">
        <v>12</v>
      </c>
      <c r="C38" s="94"/>
      <c r="D38" s="94"/>
      <c r="E38" s="96" t="s">
        <v>30</v>
      </c>
    </row>
    <row r="39" spans="1:5" ht="10.95" customHeight="1">
      <c r="A39" s="94"/>
      <c r="B39" s="94" t="s">
        <v>13</v>
      </c>
      <c r="C39" s="94"/>
      <c r="D39" s="96" t="s">
        <v>1</v>
      </c>
      <c r="E39" s="96" t="s">
        <v>16</v>
      </c>
    </row>
    <row r="40" spans="1:5" ht="10.95" customHeight="1">
      <c r="A40" s="94"/>
      <c r="B40" s="94" t="s">
        <v>14</v>
      </c>
      <c r="C40" s="94"/>
      <c r="D40" s="96" t="s">
        <v>28</v>
      </c>
      <c r="E40" s="96" t="s">
        <v>22</v>
      </c>
    </row>
    <row r="41" spans="1:5" ht="10.95" customHeight="1">
      <c r="A41" s="94"/>
      <c r="B41" s="97"/>
      <c r="C41" s="98"/>
      <c r="D41" s="96" t="s">
        <v>34</v>
      </c>
      <c r="E41" s="96" t="s">
        <v>17</v>
      </c>
    </row>
    <row r="42" spans="1:5" ht="10.95" customHeight="1">
      <c r="A42" s="94"/>
      <c r="B42" s="94" t="s">
        <v>43</v>
      </c>
      <c r="C42" s="98"/>
      <c r="D42" s="96" t="s">
        <v>18</v>
      </c>
      <c r="E42" s="96" t="s">
        <v>19</v>
      </c>
    </row>
    <row r="43" spans="1:5" ht="10.95" customHeight="1">
      <c r="A43" s="94"/>
      <c r="B43" s="94" t="s">
        <v>44</v>
      </c>
      <c r="C43" s="98"/>
      <c r="D43" s="96" t="s">
        <v>2</v>
      </c>
      <c r="E43" s="96" t="s">
        <v>29</v>
      </c>
    </row>
    <row r="44" spans="1:5" ht="10.95" customHeight="1">
      <c r="A44" s="98"/>
      <c r="B44" s="99"/>
      <c r="C44" s="98"/>
      <c r="D44" s="94"/>
      <c r="E44" s="96" t="s">
        <v>36</v>
      </c>
    </row>
    <row r="45" spans="1:5" ht="10.95" customHeight="1">
      <c r="A45" s="98"/>
      <c r="B45" s="99"/>
      <c r="C45" s="98"/>
      <c r="D45" s="96" t="s">
        <v>3</v>
      </c>
      <c r="E45" s="96" t="s">
        <v>27</v>
      </c>
    </row>
    <row r="46" spans="1:5" ht="10.95" customHeight="1">
      <c r="A46" s="98"/>
      <c r="B46" s="99"/>
      <c r="C46" s="98"/>
      <c r="D46" s="96" t="s">
        <v>20</v>
      </c>
      <c r="E46" s="96" t="s">
        <v>21</v>
      </c>
    </row>
    <row r="47" spans="1:5" ht="10.95" customHeight="1">
      <c r="A47" s="98"/>
      <c r="B47" s="99"/>
      <c r="C47" s="98"/>
      <c r="D47" s="96" t="s">
        <v>23</v>
      </c>
      <c r="E47" s="96" t="s">
        <v>24</v>
      </c>
    </row>
    <row r="48" spans="1:5" ht="10.95" customHeight="1">
      <c r="A48" s="98"/>
      <c r="B48" s="99"/>
      <c r="C48" s="98"/>
      <c r="D48" s="96" t="s">
        <v>25</v>
      </c>
      <c r="E48" s="96" t="s">
        <v>26</v>
      </c>
    </row>
    <row r="49" spans="1:5" ht="10.95" customHeight="1">
      <c r="A49" s="98"/>
      <c r="B49" s="99"/>
      <c r="C49" s="98"/>
      <c r="D49" s="94"/>
      <c r="E49" s="96"/>
    </row>
    <row r="50" spans="1:5" ht="10.95" customHeight="1">
      <c r="A50" s="98"/>
      <c r="B50" s="99"/>
      <c r="C50" s="98"/>
      <c r="D50" s="94"/>
      <c r="E50" s="96"/>
    </row>
    <row r="51" spans="1:5" ht="10.95" customHeight="1">
      <c r="A51" s="94"/>
      <c r="B51" s="97" t="s">
        <v>39</v>
      </c>
      <c r="C51" s="98"/>
    </row>
    <row r="52" spans="1:5" ht="10.95" customHeight="1">
      <c r="A52" s="94"/>
      <c r="B52" s="100" t="s">
        <v>151</v>
      </c>
      <c r="C52" s="98"/>
    </row>
    <row r="53" spans="1:5" ht="10.95" customHeight="1">
      <c r="A53" s="94"/>
      <c r="B53" s="100"/>
      <c r="C53" s="98"/>
    </row>
    <row r="54" spans="1:5" ht="30" customHeight="1">
      <c r="A54" s="94"/>
      <c r="B54" s="100"/>
      <c r="C54" s="98"/>
    </row>
    <row r="55" spans="1:5" ht="18" customHeight="1">
      <c r="A55" s="88"/>
      <c r="B55" s="220" t="s">
        <v>128</v>
      </c>
      <c r="C55" s="220"/>
      <c r="D55" s="220"/>
    </row>
    <row r="56" spans="1:5" ht="18" customHeight="1">
      <c r="A56" s="98"/>
      <c r="B56" s="220"/>
      <c r="C56" s="220"/>
      <c r="D56" s="220"/>
    </row>
    <row r="57" spans="1:5" ht="10.95" customHeight="1">
      <c r="A57" s="98"/>
      <c r="B57" s="101" t="s">
        <v>129</v>
      </c>
      <c r="C57" s="98"/>
    </row>
    <row r="58" spans="1:5" ht="10.95" customHeight="1">
      <c r="A58" s="98"/>
      <c r="C58" s="9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40"/>
  <sheetViews>
    <sheetView topLeftCell="A4" workbookViewId="0">
      <selection activeCell="G4" sqref="G4"/>
    </sheetView>
  </sheetViews>
  <sheetFormatPr baseColWidth="10" defaultRowHeight="12"/>
  <cols>
    <col min="1" max="1" width="2.6640625" style="81" customWidth="1"/>
    <col min="2" max="2" width="79.109375" style="18" customWidth="1"/>
    <col min="3" max="3" width="2.6640625" style="12" customWidth="1"/>
    <col min="4" max="4" width="2.44140625" style="18" customWidth="1"/>
    <col min="5" max="5" width="9.5546875" style="18" customWidth="1"/>
    <col min="6" max="16384" width="11.5546875" style="18"/>
  </cols>
  <sheetData>
    <row r="1" spans="1:5" ht="100.2" customHeight="1">
      <c r="A1" s="223" t="s">
        <v>33</v>
      </c>
      <c r="B1" s="223"/>
      <c r="C1" s="184"/>
      <c r="E1" s="221" t="s">
        <v>38</v>
      </c>
    </row>
    <row r="2" spans="1:5" ht="20.399999999999999" customHeight="1">
      <c r="C2" s="2" t="s">
        <v>8</v>
      </c>
      <c r="E2" s="222"/>
    </row>
    <row r="3" spans="1:5">
      <c r="C3" s="149"/>
      <c r="E3" s="222"/>
    </row>
    <row r="4" spans="1:5" ht="23.4">
      <c r="A4" s="178"/>
      <c r="B4" s="197" t="s">
        <v>152</v>
      </c>
      <c r="C4" s="153"/>
      <c r="E4" s="222"/>
    </row>
    <row r="5" spans="1:5">
      <c r="C5" s="150"/>
      <c r="E5" s="222"/>
    </row>
    <row r="6" spans="1:5">
      <c r="B6" s="11" t="s">
        <v>9</v>
      </c>
      <c r="C6" s="150"/>
      <c r="E6" s="222"/>
    </row>
    <row r="7" spans="1:5" ht="12.75" customHeight="1">
      <c r="A7" s="177">
        <v>1</v>
      </c>
      <c r="B7" s="181" t="s">
        <v>170</v>
      </c>
      <c r="C7" s="185">
        <v>4</v>
      </c>
      <c r="E7" s="222"/>
    </row>
    <row r="8" spans="1:5" ht="13.2">
      <c r="A8" s="186"/>
      <c r="B8" s="187"/>
      <c r="C8" s="166"/>
    </row>
    <row r="9" spans="1:5">
      <c r="A9" s="177">
        <v>2</v>
      </c>
      <c r="B9" s="182" t="s">
        <v>171</v>
      </c>
      <c r="C9" s="185">
        <v>4</v>
      </c>
    </row>
    <row r="10" spans="1:5">
      <c r="A10" s="177"/>
      <c r="B10" s="188"/>
      <c r="C10" s="166"/>
    </row>
    <row r="11" spans="1:5">
      <c r="A11" s="177">
        <v>3</v>
      </c>
      <c r="B11" s="182" t="s">
        <v>172</v>
      </c>
      <c r="C11" s="196">
        <v>9</v>
      </c>
    </row>
    <row r="12" spans="1:5" ht="12" customHeight="1">
      <c r="A12" s="189"/>
      <c r="B12" s="188"/>
      <c r="C12" s="166"/>
    </row>
    <row r="13" spans="1:5" ht="12" customHeight="1">
      <c r="A13" s="177">
        <v>4</v>
      </c>
      <c r="B13" s="183" t="s">
        <v>113</v>
      </c>
      <c r="C13" s="166"/>
    </row>
    <row r="14" spans="1:5" ht="12" customHeight="1">
      <c r="A14" s="189"/>
      <c r="B14" s="182" t="s">
        <v>173</v>
      </c>
      <c r="C14" s="196">
        <v>9</v>
      </c>
    </row>
    <row r="15" spans="1:5">
      <c r="A15" s="190"/>
      <c r="B15" s="191"/>
      <c r="C15" s="185"/>
      <c r="D15" s="30"/>
    </row>
    <row r="16" spans="1:5">
      <c r="A16" s="177">
        <v>5</v>
      </c>
      <c r="B16" s="182" t="s">
        <v>174</v>
      </c>
      <c r="C16" s="176">
        <v>14</v>
      </c>
      <c r="D16" s="30"/>
    </row>
    <row r="17" spans="1:7">
      <c r="A17" s="190"/>
      <c r="B17" s="191"/>
      <c r="C17" s="185"/>
      <c r="D17" s="30"/>
    </row>
    <row r="18" spans="1:7">
      <c r="A18" s="177">
        <v>6</v>
      </c>
      <c r="B18" s="182" t="s">
        <v>175</v>
      </c>
      <c r="C18" s="176">
        <v>14</v>
      </c>
      <c r="D18" s="30"/>
    </row>
    <row r="19" spans="1:7">
      <c r="A19" s="190"/>
      <c r="B19" s="191"/>
      <c r="C19" s="185"/>
      <c r="D19" s="30"/>
    </row>
    <row r="20" spans="1:7">
      <c r="A20" s="82"/>
      <c r="B20" s="30"/>
      <c r="C20" s="151"/>
      <c r="D20" s="30"/>
      <c r="G20" s="148"/>
    </row>
    <row r="21" spans="1:7">
      <c r="A21" s="83"/>
      <c r="B21" s="31" t="s">
        <v>10</v>
      </c>
      <c r="C21" s="152"/>
      <c r="D21" s="30"/>
    </row>
    <row r="22" spans="1:7" ht="13.2">
      <c r="A22" s="177">
        <v>1</v>
      </c>
      <c r="B22" s="183" t="s">
        <v>192</v>
      </c>
      <c r="C22"/>
      <c r="D22" s="30"/>
    </row>
    <row r="23" spans="1:7">
      <c r="A23" s="177"/>
      <c r="B23" s="182" t="s">
        <v>193</v>
      </c>
      <c r="C23" s="174">
        <v>5</v>
      </c>
      <c r="D23" s="30"/>
    </row>
    <row r="24" spans="1:7">
      <c r="A24" s="192"/>
      <c r="B24" s="193"/>
      <c r="C24" s="174"/>
      <c r="D24" s="30"/>
    </row>
    <row r="25" spans="1:7">
      <c r="A25" s="177">
        <v>2</v>
      </c>
      <c r="B25" s="182" t="s">
        <v>204</v>
      </c>
      <c r="C25" s="20">
        <v>6</v>
      </c>
      <c r="D25" s="30"/>
    </row>
    <row r="26" spans="1:7">
      <c r="A26" s="179"/>
      <c r="B26" s="182"/>
      <c r="C26" s="166"/>
      <c r="D26" s="30"/>
    </row>
    <row r="27" spans="1:7">
      <c r="A27" s="180">
        <v>3</v>
      </c>
      <c r="B27" s="179" t="s">
        <v>196</v>
      </c>
      <c r="C27" s="174"/>
      <c r="D27" s="30"/>
    </row>
    <row r="28" spans="1:7">
      <c r="A28" s="180"/>
      <c r="B28" s="182" t="s">
        <v>178</v>
      </c>
      <c r="C28" s="173">
        <v>8</v>
      </c>
      <c r="D28" s="30"/>
    </row>
    <row r="29" spans="1:7">
      <c r="A29" s="180"/>
      <c r="B29" s="180"/>
      <c r="C29" s="174"/>
      <c r="D29" s="30"/>
    </row>
    <row r="30" spans="1:7">
      <c r="A30" s="180">
        <v>4</v>
      </c>
      <c r="B30" s="183" t="s">
        <v>184</v>
      </c>
      <c r="C30" s="174"/>
      <c r="D30" s="30"/>
    </row>
    <row r="31" spans="1:7">
      <c r="A31" s="180"/>
      <c r="B31" s="182" t="s">
        <v>179</v>
      </c>
      <c r="C31" s="173">
        <v>10</v>
      </c>
      <c r="D31" s="30"/>
    </row>
    <row r="32" spans="1:7">
      <c r="A32" s="192"/>
      <c r="B32" s="193"/>
      <c r="C32" s="174"/>
      <c r="D32" s="30"/>
    </row>
    <row r="33" spans="1:5">
      <c r="A33" s="180">
        <v>5</v>
      </c>
      <c r="B33" s="183" t="s">
        <v>185</v>
      </c>
      <c r="C33" s="175"/>
      <c r="D33" s="32"/>
      <c r="E33" s="19"/>
    </row>
    <row r="34" spans="1:5" ht="13.2">
      <c r="A34" s="194"/>
      <c r="B34" s="182" t="s">
        <v>179</v>
      </c>
      <c r="C34" s="20">
        <v>12</v>
      </c>
      <c r="D34" s="30"/>
    </row>
    <row r="35" spans="1:5">
      <c r="A35" s="192"/>
      <c r="B35" s="193"/>
      <c r="C35" s="174"/>
      <c r="D35" s="30"/>
    </row>
    <row r="36" spans="1:5">
      <c r="A36" s="180">
        <v>6</v>
      </c>
      <c r="B36" s="182" t="s">
        <v>180</v>
      </c>
      <c r="C36" s="20">
        <v>13</v>
      </c>
      <c r="D36" s="32"/>
    </row>
    <row r="37" spans="1:5">
      <c r="A37" s="179"/>
      <c r="B37" s="179"/>
      <c r="C37" s="175"/>
      <c r="D37" s="30"/>
    </row>
    <row r="38" spans="1:5">
      <c r="A38" s="180">
        <v>7</v>
      </c>
      <c r="B38" s="182" t="s">
        <v>202</v>
      </c>
      <c r="C38" s="173">
        <v>15</v>
      </c>
      <c r="D38" s="30"/>
    </row>
    <row r="39" spans="1:5">
      <c r="A39" s="192"/>
      <c r="B39" s="193"/>
      <c r="C39" s="174"/>
      <c r="D39" s="30"/>
    </row>
    <row r="40" spans="1:5">
      <c r="A40" s="189"/>
      <c r="B40" s="187"/>
      <c r="C40" s="195"/>
      <c r="D40" s="30"/>
    </row>
  </sheetData>
  <mergeCells count="2">
    <mergeCell ref="E1:E7"/>
    <mergeCell ref="A1:B1"/>
  </mergeCells>
  <phoneticPr fontId="4" type="noConversion"/>
  <hyperlinks>
    <hyperlink ref="A7" location="'Grafiken1-2'!A1" display="'Grafiken1-2'!A1"/>
    <hyperlink ref="C7" location="'Grafiken1-2'!A1" display="'Grafiken1-2'!A1"/>
    <hyperlink ref="A9" location="'Grafiken1-2'!A35" display="'Grafiken1-2'!A35"/>
    <hyperlink ref="B9" location="'Grafiken1-2'!A35" display="Finanzvermögen im Land Brandenburg beim öffentlichen Bereich sowie Anteilsrechte am 31.12."/>
    <hyperlink ref="A11" location="'Grafiken 3-4'!A1" display="'Grafiken 3-4'!A1"/>
    <hyperlink ref="B11" location="'Grafiken 3-4'!A1" display="Finanzvermögen des Kernhaushalts der Gemeinden / Gv. beim nicht-öffentlichen Bereich am 31.12."/>
    <hyperlink ref="A13" location="'Grafiken 3-4'!A34" display="'Grafiken 3-4'!A34"/>
    <hyperlink ref="B13" location="'Grafiken 3-4'!A34" display="Finanzvermögen des Kernhaushalts der Gemeinden / Gv. beim öffentlichen Bereich"/>
    <hyperlink ref="C14" location="'Grafiken 3-4'!A34" display="'Grafiken 3-4'!A34"/>
    <hyperlink ref="A27" location="'3'!A1" display="'3'!A1"/>
    <hyperlink ref="B27" location="'3'!A1" display="Finanzvermögen der Kernhaushalte nach Körperschaftsgruppen und Art des"/>
    <hyperlink ref="C28" location="'3'!A1" display="'3'!A1"/>
    <hyperlink ref="A30" location="'4'!A1" display="'4'!A1"/>
    <hyperlink ref="B30" location="'4'!A1" display="Finanzvermögen gegenüber dem nicht-öffentlichen Bereich am 31.12.2014 nach"/>
    <hyperlink ref="B31" location="'4'!A1" display="Arten, Körperschaftsgruppen und Größenklassen"/>
    <hyperlink ref="A33" location="'5'!A1" display="'5'!A1"/>
    <hyperlink ref="B33" location="'5'!A1" display="Finanzvermögen gegenüber dem öffentlichen Bereich am 31.12.2014 nach"/>
    <hyperlink ref="B34" location="'5'!A1" display="Arten, Körperschaftsgruppen und Größenklassen"/>
    <hyperlink ref="B7" location="'Grafiken1-2'!A1" display="Finanzvermögen im Land Brandenburg beim nicht-öffentlichen Bereich am 31.12."/>
    <hyperlink ref="B14" location="'Grafiken 3-4'!A34" display="sowie Anteilsrechte am 31.12."/>
    <hyperlink ref="B28" location="'3'!A1" display="Vermögens am 31.12.2015"/>
    <hyperlink ref="C9" location="'Grafiken1-2'!A35" display="'Grafiken1-2'!A35"/>
    <hyperlink ref="B22" location="'1'!A1" display="Finanzvermögen am jeweils 31.12. der Jahre 2011 bis 2015 nach Körperschaftsgruppen"/>
    <hyperlink ref="A22" location="'1'!A1" display="'1'!A1"/>
    <hyperlink ref="C11" location="'Grafiken 3-4'!A1" display="'Grafiken 3-4'!A1"/>
    <hyperlink ref="A16" location="'Grafik 5-6'!A1" display="'Grafik 5-6'!A1"/>
    <hyperlink ref="B16" location="'Grafik 5-6'!A1" display="Anteile der Körperschaftsgruppen am Finanzvermögen im Land Brandenburg am 31.12.2015"/>
    <hyperlink ref="C16" location="'Grafik 5-6'!A1" display="'Grafik 5-6'!A1"/>
    <hyperlink ref="A18" location="'Grafik 5-6'!A27" display="'Grafik 5-6'!A27"/>
    <hyperlink ref="B18" location="'Grafik 5-6'!A27" display="Anteile der Vermögensarten am Finanzvermögen im Land Brandenburg am 31.12.2015"/>
    <hyperlink ref="C18" location="'Grafik 5-6'!A27" display="'Grafik 5-6'!A27"/>
    <hyperlink ref="A25" location="'2'!A1" display="'2'!A1"/>
    <hyperlink ref="B25" location="'2'!A1" display="Finanzvermögen nach Arten und Körperschaftsgruppen am 31. Dezember 2015"/>
    <hyperlink ref="C25" location="'2'!A1" display="'2'!A1"/>
    <hyperlink ref="C31" location="'4'!A1" display="'4'!A1"/>
    <hyperlink ref="C34" location="'5'!A1" display="'5'!A1"/>
    <hyperlink ref="A36" location="'6'!A1" display="'6'!A1"/>
    <hyperlink ref="B36" location="'6'!A1" display="Finanzvermögen nach Körperschaftsgruppen und Größenklassen - Vorjahresvergleich"/>
    <hyperlink ref="C36" location="'6'!A1" display="'6'!A1"/>
    <hyperlink ref="A38" location="'7'!A1" display="'7'!A1"/>
    <hyperlink ref="B38" location="'7'!A1" display="Finanzvermögen nach Arten - Vorjahresvergleich"/>
    <hyperlink ref="C38" location="'7'!A1" display="'7'!A1"/>
    <hyperlink ref="B4" r:id="rId1" display="https://www.statistik-berlin-brandenburg.de/publikationen/Metadaten/MD_71411_2015.pdf"/>
    <hyperlink ref="C23" location="'1'!A1" display="'1'!A1"/>
    <hyperlink ref="B23" location="'1'!A1" display="und Körperschaftsgruppen"/>
  </hyperlinks>
  <pageMargins left="0.59055118110236227" right="0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63"/>
  <sheetViews>
    <sheetView zoomScaleNormal="100" workbookViewId="0">
      <selection activeCell="Z18" sqref="Z18"/>
    </sheetView>
  </sheetViews>
  <sheetFormatPr baseColWidth="10" defaultRowHeight="13.2"/>
  <cols>
    <col min="1" max="21" width="11.5546875" style="109"/>
    <col min="22" max="22" width="11.44140625" style="110" customWidth="1"/>
    <col min="23" max="23" width="36.6640625" style="127" bestFit="1" customWidth="1"/>
    <col min="24" max="24" width="9.6640625" style="127" bestFit="1" customWidth="1"/>
    <col min="25" max="26" width="9.6640625" style="127" customWidth="1"/>
    <col min="27" max="27" width="9.109375" style="127" bestFit="1" customWidth="1"/>
    <col min="28" max="29" width="9.109375" style="127" customWidth="1"/>
    <col min="30" max="30" width="9.6640625" style="127" bestFit="1" customWidth="1"/>
    <col min="31" max="32" width="9.6640625" style="127" customWidth="1"/>
    <col min="33" max="33" width="8.109375" style="127" bestFit="1" customWidth="1"/>
    <col min="34" max="35" width="8.109375" style="127" customWidth="1"/>
    <col min="36" max="36" width="9.109375" style="127" bestFit="1" customWidth="1"/>
    <col min="37" max="38" width="9.109375" style="127" customWidth="1"/>
    <col min="39" max="40" width="8.44140625" style="127" customWidth="1"/>
    <col min="41" max="41" width="9" style="109" customWidth="1"/>
    <col min="42" max="16384" width="11.5546875" style="109"/>
  </cols>
  <sheetData>
    <row r="1" spans="1:41" s="113" customFormat="1" ht="12" customHeight="1">
      <c r="A1" s="224" t="s">
        <v>140</v>
      </c>
      <c r="B1" s="224"/>
      <c r="C1" s="224"/>
      <c r="D1" s="224"/>
      <c r="E1" s="224"/>
      <c r="F1" s="224"/>
      <c r="G1" s="224"/>
      <c r="H1" s="224"/>
      <c r="I1" s="108"/>
      <c r="J1" s="116"/>
      <c r="K1" s="116"/>
      <c r="L1" s="116"/>
      <c r="M1" s="116"/>
      <c r="N1" s="116"/>
      <c r="O1" s="116"/>
      <c r="P1" s="108"/>
      <c r="Q1" s="108"/>
      <c r="R1" s="108"/>
      <c r="S1" s="108"/>
      <c r="T1" s="108"/>
      <c r="U1" s="108"/>
      <c r="V1" s="114"/>
      <c r="W1" s="120" t="s">
        <v>138</v>
      </c>
      <c r="X1" s="226" t="s">
        <v>112</v>
      </c>
      <c r="Y1" s="226"/>
      <c r="Z1" s="226"/>
      <c r="AA1" s="226" t="s">
        <v>186</v>
      </c>
      <c r="AB1" s="226"/>
      <c r="AC1" s="226"/>
      <c r="AD1" s="225" t="s">
        <v>187</v>
      </c>
      <c r="AE1" s="225"/>
      <c r="AF1" s="225"/>
      <c r="AG1" s="225" t="s">
        <v>188</v>
      </c>
      <c r="AH1" s="225"/>
      <c r="AI1" s="225"/>
      <c r="AJ1" s="225" t="s">
        <v>153</v>
      </c>
      <c r="AK1" s="226"/>
      <c r="AL1" s="226"/>
      <c r="AM1" s="225" t="s">
        <v>189</v>
      </c>
      <c r="AN1" s="226"/>
      <c r="AO1" s="226"/>
    </row>
    <row r="2" spans="1:41" ht="12" customHeight="1">
      <c r="V2" s="112"/>
      <c r="W2" s="121"/>
      <c r="X2" s="122">
        <v>2013</v>
      </c>
      <c r="Y2" s="154">
        <v>2014</v>
      </c>
      <c r="Z2" s="158">
        <v>2015</v>
      </c>
      <c r="AA2" s="122">
        <v>2013</v>
      </c>
      <c r="AB2" s="154">
        <v>2014</v>
      </c>
      <c r="AC2" s="158">
        <v>2015</v>
      </c>
      <c r="AD2" s="122">
        <v>2013</v>
      </c>
      <c r="AE2" s="154">
        <v>2014</v>
      </c>
      <c r="AF2" s="158">
        <v>2015</v>
      </c>
      <c r="AG2" s="122">
        <v>2013</v>
      </c>
      <c r="AH2" s="154">
        <v>2014</v>
      </c>
      <c r="AI2" s="158">
        <v>2015</v>
      </c>
      <c r="AJ2" s="122">
        <v>2013</v>
      </c>
      <c r="AK2" s="154">
        <v>2014</v>
      </c>
      <c r="AL2" s="158">
        <v>2015</v>
      </c>
      <c r="AM2" s="122">
        <v>2013</v>
      </c>
      <c r="AN2" s="154">
        <v>2014</v>
      </c>
      <c r="AO2" s="158">
        <v>2015</v>
      </c>
    </row>
    <row r="3" spans="1:41" ht="12" customHeight="1">
      <c r="V3" s="111"/>
      <c r="W3" s="123" t="s">
        <v>49</v>
      </c>
      <c r="X3" s="124">
        <v>115353.17</v>
      </c>
      <c r="Y3" s="124">
        <v>14538.683999999999</v>
      </c>
      <c r="Z3" s="124">
        <v>23728</v>
      </c>
      <c r="AA3" s="124">
        <v>189953.87100000001</v>
      </c>
      <c r="AB3" s="124">
        <v>241969.48699999999</v>
      </c>
      <c r="AC3" s="124">
        <v>296583</v>
      </c>
      <c r="AD3" s="124">
        <v>1716843.425</v>
      </c>
      <c r="AE3" s="124">
        <v>1854039.7509999999</v>
      </c>
      <c r="AF3" s="124">
        <v>2090374</v>
      </c>
      <c r="AG3" s="124">
        <v>54595.466999999997</v>
      </c>
      <c r="AH3" s="124">
        <v>84013.691000000006</v>
      </c>
      <c r="AI3" s="124">
        <v>116636</v>
      </c>
      <c r="AJ3" s="124">
        <v>1334154.2109999999</v>
      </c>
      <c r="AK3" s="124">
        <v>1196905.9990000001</v>
      </c>
      <c r="AL3" s="124">
        <v>1245209</v>
      </c>
      <c r="AM3" s="124">
        <v>4499.4480000000003</v>
      </c>
      <c r="AN3" s="127">
        <v>2975.6590000000001</v>
      </c>
      <c r="AO3" s="127">
        <v>4823</v>
      </c>
    </row>
    <row r="4" spans="1:41" ht="12" customHeight="1">
      <c r="V4" s="111"/>
      <c r="W4" s="125" t="s">
        <v>114</v>
      </c>
      <c r="X4" s="124">
        <v>0</v>
      </c>
      <c r="Y4" s="124">
        <v>0</v>
      </c>
      <c r="Z4" s="124">
        <v>0</v>
      </c>
      <c r="AA4" s="124">
        <v>447062.81</v>
      </c>
      <c r="AB4" s="124">
        <v>569376.41299999994</v>
      </c>
      <c r="AC4" s="124">
        <v>626749</v>
      </c>
      <c r="AD4" s="124">
        <v>45044.53</v>
      </c>
      <c r="AE4" s="124">
        <v>24925.877</v>
      </c>
      <c r="AF4" s="124">
        <v>8325</v>
      </c>
      <c r="AG4" s="124">
        <v>0</v>
      </c>
      <c r="AH4" s="124">
        <v>152084.06</v>
      </c>
      <c r="AI4" s="124">
        <v>153754</v>
      </c>
      <c r="AJ4" s="124">
        <v>105862.39</v>
      </c>
      <c r="AK4" s="124">
        <v>275499.00599999999</v>
      </c>
      <c r="AL4" s="124">
        <v>405556</v>
      </c>
      <c r="AM4" s="124">
        <v>0</v>
      </c>
      <c r="AN4" s="127">
        <v>0</v>
      </c>
      <c r="AO4" s="109">
        <v>0</v>
      </c>
    </row>
    <row r="5" spans="1:41" ht="12" customHeight="1">
      <c r="V5" s="111"/>
      <c r="W5" s="123" t="s">
        <v>57</v>
      </c>
      <c r="X5" s="124">
        <v>188307.68</v>
      </c>
      <c r="Y5" s="124">
        <v>193954.40700000001</v>
      </c>
      <c r="Z5" s="203">
        <v>102161.94100000001</v>
      </c>
      <c r="AA5" s="124">
        <v>2833192.5389999999</v>
      </c>
      <c r="AB5" s="124">
        <v>2659607.4300000002</v>
      </c>
      <c r="AC5" s="124">
        <v>2336344</v>
      </c>
      <c r="AD5" s="124">
        <v>1569.489</v>
      </c>
      <c r="AE5" s="124">
        <v>3168.627</v>
      </c>
      <c r="AF5" s="124">
        <v>3117</v>
      </c>
      <c r="AG5" s="124">
        <v>1977.357</v>
      </c>
      <c r="AH5" s="124">
        <v>101106.86500000001</v>
      </c>
      <c r="AI5" s="124">
        <v>108299</v>
      </c>
      <c r="AJ5" s="124">
        <v>2136.6439999999998</v>
      </c>
      <c r="AK5" s="124">
        <v>2010.048</v>
      </c>
      <c r="AL5" s="124">
        <v>1925</v>
      </c>
      <c r="AM5" s="124">
        <v>19.23</v>
      </c>
      <c r="AN5" s="127">
        <v>7.25</v>
      </c>
      <c r="AO5" s="109">
        <v>5</v>
      </c>
    </row>
    <row r="6" spans="1:41" ht="12" customHeight="1">
      <c r="V6" s="111"/>
      <c r="W6" s="123" t="s">
        <v>61</v>
      </c>
      <c r="X6" s="124">
        <v>325115.11300000001</v>
      </c>
      <c r="Y6" s="203">
        <v>353946.76799999998</v>
      </c>
      <c r="Z6" s="124">
        <v>324179</v>
      </c>
      <c r="AA6" s="124">
        <v>41646.402000000002</v>
      </c>
      <c r="AB6" s="124">
        <v>30334.436000000002</v>
      </c>
      <c r="AC6" s="124">
        <v>37651</v>
      </c>
      <c r="AD6" s="124">
        <v>435617.245</v>
      </c>
      <c r="AE6" s="124">
        <v>433214.43099999998</v>
      </c>
      <c r="AF6" s="124">
        <v>430041</v>
      </c>
      <c r="AG6" s="124">
        <v>19911.16</v>
      </c>
      <c r="AH6" s="124">
        <v>26183.794000000002</v>
      </c>
      <c r="AI6" s="124">
        <v>60736</v>
      </c>
      <c r="AJ6" s="124">
        <v>131022.465</v>
      </c>
      <c r="AK6" s="124">
        <v>106911.69899999999</v>
      </c>
      <c r="AL6" s="124">
        <v>123325</v>
      </c>
      <c r="AM6" s="124">
        <v>2.87</v>
      </c>
      <c r="AN6" s="127">
        <v>6.7690000000000001</v>
      </c>
      <c r="AO6" s="109">
        <v>9</v>
      </c>
    </row>
    <row r="7" spans="1:41" ht="12" customHeight="1">
      <c r="V7" s="111"/>
      <c r="W7" s="123" t="s">
        <v>127</v>
      </c>
      <c r="X7" s="124">
        <v>-199265.467</v>
      </c>
      <c r="Y7" s="124">
        <v>-526848.28700000001</v>
      </c>
      <c r="Z7" s="124">
        <v>-521802</v>
      </c>
      <c r="AA7" s="124">
        <v>931.35699999999997</v>
      </c>
      <c r="AB7" s="124">
        <v>-3094.7640000000001</v>
      </c>
      <c r="AC7" s="124">
        <v>-7015</v>
      </c>
      <c r="AD7" s="124">
        <v>-18488.903999999999</v>
      </c>
      <c r="AE7" s="124">
        <v>-20843.339</v>
      </c>
      <c r="AF7" s="124">
        <v>-23434</v>
      </c>
      <c r="AG7" s="124">
        <v>0</v>
      </c>
      <c r="AH7" s="124">
        <v>0</v>
      </c>
      <c r="AI7" s="124">
        <v>0</v>
      </c>
      <c r="AJ7" s="124">
        <v>0</v>
      </c>
      <c r="AK7" s="124">
        <v>0</v>
      </c>
      <c r="AL7" s="124">
        <v>0</v>
      </c>
      <c r="AM7" s="124">
        <v>0</v>
      </c>
      <c r="AN7" s="127">
        <v>0</v>
      </c>
      <c r="AO7" s="109">
        <v>0</v>
      </c>
    </row>
    <row r="8" spans="1:41" ht="12" customHeight="1">
      <c r="V8" s="111"/>
      <c r="W8" s="123" t="s">
        <v>0</v>
      </c>
      <c r="X8" s="126">
        <f t="shared" ref="X8:Z8" si="0">SUM(X3:X7)</f>
        <v>429510.49599999998</v>
      </c>
      <c r="Y8" s="204">
        <f t="shared" si="0"/>
        <v>35591.571999999927</v>
      </c>
      <c r="Z8" s="204">
        <f t="shared" si="0"/>
        <v>-71733.059000000008</v>
      </c>
      <c r="AA8" s="126">
        <f t="shared" ref="AA8" si="1">SUM(AA3:AA7)</f>
        <v>3512786.9789999994</v>
      </c>
      <c r="AB8" s="126">
        <f t="shared" ref="AB8:AC8" si="2">SUM(AB3:AB7)</f>
        <v>3498193.0020000003</v>
      </c>
      <c r="AC8" s="126">
        <f t="shared" si="2"/>
        <v>3290312</v>
      </c>
      <c r="AD8" s="126">
        <f t="shared" ref="AD8" si="3">SUM(AD3:AD7)</f>
        <v>2180585.7850000001</v>
      </c>
      <c r="AE8" s="126">
        <f t="shared" ref="AE8:AF8" si="4">SUM(AE3:AE7)</f>
        <v>2294505.3470000001</v>
      </c>
      <c r="AF8" s="126">
        <f t="shared" si="4"/>
        <v>2508423</v>
      </c>
      <c r="AG8" s="126">
        <f t="shared" ref="AG8" si="5">SUM(AG3:AG7)</f>
        <v>76483.983999999997</v>
      </c>
      <c r="AH8" s="126">
        <f t="shared" ref="AH8:AI8" si="6">SUM(AH3:AH7)</f>
        <v>363388.41</v>
      </c>
      <c r="AI8" s="126">
        <f t="shared" si="6"/>
        <v>439425</v>
      </c>
      <c r="AJ8" s="126">
        <f t="shared" ref="AJ8" si="7">SUM(AJ3:AJ7)</f>
        <v>1573175.71</v>
      </c>
      <c r="AK8" s="126">
        <f t="shared" ref="AK8:AL8" si="8">SUM(AK3:AK7)</f>
        <v>1581326.7520000001</v>
      </c>
      <c r="AL8" s="126">
        <f t="shared" si="8"/>
        <v>1776015</v>
      </c>
      <c r="AM8" s="126">
        <f t="shared" ref="AM8" si="9">SUM(AM3:AM7)</f>
        <v>4521.5479999999998</v>
      </c>
      <c r="AN8" s="126">
        <f t="shared" ref="AN8:AO8" si="10">SUM(AN3:AN7)</f>
        <v>2989.6779999999999</v>
      </c>
      <c r="AO8" s="126">
        <f t="shared" si="10"/>
        <v>4837</v>
      </c>
    </row>
    <row r="9" spans="1:41" ht="12" customHeight="1">
      <c r="V9" s="111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8"/>
      <c r="AJ9" s="128"/>
      <c r="AK9" s="128"/>
      <c r="AL9" s="128"/>
      <c r="AM9" s="128"/>
    </row>
    <row r="10" spans="1:41" ht="12" customHeight="1">
      <c r="V10" s="111"/>
      <c r="W10" s="123" t="s">
        <v>71</v>
      </c>
      <c r="X10" s="124">
        <v>0</v>
      </c>
      <c r="Y10" s="124">
        <v>0</v>
      </c>
      <c r="Z10" s="124">
        <v>0</v>
      </c>
      <c r="AA10" s="124">
        <v>0</v>
      </c>
      <c r="AB10" s="124">
        <v>4054.1419999999998</v>
      </c>
      <c r="AC10" s="124">
        <v>0</v>
      </c>
      <c r="AD10" s="124">
        <v>2847.7469999999998</v>
      </c>
      <c r="AE10" s="124">
        <v>2360.4949999999999</v>
      </c>
      <c r="AF10" s="124">
        <v>3544</v>
      </c>
      <c r="AG10" s="124">
        <v>0</v>
      </c>
      <c r="AH10" s="124">
        <v>45572.317999999999</v>
      </c>
      <c r="AI10" s="124">
        <v>24825</v>
      </c>
      <c r="AJ10" s="124">
        <v>127564.768</v>
      </c>
      <c r="AK10" s="124">
        <v>234105.234</v>
      </c>
      <c r="AL10" s="124">
        <v>323941</v>
      </c>
      <c r="AM10" s="124">
        <v>0</v>
      </c>
      <c r="AN10" s="127">
        <v>0</v>
      </c>
      <c r="AO10" s="109">
        <v>0</v>
      </c>
    </row>
    <row r="11" spans="1:41" ht="12" customHeight="1">
      <c r="V11" s="111"/>
      <c r="W11" s="123" t="s">
        <v>72</v>
      </c>
      <c r="X11" s="124">
        <v>5814.4440000000004</v>
      </c>
      <c r="Y11" s="124">
        <v>5372.89</v>
      </c>
      <c r="Z11" s="203">
        <v>51065.533000000003</v>
      </c>
      <c r="AA11" s="124">
        <v>0</v>
      </c>
      <c r="AB11" s="124">
        <v>0</v>
      </c>
      <c r="AC11" s="124">
        <v>0</v>
      </c>
      <c r="AD11" s="124">
        <v>123089.31600000001</v>
      </c>
      <c r="AE11" s="124">
        <v>108300.348</v>
      </c>
      <c r="AF11" s="124">
        <v>111147</v>
      </c>
      <c r="AG11" s="124">
        <v>71.343999999999994</v>
      </c>
      <c r="AH11" s="124">
        <v>109024.61199999999</v>
      </c>
      <c r="AI11" s="124">
        <v>141892</v>
      </c>
      <c r="AJ11" s="124">
        <v>345299.685</v>
      </c>
      <c r="AK11" s="124">
        <v>298.33300000000003</v>
      </c>
      <c r="AL11" s="124">
        <v>350343</v>
      </c>
      <c r="AM11" s="124">
        <v>0</v>
      </c>
      <c r="AN11" s="127">
        <v>0</v>
      </c>
      <c r="AO11" s="109">
        <v>0</v>
      </c>
    </row>
    <row r="12" spans="1:41" ht="12" customHeight="1">
      <c r="V12" s="111"/>
      <c r="W12" s="123" t="s">
        <v>0</v>
      </c>
      <c r="X12" s="129">
        <f t="shared" ref="X12:Z12" si="11">SUM(X10:X11)</f>
        <v>5814.4440000000004</v>
      </c>
      <c r="Y12" s="129">
        <f t="shared" si="11"/>
        <v>5372.89</v>
      </c>
      <c r="Z12" s="205">
        <f t="shared" si="11"/>
        <v>51065.533000000003</v>
      </c>
      <c r="AA12" s="129">
        <f t="shared" ref="AA12" si="12">SUM(AA10:AA11)</f>
        <v>0</v>
      </c>
      <c r="AB12" s="129">
        <f t="shared" ref="AB12:AC12" si="13">SUM(AB10:AB11)</f>
        <v>4054.1419999999998</v>
      </c>
      <c r="AC12" s="129">
        <f t="shared" si="13"/>
        <v>0</v>
      </c>
      <c r="AD12" s="129">
        <f t="shared" ref="AD12" si="14">SUM(AD10:AD11)</f>
        <v>125937.06300000001</v>
      </c>
      <c r="AE12" s="129">
        <f t="shared" ref="AE12:AF12" si="15">SUM(AE10:AE11)</f>
        <v>110660.84299999999</v>
      </c>
      <c r="AF12" s="129">
        <f t="shared" si="15"/>
        <v>114691</v>
      </c>
      <c r="AG12" s="129">
        <f t="shared" ref="AG12" si="16">SUM(AG10:AG11)</f>
        <v>71.343999999999994</v>
      </c>
      <c r="AH12" s="129">
        <f t="shared" ref="AH12:AI12" si="17">SUM(AH10:AH11)</f>
        <v>154596.93</v>
      </c>
      <c r="AI12" s="129">
        <f t="shared" si="17"/>
        <v>166717</v>
      </c>
      <c r="AJ12" s="129">
        <f t="shared" ref="AJ12" si="18">SUM(AJ10:AJ11)</f>
        <v>472864.45299999998</v>
      </c>
      <c r="AK12" s="129">
        <f t="shared" ref="AK12:AL12" si="19">SUM(AK10:AK11)</f>
        <v>234403.56700000001</v>
      </c>
      <c r="AL12" s="129">
        <f t="shared" si="19"/>
        <v>674284</v>
      </c>
      <c r="AM12" s="129">
        <f t="shared" ref="AM12" si="20">SUM(AM10:AM11)</f>
        <v>0</v>
      </c>
      <c r="AN12" s="129">
        <f t="shared" ref="AN12:AO12" si="21">SUM(AN10:AN11)</f>
        <v>0</v>
      </c>
      <c r="AO12" s="129">
        <f t="shared" si="21"/>
        <v>0</v>
      </c>
    </row>
    <row r="13" spans="1:41" ht="12" customHeight="1">
      <c r="V13" s="111"/>
      <c r="X13" s="130"/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24"/>
    </row>
    <row r="14" spans="1:41" ht="12" customHeight="1">
      <c r="V14" s="111"/>
      <c r="W14" s="131" t="s">
        <v>74</v>
      </c>
      <c r="X14" s="124">
        <v>0</v>
      </c>
      <c r="Y14" s="124">
        <v>0</v>
      </c>
      <c r="Z14" s="124">
        <v>0</v>
      </c>
      <c r="AA14" s="124">
        <v>0</v>
      </c>
      <c r="AB14" s="124">
        <v>0</v>
      </c>
      <c r="AC14" s="124">
        <v>0</v>
      </c>
      <c r="AD14" s="132">
        <v>455.49799999999999</v>
      </c>
      <c r="AE14" s="132">
        <v>128.16900000000001</v>
      </c>
      <c r="AF14" s="124">
        <v>249</v>
      </c>
      <c r="AG14" s="124">
        <v>0</v>
      </c>
      <c r="AH14" s="124">
        <v>0</v>
      </c>
      <c r="AI14" s="124">
        <v>0</v>
      </c>
      <c r="AJ14" s="124">
        <v>0</v>
      </c>
      <c r="AK14" s="124">
        <v>0</v>
      </c>
      <c r="AL14" s="124">
        <v>0</v>
      </c>
      <c r="AM14" s="124">
        <v>0</v>
      </c>
      <c r="AN14" s="127">
        <v>0</v>
      </c>
      <c r="AO14" s="127">
        <v>0</v>
      </c>
    </row>
    <row r="15" spans="1:41" ht="12" customHeight="1">
      <c r="V15" s="111"/>
      <c r="W15" s="131" t="s">
        <v>75</v>
      </c>
      <c r="X15" s="124">
        <v>0</v>
      </c>
      <c r="Y15" s="124">
        <v>0</v>
      </c>
      <c r="Z15" s="124">
        <v>0</v>
      </c>
      <c r="AA15" s="124">
        <v>0</v>
      </c>
      <c r="AB15" s="124">
        <v>0</v>
      </c>
      <c r="AC15" s="124">
        <v>0</v>
      </c>
      <c r="AD15" s="132">
        <v>32814.43</v>
      </c>
      <c r="AE15" s="132">
        <v>32646.774000000001</v>
      </c>
      <c r="AF15" s="124">
        <v>34195</v>
      </c>
      <c r="AG15" s="124">
        <v>0</v>
      </c>
      <c r="AH15" s="124">
        <v>0</v>
      </c>
      <c r="AI15" s="124">
        <v>6008</v>
      </c>
      <c r="AJ15" s="124">
        <v>0</v>
      </c>
      <c r="AK15" s="124">
        <v>0</v>
      </c>
      <c r="AL15" s="124">
        <v>0</v>
      </c>
      <c r="AM15" s="124">
        <v>0</v>
      </c>
      <c r="AN15" s="127">
        <v>0</v>
      </c>
      <c r="AO15" s="127">
        <v>0</v>
      </c>
    </row>
    <row r="16" spans="1:41" ht="12" customHeight="1">
      <c r="V16" s="111"/>
      <c r="W16" s="131" t="s">
        <v>76</v>
      </c>
      <c r="X16" s="124">
        <v>552109.74800000002</v>
      </c>
      <c r="Y16" s="203">
        <v>545576.30299999996</v>
      </c>
      <c r="Z16" s="203">
        <v>658817.68500000006</v>
      </c>
      <c r="AA16" s="124">
        <v>5095.9160000000002</v>
      </c>
      <c r="AB16" s="124">
        <v>4987.6499999999996</v>
      </c>
      <c r="AC16" s="124">
        <v>4526</v>
      </c>
      <c r="AD16" s="132">
        <v>3617976.827</v>
      </c>
      <c r="AE16" s="132">
        <v>3346037.6970000002</v>
      </c>
      <c r="AF16" s="124">
        <v>3715806</v>
      </c>
      <c r="AG16" s="124">
        <v>1660.0250000000001</v>
      </c>
      <c r="AH16" s="124">
        <v>1653.0650000000001</v>
      </c>
      <c r="AI16" s="124">
        <v>17840</v>
      </c>
      <c r="AJ16" s="124">
        <v>32867.213000000003</v>
      </c>
      <c r="AK16" s="124">
        <v>33894.313000000002</v>
      </c>
      <c r="AL16" s="124">
        <v>33894</v>
      </c>
      <c r="AM16" s="124">
        <v>0</v>
      </c>
      <c r="AN16" s="127">
        <v>0</v>
      </c>
      <c r="AO16" s="127">
        <v>0</v>
      </c>
    </row>
    <row r="17" spans="22:41" ht="12" customHeight="1">
      <c r="V17" s="111"/>
      <c r="W17" s="131" t="s">
        <v>77</v>
      </c>
      <c r="X17" s="124">
        <v>0</v>
      </c>
      <c r="Y17" s="124">
        <v>0</v>
      </c>
      <c r="Z17" s="124">
        <v>0</v>
      </c>
      <c r="AA17" s="124">
        <v>0</v>
      </c>
      <c r="AB17" s="124">
        <v>0</v>
      </c>
      <c r="AC17" s="124">
        <v>19935</v>
      </c>
      <c r="AD17" s="132">
        <v>139.02799999999999</v>
      </c>
      <c r="AE17" s="132">
        <v>139.02799999999999</v>
      </c>
      <c r="AF17" s="124">
        <v>134</v>
      </c>
      <c r="AG17" s="124">
        <v>0</v>
      </c>
      <c r="AH17" s="124">
        <v>0</v>
      </c>
      <c r="AI17" s="124">
        <v>26902</v>
      </c>
      <c r="AJ17" s="124">
        <v>0</v>
      </c>
      <c r="AK17" s="124">
        <v>0</v>
      </c>
      <c r="AL17" s="124">
        <v>0</v>
      </c>
      <c r="AM17" s="124">
        <v>0</v>
      </c>
      <c r="AN17" s="127">
        <v>0</v>
      </c>
      <c r="AO17" s="127">
        <v>0</v>
      </c>
    </row>
    <row r="18" spans="22:41" ht="12" customHeight="1">
      <c r="V18" s="111"/>
      <c r="W18" s="123" t="s">
        <v>73</v>
      </c>
      <c r="X18" s="126">
        <f t="shared" ref="X18:Z18" si="22">SUM(X14:X17)</f>
        <v>552109.74800000002</v>
      </c>
      <c r="Y18" s="204">
        <f t="shared" si="22"/>
        <v>545576.30299999996</v>
      </c>
      <c r="Z18" s="204">
        <f t="shared" si="22"/>
        <v>658817.68500000006</v>
      </c>
      <c r="AA18" s="126">
        <f t="shared" ref="AA18" si="23">SUM(AA14:AA17)</f>
        <v>5095.9160000000002</v>
      </c>
      <c r="AB18" s="126">
        <f t="shared" ref="AB18:AC18" si="24">SUM(AB14:AB17)</f>
        <v>4987.6499999999996</v>
      </c>
      <c r="AC18" s="126">
        <f t="shared" si="24"/>
        <v>24461</v>
      </c>
      <c r="AD18" s="126">
        <f t="shared" ref="AD18" si="25">SUM(AD14:AD17)</f>
        <v>3651385.7829999998</v>
      </c>
      <c r="AE18" s="126">
        <f t="shared" ref="AE18:AF18" si="26">SUM(AE14:AE17)</f>
        <v>3378951.6680000001</v>
      </c>
      <c r="AF18" s="126">
        <f t="shared" si="26"/>
        <v>3750384</v>
      </c>
      <c r="AG18" s="126">
        <f t="shared" ref="AG18" si="27">SUM(AG14:AG17)</f>
        <v>1660.0250000000001</v>
      </c>
      <c r="AH18" s="126">
        <f t="shared" ref="AH18:AI18" si="28">SUM(AH14:AH17)</f>
        <v>1653.0650000000001</v>
      </c>
      <c r="AI18" s="126">
        <f t="shared" si="28"/>
        <v>50750</v>
      </c>
      <c r="AJ18" s="126">
        <f t="shared" ref="AJ18" si="29">SUM(AJ14:AJ17)</f>
        <v>32867.213000000003</v>
      </c>
      <c r="AK18" s="126">
        <f t="shared" ref="AK18:AL18" si="30">SUM(AK14:AK17)</f>
        <v>33894.313000000002</v>
      </c>
      <c r="AL18" s="126">
        <f t="shared" si="30"/>
        <v>33894</v>
      </c>
      <c r="AM18" s="126">
        <f t="shared" ref="AM18" si="31">SUM(AM14:AM17)</f>
        <v>0</v>
      </c>
      <c r="AN18" s="126">
        <f t="shared" ref="AN18:AO18" si="32">SUM(AN14:AN17)</f>
        <v>0</v>
      </c>
      <c r="AO18" s="126">
        <f t="shared" si="32"/>
        <v>0</v>
      </c>
    </row>
    <row r="19" spans="22:41" ht="12" customHeight="1">
      <c r="V19" s="111"/>
      <c r="W19" s="133"/>
      <c r="X19" s="134"/>
      <c r="Y19" s="134"/>
      <c r="Z19" s="134"/>
      <c r="AA19" s="134"/>
      <c r="AB19" s="134"/>
      <c r="AC19" s="134"/>
      <c r="AD19" s="134"/>
      <c r="AE19" s="134"/>
      <c r="AF19" s="134"/>
      <c r="AG19" s="134"/>
      <c r="AH19" s="134"/>
      <c r="AI19" s="134"/>
      <c r="AJ19" s="134"/>
      <c r="AK19" s="134"/>
      <c r="AL19" s="134"/>
      <c r="AM19" s="132"/>
    </row>
    <row r="20" spans="22:41" ht="12" customHeight="1">
      <c r="V20" s="111"/>
      <c r="W20" s="133"/>
      <c r="X20" s="134"/>
      <c r="Y20" s="134"/>
      <c r="Z20" s="134"/>
      <c r="AA20" s="134"/>
      <c r="AB20" s="134"/>
      <c r="AC20" s="134"/>
      <c r="AD20" s="134"/>
      <c r="AE20" s="134"/>
      <c r="AF20" s="134"/>
      <c r="AG20" s="134"/>
      <c r="AH20" s="134"/>
      <c r="AI20" s="134"/>
      <c r="AJ20" s="134"/>
      <c r="AK20" s="134"/>
      <c r="AL20" s="134"/>
      <c r="AM20" s="132"/>
    </row>
    <row r="21" spans="22:41" ht="12" customHeight="1">
      <c r="V21" s="111"/>
      <c r="W21" s="133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2"/>
    </row>
    <row r="22" spans="22:41" ht="12" customHeight="1">
      <c r="V22" s="111"/>
      <c r="W22" s="133"/>
      <c r="X22" s="134"/>
      <c r="Y22" s="134"/>
      <c r="Z22" s="134"/>
      <c r="AA22" s="134"/>
      <c r="AB22" s="134"/>
      <c r="AC22" s="134"/>
      <c r="AD22" s="134"/>
      <c r="AE22" s="134"/>
      <c r="AF22" s="134"/>
      <c r="AG22" s="134"/>
      <c r="AH22" s="134"/>
      <c r="AI22" s="134"/>
      <c r="AJ22" s="134"/>
      <c r="AK22" s="134"/>
      <c r="AL22" s="134"/>
      <c r="AM22" s="132"/>
    </row>
    <row r="23" spans="22:41" ht="12" customHeight="1">
      <c r="V23" s="111"/>
      <c r="W23" s="135"/>
      <c r="X23" s="135"/>
      <c r="Y23" s="155"/>
      <c r="Z23" s="157"/>
      <c r="AA23" s="135"/>
      <c r="AB23" s="155"/>
      <c r="AC23" s="157"/>
      <c r="AD23" s="134"/>
      <c r="AE23" s="134"/>
      <c r="AF23" s="134"/>
      <c r="AG23" s="134"/>
      <c r="AH23" s="134"/>
      <c r="AI23" s="134"/>
      <c r="AJ23" s="134"/>
      <c r="AK23" s="134"/>
      <c r="AL23" s="134"/>
      <c r="AM23" s="132"/>
    </row>
    <row r="24" spans="22:41" ht="12" customHeight="1">
      <c r="V24" s="111"/>
      <c r="W24" s="136"/>
      <c r="X24" s="136"/>
      <c r="Y24" s="136"/>
      <c r="Z24" s="136"/>
      <c r="AA24" s="136"/>
      <c r="AB24" s="136"/>
      <c r="AC24" s="136"/>
      <c r="AD24" s="134"/>
      <c r="AE24" s="134"/>
      <c r="AF24" s="134"/>
      <c r="AG24" s="134"/>
      <c r="AH24" s="134"/>
      <c r="AI24" s="134"/>
      <c r="AJ24" s="134"/>
      <c r="AK24" s="134"/>
      <c r="AL24" s="134"/>
      <c r="AM24" s="132"/>
    </row>
    <row r="25" spans="22:41" ht="12" customHeight="1">
      <c r="V25" s="111"/>
      <c r="W25" s="137"/>
      <c r="X25" s="136"/>
      <c r="Y25" s="136"/>
      <c r="Z25" s="136"/>
      <c r="AA25" s="136"/>
      <c r="AB25" s="136"/>
      <c r="AC25" s="136"/>
      <c r="AD25" s="134"/>
      <c r="AE25" s="134"/>
      <c r="AF25" s="134"/>
      <c r="AG25" s="134"/>
      <c r="AH25" s="134"/>
      <c r="AI25" s="134"/>
      <c r="AJ25" s="134"/>
      <c r="AK25" s="134"/>
      <c r="AL25" s="134"/>
      <c r="AM25" s="132"/>
    </row>
    <row r="26" spans="22:41" ht="12" customHeight="1">
      <c r="V26" s="111"/>
      <c r="W26" s="136"/>
      <c r="X26" s="136"/>
      <c r="Y26" s="136"/>
      <c r="Z26" s="136"/>
      <c r="AA26" s="136"/>
      <c r="AB26" s="136"/>
      <c r="AC26" s="136"/>
      <c r="AD26" s="134"/>
      <c r="AE26" s="134"/>
      <c r="AF26" s="134"/>
      <c r="AG26" s="134"/>
      <c r="AH26" s="134"/>
      <c r="AI26" s="134"/>
      <c r="AJ26" s="134"/>
      <c r="AK26" s="134"/>
      <c r="AL26" s="134"/>
      <c r="AM26" s="132"/>
    </row>
    <row r="27" spans="22:41" ht="12" customHeight="1">
      <c r="V27" s="111"/>
      <c r="W27" s="136"/>
      <c r="X27" s="136"/>
      <c r="Y27" s="136"/>
      <c r="Z27" s="136"/>
      <c r="AA27" s="136"/>
      <c r="AB27" s="136"/>
      <c r="AC27" s="136"/>
      <c r="AD27" s="134"/>
      <c r="AE27" s="134"/>
      <c r="AF27" s="134"/>
      <c r="AG27" s="134"/>
      <c r="AH27" s="134"/>
      <c r="AI27" s="134"/>
      <c r="AJ27" s="134"/>
      <c r="AK27" s="134"/>
      <c r="AL27" s="134"/>
      <c r="AM27" s="132"/>
    </row>
    <row r="28" spans="22:41" ht="12" customHeight="1">
      <c r="V28" s="111"/>
      <c r="W28" s="136"/>
      <c r="X28" s="136"/>
      <c r="Y28" s="136"/>
      <c r="Z28" s="136"/>
      <c r="AA28" s="136"/>
      <c r="AB28" s="136"/>
      <c r="AC28" s="136"/>
      <c r="AD28" s="134"/>
      <c r="AE28" s="134"/>
      <c r="AF28" s="134"/>
      <c r="AG28" s="134"/>
      <c r="AH28" s="134"/>
      <c r="AI28" s="134"/>
      <c r="AJ28" s="134"/>
      <c r="AK28" s="134"/>
      <c r="AL28" s="134"/>
      <c r="AM28" s="132"/>
    </row>
    <row r="29" spans="22:41" ht="12" customHeight="1">
      <c r="V29" s="111"/>
      <c r="W29" s="136"/>
      <c r="X29" s="136"/>
      <c r="Y29" s="136"/>
      <c r="Z29" s="136"/>
      <c r="AA29" s="136"/>
      <c r="AB29" s="136"/>
      <c r="AC29" s="136"/>
      <c r="AD29" s="134"/>
      <c r="AE29" s="134"/>
      <c r="AF29" s="134"/>
      <c r="AG29" s="134"/>
      <c r="AH29" s="134"/>
      <c r="AI29" s="134"/>
      <c r="AJ29" s="134"/>
      <c r="AK29" s="134"/>
      <c r="AL29" s="134"/>
      <c r="AM29" s="132"/>
    </row>
    <row r="30" spans="22:41" ht="12" customHeight="1">
      <c r="V30" s="111"/>
      <c r="W30" s="136"/>
      <c r="X30" s="136"/>
      <c r="Y30" s="136"/>
      <c r="Z30" s="136"/>
      <c r="AA30" s="136"/>
      <c r="AB30" s="136"/>
      <c r="AC30" s="136"/>
      <c r="AD30" s="134"/>
      <c r="AE30" s="134"/>
      <c r="AF30" s="134"/>
      <c r="AG30" s="134"/>
      <c r="AH30" s="134"/>
      <c r="AI30" s="134"/>
      <c r="AJ30" s="134"/>
      <c r="AK30" s="134"/>
      <c r="AL30" s="134"/>
      <c r="AM30" s="132"/>
    </row>
    <row r="31" spans="22:41" ht="12" customHeight="1">
      <c r="W31" s="136"/>
      <c r="X31" s="136"/>
      <c r="Y31" s="136"/>
      <c r="Z31" s="136"/>
      <c r="AA31" s="136"/>
      <c r="AB31" s="136"/>
      <c r="AC31" s="136"/>
      <c r="AD31" s="134"/>
      <c r="AE31" s="134"/>
      <c r="AF31" s="134"/>
      <c r="AG31" s="134"/>
      <c r="AH31" s="134"/>
      <c r="AI31" s="134"/>
      <c r="AJ31" s="134"/>
      <c r="AK31" s="134"/>
      <c r="AL31" s="134"/>
      <c r="AM31" s="132"/>
    </row>
    <row r="32" spans="22:41" ht="12" customHeight="1">
      <c r="W32" s="136"/>
      <c r="X32" s="136"/>
      <c r="Y32" s="136"/>
      <c r="Z32" s="136"/>
      <c r="AA32" s="136"/>
      <c r="AB32" s="136"/>
      <c r="AC32" s="136"/>
      <c r="AM32" s="132"/>
    </row>
    <row r="33" spans="1:39" ht="12" customHeight="1">
      <c r="W33" s="136"/>
      <c r="X33" s="136"/>
      <c r="Y33" s="136"/>
      <c r="Z33" s="136"/>
      <c r="AA33" s="136"/>
      <c r="AB33" s="136"/>
      <c r="AC33" s="136"/>
      <c r="AM33" s="134"/>
    </row>
    <row r="34" spans="1:39" ht="12" customHeight="1">
      <c r="W34" s="138"/>
      <c r="X34" s="136"/>
      <c r="Y34" s="136"/>
      <c r="Z34" s="136"/>
      <c r="AA34" s="136"/>
      <c r="AB34" s="136"/>
      <c r="AC34" s="136"/>
    </row>
    <row r="35" spans="1:39" ht="12" customHeight="1">
      <c r="A35" s="224" t="s">
        <v>169</v>
      </c>
      <c r="B35" s="224"/>
      <c r="C35" s="224"/>
      <c r="D35" s="224"/>
      <c r="E35" s="224"/>
      <c r="F35" s="224"/>
      <c r="G35" s="224"/>
      <c r="H35" s="224"/>
      <c r="I35" s="108"/>
      <c r="J35" s="116"/>
      <c r="K35" s="116"/>
      <c r="L35" s="116"/>
      <c r="M35" s="116"/>
      <c r="N35" s="116"/>
      <c r="O35" s="116"/>
      <c r="P35" s="108"/>
      <c r="Q35" s="108"/>
      <c r="R35" s="108"/>
      <c r="S35" s="108"/>
      <c r="T35" s="108"/>
      <c r="U35" s="108"/>
      <c r="W35" s="138"/>
      <c r="X35" s="136"/>
      <c r="Y35" s="136"/>
      <c r="Z35" s="136"/>
      <c r="AA35" s="136"/>
      <c r="AB35" s="136"/>
      <c r="AC35" s="136"/>
    </row>
    <row r="36" spans="1:39" ht="12" customHeight="1">
      <c r="W36" s="138"/>
      <c r="X36" s="136"/>
      <c r="Y36" s="136"/>
      <c r="Z36" s="136"/>
      <c r="AA36" s="136"/>
      <c r="AB36" s="136"/>
      <c r="AC36" s="136"/>
    </row>
    <row r="37" spans="1:39" ht="12" customHeight="1">
      <c r="W37" s="138"/>
      <c r="X37" s="136"/>
      <c r="Y37" s="136"/>
      <c r="Z37" s="136"/>
      <c r="AA37" s="136"/>
      <c r="AB37" s="136"/>
      <c r="AC37" s="136"/>
    </row>
    <row r="38" spans="1:39" ht="12" customHeight="1">
      <c r="W38" s="136"/>
      <c r="X38" s="136"/>
      <c r="Y38" s="136"/>
      <c r="Z38" s="136"/>
      <c r="AA38" s="136"/>
      <c r="AB38" s="136"/>
      <c r="AC38" s="136"/>
    </row>
    <row r="39" spans="1:39" ht="12" customHeight="1">
      <c r="W39" s="136"/>
      <c r="X39" s="136"/>
      <c r="Y39" s="136"/>
      <c r="Z39" s="136"/>
      <c r="AA39" s="136"/>
      <c r="AB39" s="136"/>
      <c r="AC39" s="136"/>
    </row>
    <row r="40" spans="1:39" ht="12" customHeight="1">
      <c r="W40" s="136"/>
      <c r="X40" s="136"/>
      <c r="Y40" s="136"/>
      <c r="Z40" s="136"/>
      <c r="AA40" s="136"/>
      <c r="AB40" s="136"/>
      <c r="AC40" s="136"/>
    </row>
    <row r="41" spans="1:39" ht="12" customHeight="1">
      <c r="W41" s="136"/>
      <c r="X41" s="136"/>
      <c r="Y41" s="136"/>
      <c r="Z41" s="136"/>
      <c r="AA41" s="136"/>
      <c r="AB41" s="136"/>
      <c r="AC41" s="136"/>
    </row>
    <row r="42" spans="1:39" ht="12" customHeight="1"/>
    <row r="43" spans="1:39" ht="12" customHeight="1"/>
    <row r="44" spans="1:39" ht="12" customHeight="1"/>
    <row r="45" spans="1:39" ht="12" customHeight="1"/>
    <row r="46" spans="1:39" ht="12" customHeight="1"/>
    <row r="47" spans="1:39" ht="12" customHeight="1"/>
    <row r="48" spans="1:3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8">
    <mergeCell ref="A1:H1"/>
    <mergeCell ref="A35:H35"/>
    <mergeCell ref="AM1:AO1"/>
    <mergeCell ref="AJ1:AL1"/>
    <mergeCell ref="AG1:AI1"/>
    <mergeCell ref="AD1:AF1"/>
    <mergeCell ref="AA1:AC1"/>
    <mergeCell ref="X1:Z1"/>
  </mergeCells>
  <hyperlinks>
    <hyperlink ref="A1:H1" location="Inhaltsverzeichnis!A7" display="1  Finanzvermögen im Land Brandenburg beim nicht-öffentlichen Bereich am 31.12."/>
    <hyperlink ref="A35:H35" location="Inhaltsverzeichnis!A9" display="2  Finanzvermögen beim öffentlichen Bereich und Anteilsrechte am 31.12.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LIII 6 - j / 15 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zoomScaleNormal="100" workbookViewId="0">
      <pane ySplit="4" topLeftCell="A5" activePane="bottomLeft" state="frozen"/>
      <selection pane="bottomLeft" activeCell="H39" sqref="H39"/>
    </sheetView>
  </sheetViews>
  <sheetFormatPr baseColWidth="10" defaultRowHeight="10.199999999999999"/>
  <cols>
    <col min="1" max="1" width="36" style="15" customWidth="1"/>
    <col min="2" max="3" width="11.33203125" style="15" customWidth="1"/>
    <col min="4" max="5" width="11" style="15" customWidth="1"/>
    <col min="6" max="6" width="10.6640625" style="15" customWidth="1"/>
    <col min="7" max="16384" width="11.5546875" style="15"/>
  </cols>
  <sheetData>
    <row r="1" spans="1:6" ht="24" customHeight="1">
      <c r="A1" s="229" t="s">
        <v>194</v>
      </c>
      <c r="B1" s="229"/>
      <c r="C1" s="229"/>
      <c r="D1" s="229"/>
      <c r="E1" s="229"/>
      <c r="F1" s="229"/>
    </row>
    <row r="2" spans="1:6" s="4" customFormat="1" ht="12" customHeight="1">
      <c r="A2" s="230"/>
      <c r="B2" s="230"/>
      <c r="C2" s="230"/>
      <c r="D2" s="230"/>
      <c r="E2" s="230"/>
      <c r="F2" s="230"/>
    </row>
    <row r="3" spans="1:6" ht="36" customHeight="1">
      <c r="A3" s="231" t="s">
        <v>203</v>
      </c>
      <c r="B3" s="163">
        <v>2011</v>
      </c>
      <c r="C3" s="162">
        <v>2012</v>
      </c>
      <c r="D3" s="162">
        <v>2013</v>
      </c>
      <c r="E3" s="162">
        <v>2014</v>
      </c>
      <c r="F3" s="169">
        <v>2015</v>
      </c>
    </row>
    <row r="4" spans="1:6" ht="12" customHeight="1">
      <c r="A4" s="232"/>
      <c r="B4" s="233" t="s">
        <v>118</v>
      </c>
      <c r="C4" s="234"/>
      <c r="D4" s="234"/>
      <c r="E4" s="234"/>
      <c r="F4" s="234"/>
    </row>
    <row r="5" spans="1:6" ht="12" customHeight="1">
      <c r="A5" s="47"/>
      <c r="B5" s="167"/>
      <c r="C5" s="46"/>
      <c r="D5" s="46"/>
      <c r="E5" s="46"/>
      <c r="F5" s="46"/>
    </row>
    <row r="6" spans="1:6" ht="12" customHeight="1">
      <c r="A6" s="167"/>
      <c r="B6" s="228" t="s">
        <v>116</v>
      </c>
      <c r="C6" s="228"/>
      <c r="D6" s="228"/>
      <c r="E6" s="228"/>
      <c r="F6" s="228"/>
    </row>
    <row r="7" spans="1:6" ht="12" customHeight="1">
      <c r="A7" s="105" t="s">
        <v>134</v>
      </c>
      <c r="B7" s="64">
        <v>4341571.5430000005</v>
      </c>
      <c r="C7" s="64">
        <v>4009476.2600000002</v>
      </c>
      <c r="D7" s="64">
        <v>4140631.5849999995</v>
      </c>
      <c r="E7" s="206">
        <v>4063727.625</v>
      </c>
      <c r="F7" s="206">
        <v>3747396.7949999999</v>
      </c>
    </row>
    <row r="8" spans="1:6" ht="12" customHeight="1">
      <c r="A8" s="106" t="s">
        <v>130</v>
      </c>
      <c r="B8" s="64">
        <v>491407.56200000003</v>
      </c>
      <c r="C8" s="64">
        <v>548981.73900000006</v>
      </c>
      <c r="D8" s="64">
        <v>628775.96299999999</v>
      </c>
      <c r="E8" s="206">
        <v>562439.85600000003</v>
      </c>
      <c r="F8" s="206">
        <v>450069.81400000001</v>
      </c>
    </row>
    <row r="9" spans="1:6" ht="12" customHeight="1">
      <c r="A9" s="106" t="s">
        <v>156</v>
      </c>
      <c r="B9" s="64">
        <v>3850163.9810000001</v>
      </c>
      <c r="C9" s="64">
        <v>3460494.5210000002</v>
      </c>
      <c r="D9" s="64">
        <v>3511855.6219999995</v>
      </c>
      <c r="E9" s="64">
        <v>3501287.7660000003</v>
      </c>
      <c r="F9" s="64">
        <v>3297326.9809999997</v>
      </c>
    </row>
    <row r="10" spans="1:6" ht="12" customHeight="1">
      <c r="A10" s="105" t="s">
        <v>89</v>
      </c>
      <c r="B10" s="64">
        <v>1960169.3679999996</v>
      </c>
      <c r="C10" s="64">
        <v>2182477.7749999999</v>
      </c>
      <c r="D10" s="64">
        <v>2275558.6730000004</v>
      </c>
      <c r="E10" s="64">
        <v>2678737.0960000004</v>
      </c>
      <c r="F10" s="64">
        <v>2971282.6159999995</v>
      </c>
    </row>
    <row r="11" spans="1:6" ht="12" customHeight="1">
      <c r="A11" s="106" t="s">
        <v>135</v>
      </c>
      <c r="B11" s="64">
        <v>1888462.1199999996</v>
      </c>
      <c r="C11" s="64">
        <v>2107768.2820000001</v>
      </c>
      <c r="D11" s="64">
        <v>2199074.6890000002</v>
      </c>
      <c r="E11" s="64">
        <v>2315348.6860000002</v>
      </c>
      <c r="F11" s="64">
        <v>2531857.0739999996</v>
      </c>
    </row>
    <row r="12" spans="1:6" ht="12" customHeight="1">
      <c r="A12" s="78" t="s">
        <v>90</v>
      </c>
      <c r="B12" s="64">
        <v>163229.67499999999</v>
      </c>
      <c r="C12" s="64">
        <v>209392.772</v>
      </c>
      <c r="D12" s="64">
        <v>202994.50599999999</v>
      </c>
      <c r="E12" s="64">
        <v>210711.08799999999</v>
      </c>
      <c r="F12" s="64">
        <v>199647.41200000001</v>
      </c>
    </row>
    <row r="13" spans="1:6" ht="12" customHeight="1">
      <c r="A13" s="78" t="s">
        <v>94</v>
      </c>
      <c r="B13" s="64">
        <v>378383.60100000002</v>
      </c>
      <c r="C13" s="64">
        <v>457131.87299999996</v>
      </c>
      <c r="D13" s="64">
        <v>470224.33900000004</v>
      </c>
      <c r="E13" s="64">
        <v>510946.15999999992</v>
      </c>
      <c r="F13" s="64">
        <v>531124.946</v>
      </c>
    </row>
    <row r="14" spans="1:6" ht="12" customHeight="1">
      <c r="A14" s="168" t="s">
        <v>155</v>
      </c>
      <c r="B14" s="64">
        <v>1139517.1529999999</v>
      </c>
      <c r="C14" s="64">
        <v>1208372.273</v>
      </c>
      <c r="D14" s="64">
        <v>1278450.054</v>
      </c>
      <c r="E14" s="64">
        <v>1342126.8899999999</v>
      </c>
      <c r="F14" s="64">
        <v>1507670.7849999999</v>
      </c>
    </row>
    <row r="15" spans="1:6" ht="24" customHeight="1">
      <c r="A15" s="198" t="s">
        <v>190</v>
      </c>
      <c r="B15" s="64">
        <v>207331.69100000002</v>
      </c>
      <c r="C15" s="64">
        <v>232871.364</v>
      </c>
      <c r="D15" s="64">
        <v>247405.79</v>
      </c>
      <c r="E15" s="64">
        <v>251564.54800000001</v>
      </c>
      <c r="F15" s="64">
        <v>293413.90100000001</v>
      </c>
    </row>
    <row r="16" spans="1:6" ht="12" customHeight="1">
      <c r="A16" s="106" t="s">
        <v>157</v>
      </c>
      <c r="B16" s="64">
        <v>71707.247999999992</v>
      </c>
      <c r="C16" s="64">
        <v>74709.493000000002</v>
      </c>
      <c r="D16" s="64">
        <v>76483.983999999997</v>
      </c>
      <c r="E16" s="64">
        <v>363388.41</v>
      </c>
      <c r="F16" s="64">
        <v>439425.54200000002</v>
      </c>
    </row>
    <row r="17" spans="1:9" ht="12" customHeight="1">
      <c r="A17" s="105" t="s">
        <v>136</v>
      </c>
      <c r="B17" s="64">
        <v>1441383.2929999998</v>
      </c>
      <c r="C17" s="64">
        <v>846533.451</v>
      </c>
      <c r="D17" s="64">
        <v>1577697.2579999999</v>
      </c>
      <c r="E17" s="64">
        <v>1584316.4300000002</v>
      </c>
      <c r="F17" s="64">
        <v>1780853.1980000003</v>
      </c>
    </row>
    <row r="18" spans="1:9" ht="12" customHeight="1">
      <c r="A18" s="106" t="s">
        <v>132</v>
      </c>
      <c r="B18" s="64">
        <v>1435964.43</v>
      </c>
      <c r="C18" s="64">
        <v>843598.679</v>
      </c>
      <c r="D18" s="64">
        <v>1573175.71</v>
      </c>
      <c r="E18" s="64">
        <v>1581326.7520000001</v>
      </c>
      <c r="F18" s="64">
        <v>1776015.8990000002</v>
      </c>
    </row>
    <row r="19" spans="1:9" ht="12" customHeight="1">
      <c r="A19" s="106" t="s">
        <v>158</v>
      </c>
      <c r="B19" s="64">
        <v>5418.8629999999994</v>
      </c>
      <c r="C19" s="64">
        <v>2934.7719999999999</v>
      </c>
      <c r="D19" s="64">
        <v>4521.5479999999998</v>
      </c>
      <c r="E19" s="64">
        <v>2989.6779999999999</v>
      </c>
      <c r="F19" s="64">
        <v>4837.299</v>
      </c>
    </row>
    <row r="20" spans="1:9" s="4" customFormat="1" ht="12" customHeight="1">
      <c r="A20" s="79" t="s">
        <v>0</v>
      </c>
      <c r="B20" s="67">
        <v>7743124.2039999999</v>
      </c>
      <c r="C20" s="67">
        <v>7038487.4859999996</v>
      </c>
      <c r="D20" s="67">
        <v>7993887.5159999998</v>
      </c>
      <c r="E20" s="207">
        <v>8326781.1509999996</v>
      </c>
      <c r="F20" s="207">
        <v>8499532.6089999992</v>
      </c>
    </row>
    <row r="21" spans="1:9">
      <c r="A21" s="106" t="s">
        <v>145</v>
      </c>
      <c r="B21" s="64">
        <v>3815834.1120000002</v>
      </c>
      <c r="C21" s="64">
        <v>3500348.7</v>
      </c>
      <c r="D21" s="64">
        <v>4401026.3619999997</v>
      </c>
      <c r="E21" s="206">
        <v>4459115.2939999998</v>
      </c>
      <c r="F21" s="206">
        <v>4757942.7869999995</v>
      </c>
      <c r="H21" s="208"/>
      <c r="I21" s="208"/>
    </row>
    <row r="22" spans="1:9">
      <c r="A22" s="106" t="s">
        <v>159</v>
      </c>
      <c r="B22" s="64">
        <v>3927290.0920000002</v>
      </c>
      <c r="C22" s="64">
        <v>3538138.7859999998</v>
      </c>
      <c r="D22" s="64">
        <v>3592861.1540000001</v>
      </c>
      <c r="E22" s="64">
        <v>3867665.8539999998</v>
      </c>
      <c r="F22" s="64">
        <v>3741589.8219999997</v>
      </c>
    </row>
    <row r="24" spans="1:9">
      <c r="B24" s="228" t="s">
        <v>70</v>
      </c>
      <c r="C24" s="228"/>
      <c r="D24" s="228"/>
      <c r="E24" s="228"/>
      <c r="F24" s="228"/>
    </row>
    <row r="25" spans="1:9">
      <c r="A25" s="105" t="s">
        <v>134</v>
      </c>
      <c r="B25" s="64">
        <v>78148.425000000003</v>
      </c>
      <c r="C25" s="64">
        <v>77646.225000000006</v>
      </c>
      <c r="D25" s="64">
        <v>5814.4440000000004</v>
      </c>
      <c r="E25" s="64">
        <v>9427.0319999999992</v>
      </c>
      <c r="F25" s="206">
        <v>51065.533000000003</v>
      </c>
    </row>
    <row r="26" spans="1:9">
      <c r="A26" s="106" t="s">
        <v>130</v>
      </c>
      <c r="B26" s="64">
        <v>78148.425000000003</v>
      </c>
      <c r="C26" s="64">
        <v>77646.225000000006</v>
      </c>
      <c r="D26" s="64">
        <v>5814.4440000000004</v>
      </c>
      <c r="E26" s="64">
        <v>5372.89</v>
      </c>
      <c r="F26" s="206">
        <v>51065.533000000003</v>
      </c>
    </row>
    <row r="27" spans="1:9">
      <c r="A27" s="106" t="s">
        <v>156</v>
      </c>
      <c r="B27" s="64" t="s">
        <v>1</v>
      </c>
      <c r="C27" s="64" t="s">
        <v>1</v>
      </c>
      <c r="D27" s="64" t="s">
        <v>1</v>
      </c>
      <c r="E27" s="64">
        <v>4054.1419999999998</v>
      </c>
      <c r="F27" s="64" t="s">
        <v>1</v>
      </c>
    </row>
    <row r="28" spans="1:9">
      <c r="A28" s="105" t="s">
        <v>89</v>
      </c>
      <c r="B28" s="64">
        <v>132938.18700000001</v>
      </c>
      <c r="C28" s="64">
        <v>131743.06</v>
      </c>
      <c r="D28" s="64">
        <v>126008.40700000001</v>
      </c>
      <c r="E28" s="64">
        <v>265257.77299999999</v>
      </c>
      <c r="F28" s="64">
        <v>281409.027</v>
      </c>
    </row>
    <row r="29" spans="1:9">
      <c r="A29" s="106" t="s">
        <v>135</v>
      </c>
      <c r="B29" s="64">
        <v>132657.179</v>
      </c>
      <c r="C29" s="64">
        <v>131584.19200000001</v>
      </c>
      <c r="D29" s="64">
        <v>125937.06300000001</v>
      </c>
      <c r="E29" s="64">
        <v>110660.84299999999</v>
      </c>
      <c r="F29" s="64">
        <v>114691.607</v>
      </c>
    </row>
    <row r="30" spans="1:9">
      <c r="A30" s="78" t="s">
        <v>90</v>
      </c>
      <c r="B30" s="64">
        <v>58853.561000000002</v>
      </c>
      <c r="C30" s="64">
        <v>56390.864000000001</v>
      </c>
      <c r="D30" s="64">
        <v>53652.769</v>
      </c>
      <c r="E30" s="64">
        <v>50996.353000000003</v>
      </c>
      <c r="F30" s="64">
        <v>48865.752999999997</v>
      </c>
    </row>
    <row r="31" spans="1:9">
      <c r="A31" s="78" t="s">
        <v>94</v>
      </c>
      <c r="B31" s="64">
        <v>3718.297</v>
      </c>
      <c r="C31" s="64">
        <v>7717.768</v>
      </c>
      <c r="D31" s="64">
        <v>9555.3940000000002</v>
      </c>
      <c r="E31" s="64">
        <v>5602.4769999999999</v>
      </c>
      <c r="F31" s="64">
        <v>7075.3329999999996</v>
      </c>
    </row>
    <row r="32" spans="1:9">
      <c r="A32" s="168" t="s">
        <v>155</v>
      </c>
      <c r="B32" s="64">
        <v>30363.163</v>
      </c>
      <c r="C32" s="64">
        <v>31019.152000000002</v>
      </c>
      <c r="D32" s="64">
        <v>31264.187999999998</v>
      </c>
      <c r="E32" s="64">
        <v>29878.688999999998</v>
      </c>
      <c r="F32" s="64">
        <v>34292.826999999997</v>
      </c>
    </row>
    <row r="33" spans="1:8" ht="22.2">
      <c r="A33" s="198" t="s">
        <v>190</v>
      </c>
      <c r="B33" s="64">
        <v>39722.158000000003</v>
      </c>
      <c r="C33" s="64">
        <v>36456.408000000003</v>
      </c>
      <c r="D33" s="64">
        <v>31464.712</v>
      </c>
      <c r="E33" s="64">
        <v>24183.324000000001</v>
      </c>
      <c r="F33" s="64">
        <v>24457.694000000003</v>
      </c>
    </row>
    <row r="34" spans="1:8">
      <c r="A34" s="106" t="s">
        <v>157</v>
      </c>
      <c r="B34" s="64">
        <v>281.00799999999998</v>
      </c>
      <c r="C34" s="64">
        <v>158.86799999999999</v>
      </c>
      <c r="D34" s="64">
        <v>71.343999999999994</v>
      </c>
      <c r="E34" s="64">
        <v>154596.93</v>
      </c>
      <c r="F34" s="64">
        <v>166717.41999999998</v>
      </c>
    </row>
    <row r="35" spans="1:8">
      <c r="A35" s="105" t="s">
        <v>136</v>
      </c>
      <c r="B35" s="64">
        <v>64757.95</v>
      </c>
      <c r="C35" s="64">
        <v>677332.98600000003</v>
      </c>
      <c r="D35" s="64">
        <v>472864.45299999998</v>
      </c>
      <c r="E35" s="64">
        <v>234402.56700000001</v>
      </c>
      <c r="F35" s="64">
        <v>674284.65999999992</v>
      </c>
    </row>
    <row r="36" spans="1:8">
      <c r="A36" s="106" t="s">
        <v>132</v>
      </c>
      <c r="B36" s="64">
        <v>64757.95</v>
      </c>
      <c r="C36" s="64">
        <v>677332.98600000003</v>
      </c>
      <c r="D36" s="64">
        <v>472864.45299999998</v>
      </c>
      <c r="E36" s="64">
        <v>234402.56700000001</v>
      </c>
      <c r="F36" s="64">
        <v>674284.65999999992</v>
      </c>
    </row>
    <row r="37" spans="1:8">
      <c r="A37" s="106" t="s">
        <v>158</v>
      </c>
      <c r="B37" s="64" t="s">
        <v>1</v>
      </c>
      <c r="C37" s="64" t="s">
        <v>1</v>
      </c>
      <c r="D37" s="64" t="s">
        <v>1</v>
      </c>
      <c r="E37" s="64" t="s">
        <v>1</v>
      </c>
      <c r="F37" s="64" t="s">
        <v>1</v>
      </c>
    </row>
    <row r="38" spans="1:8" s="4" customFormat="1">
      <c r="A38" s="79" t="s">
        <v>0</v>
      </c>
      <c r="B38" s="67">
        <v>275844.56200000003</v>
      </c>
      <c r="C38" s="67">
        <v>886722.27100000007</v>
      </c>
      <c r="D38" s="67">
        <v>604687.304</v>
      </c>
      <c r="E38" s="67">
        <v>509087.37199999997</v>
      </c>
      <c r="F38" s="207">
        <v>1006759.22</v>
      </c>
    </row>
    <row r="39" spans="1:8">
      <c r="A39" s="106" t="s">
        <v>145</v>
      </c>
      <c r="B39" s="64">
        <v>275563.554</v>
      </c>
      <c r="C39" s="64">
        <v>886563.40300000005</v>
      </c>
      <c r="D39" s="64">
        <v>604615.96</v>
      </c>
      <c r="E39" s="64">
        <v>350436.3</v>
      </c>
      <c r="F39" s="206">
        <v>840041.8</v>
      </c>
      <c r="H39" s="208"/>
    </row>
    <row r="40" spans="1:8">
      <c r="A40" s="106" t="s">
        <v>159</v>
      </c>
      <c r="B40" s="64">
        <v>281.00799999999998</v>
      </c>
      <c r="C40" s="64">
        <v>158.86799999999999</v>
      </c>
      <c r="D40" s="64">
        <v>71.343999999999994</v>
      </c>
      <c r="E40" s="64">
        <v>158651.07199999999</v>
      </c>
      <c r="F40" s="64">
        <v>166717.41999999998</v>
      </c>
    </row>
    <row r="41" spans="1:8">
      <c r="A41" s="35" t="s">
        <v>4</v>
      </c>
    </row>
    <row r="42" spans="1:8">
      <c r="A42" s="104" t="s">
        <v>160</v>
      </c>
    </row>
    <row r="43" spans="1:8">
      <c r="A43" s="38" t="s">
        <v>104</v>
      </c>
    </row>
    <row r="44" spans="1:8" ht="19.8" customHeight="1">
      <c r="A44" s="227" t="s">
        <v>198</v>
      </c>
      <c r="B44" s="227"/>
      <c r="C44" s="227"/>
      <c r="D44" s="227"/>
      <c r="E44" s="227"/>
      <c r="F44" s="227"/>
    </row>
    <row r="45" spans="1:8">
      <c r="A45" s="104" t="s">
        <v>191</v>
      </c>
    </row>
  </sheetData>
  <mergeCells count="7">
    <mergeCell ref="A44:F44"/>
    <mergeCell ref="B6:F6"/>
    <mergeCell ref="B24:F24"/>
    <mergeCell ref="A1:F1"/>
    <mergeCell ref="A2:F2"/>
    <mergeCell ref="A3:A4"/>
    <mergeCell ref="B4:F4"/>
  </mergeCells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LIII 6 - j / 15  –  Brandenburg  &amp;G</oddFooter>
  </headerFooter>
  <colBreaks count="1" manualBreakCount="1">
    <brk id="6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56"/>
  <sheetViews>
    <sheetView workbookViewId="0">
      <pane xSplit="2" ySplit="5" topLeftCell="C6" activePane="bottomRight" state="frozen"/>
      <selection pane="topRight"/>
      <selection pane="bottomLeft"/>
      <selection pane="bottomRight" activeCell="A2" sqref="A2:D2"/>
    </sheetView>
  </sheetViews>
  <sheetFormatPr baseColWidth="10" defaultRowHeight="10.199999999999999"/>
  <cols>
    <col min="1" max="1" width="3.6640625" style="15" customWidth="1"/>
    <col min="2" max="2" width="46.77734375" style="35" customWidth="1"/>
    <col min="3" max="12" width="10.44140625" style="15" customWidth="1"/>
    <col min="13" max="13" width="6.109375" style="15" customWidth="1"/>
    <col min="14" max="16384" width="11.5546875" style="15"/>
  </cols>
  <sheetData>
    <row r="1" spans="1:13" s="18" customFormat="1" ht="12" customHeight="1">
      <c r="A1" s="239" t="s">
        <v>205</v>
      </c>
      <c r="B1" s="239"/>
      <c r="C1" s="239"/>
      <c r="D1" s="239"/>
      <c r="E1" s="239"/>
    </row>
    <row r="2" spans="1:13" ht="12" customHeight="1">
      <c r="A2" s="238"/>
      <c r="B2" s="238"/>
      <c r="C2" s="238"/>
      <c r="D2" s="238"/>
    </row>
    <row r="3" spans="1:13" s="24" customFormat="1" ht="12" customHeight="1">
      <c r="A3" s="231" t="s">
        <v>115</v>
      </c>
      <c r="B3" s="242" t="s">
        <v>46</v>
      </c>
      <c r="C3" s="245" t="s">
        <v>0</v>
      </c>
      <c r="D3" s="236" t="s">
        <v>47</v>
      </c>
      <c r="E3" s="236" t="s">
        <v>69</v>
      </c>
      <c r="F3" s="237"/>
      <c r="G3" s="249" t="s">
        <v>125</v>
      </c>
      <c r="H3" s="245" t="s">
        <v>69</v>
      </c>
      <c r="I3" s="245"/>
      <c r="J3" s="236" t="s">
        <v>126</v>
      </c>
      <c r="K3" s="245" t="s">
        <v>69</v>
      </c>
      <c r="L3" s="245"/>
      <c r="M3" s="246" t="s">
        <v>115</v>
      </c>
    </row>
    <row r="4" spans="1:13" ht="36" customHeight="1">
      <c r="A4" s="240"/>
      <c r="B4" s="243"/>
      <c r="C4" s="245"/>
      <c r="D4" s="236"/>
      <c r="E4" s="16" t="s">
        <v>48</v>
      </c>
      <c r="F4" s="119" t="s">
        <v>117</v>
      </c>
      <c r="G4" s="249"/>
      <c r="H4" s="16" t="s">
        <v>48</v>
      </c>
      <c r="I4" s="16" t="s">
        <v>117</v>
      </c>
      <c r="J4" s="236"/>
      <c r="K4" s="16" t="s">
        <v>48</v>
      </c>
      <c r="L4" s="86" t="s">
        <v>117</v>
      </c>
      <c r="M4" s="247"/>
    </row>
    <row r="5" spans="1:13" ht="12" customHeight="1">
      <c r="A5" s="241"/>
      <c r="B5" s="244"/>
      <c r="C5" s="236" t="s">
        <v>118</v>
      </c>
      <c r="D5" s="236"/>
      <c r="E5" s="236"/>
      <c r="F5" s="237"/>
      <c r="G5" s="250" t="s">
        <v>118</v>
      </c>
      <c r="H5" s="250"/>
      <c r="I5" s="250"/>
      <c r="J5" s="250"/>
      <c r="K5" s="250"/>
      <c r="L5" s="251"/>
      <c r="M5" s="248"/>
    </row>
    <row r="6" spans="1:13" s="41" customFormat="1" ht="12" customHeight="1">
      <c r="A6" s="23"/>
      <c r="B6" s="57"/>
      <c r="C6" s="58"/>
      <c r="D6" s="58"/>
      <c r="E6" s="58"/>
      <c r="F6" s="59"/>
      <c r="G6" s="59"/>
      <c r="H6" s="59"/>
      <c r="I6" s="59"/>
      <c r="J6" s="59"/>
      <c r="K6" s="59"/>
      <c r="L6" s="59"/>
      <c r="M6" s="23"/>
    </row>
    <row r="7" spans="1:13" s="61" customFormat="1" ht="12" customHeight="1">
      <c r="A7" s="39"/>
      <c r="B7" s="60"/>
      <c r="C7" s="228" t="s">
        <v>116</v>
      </c>
      <c r="D7" s="228"/>
      <c r="E7" s="228"/>
      <c r="F7" s="228"/>
      <c r="G7" s="228" t="s">
        <v>116</v>
      </c>
      <c r="H7" s="228"/>
      <c r="I7" s="228"/>
      <c r="J7" s="228"/>
      <c r="K7" s="228"/>
      <c r="L7" s="228"/>
    </row>
    <row r="8" spans="1:13" s="41" customFormat="1" ht="12" customHeight="1">
      <c r="A8" s="3">
        <v>1</v>
      </c>
      <c r="B8" s="62" t="s">
        <v>49</v>
      </c>
      <c r="C8" s="64">
        <v>3777355.13</v>
      </c>
      <c r="D8" s="64">
        <v>320311.52399999998</v>
      </c>
      <c r="E8" s="64">
        <v>23728.422999999999</v>
      </c>
      <c r="F8" s="64">
        <v>296583.10100000002</v>
      </c>
      <c r="G8" s="64">
        <v>2207009.858</v>
      </c>
      <c r="H8" s="64">
        <v>2090373.784</v>
      </c>
      <c r="I8" s="64">
        <v>116636.07399999999</v>
      </c>
      <c r="J8" s="64">
        <v>1250032.5419999999</v>
      </c>
      <c r="K8" s="64">
        <v>1245209.3230000001</v>
      </c>
      <c r="L8" s="64">
        <v>4823.2190000000001</v>
      </c>
      <c r="M8" s="3">
        <v>1</v>
      </c>
    </row>
    <row r="9" spans="1:13" ht="12" customHeight="1">
      <c r="A9" s="3">
        <v>2</v>
      </c>
      <c r="B9" s="49" t="s">
        <v>50</v>
      </c>
      <c r="C9" s="64">
        <v>7459.9110000000001</v>
      </c>
      <c r="D9" s="64">
        <v>278.74900000000002</v>
      </c>
      <c r="E9" s="64">
        <v>89.888000000000005</v>
      </c>
      <c r="F9" s="64">
        <v>188.86099999999999</v>
      </c>
      <c r="G9" s="64">
        <v>7174.47</v>
      </c>
      <c r="H9" s="64">
        <v>1256.019</v>
      </c>
      <c r="I9" s="64">
        <v>5918.451</v>
      </c>
      <c r="J9" s="64">
        <v>6.492</v>
      </c>
      <c r="K9" s="64">
        <v>5.7370000000000001</v>
      </c>
      <c r="L9" s="64">
        <v>0.755</v>
      </c>
      <c r="M9" s="3">
        <v>2</v>
      </c>
    </row>
    <row r="10" spans="1:13" ht="12" customHeight="1">
      <c r="A10" s="3">
        <v>3</v>
      </c>
      <c r="B10" s="49" t="s">
        <v>51</v>
      </c>
      <c r="C10" s="64">
        <v>1547565.1710000001</v>
      </c>
      <c r="D10" s="64">
        <v>313564.39399999997</v>
      </c>
      <c r="E10" s="64">
        <v>23638.535</v>
      </c>
      <c r="F10" s="64">
        <v>289925.859</v>
      </c>
      <c r="G10" s="64">
        <v>1054019.45</v>
      </c>
      <c r="H10" s="64">
        <v>962156.94299999997</v>
      </c>
      <c r="I10" s="64">
        <v>91862.506999999998</v>
      </c>
      <c r="J10" s="64">
        <v>179980.321</v>
      </c>
      <c r="K10" s="64">
        <v>176162.36900000001</v>
      </c>
      <c r="L10" s="64">
        <v>3817.9520000000002</v>
      </c>
      <c r="M10" s="3">
        <v>3</v>
      </c>
    </row>
    <row r="11" spans="1:13" ht="12" customHeight="1">
      <c r="A11" s="3">
        <v>4</v>
      </c>
      <c r="B11" s="49" t="s">
        <v>52</v>
      </c>
      <c r="C11" s="64">
        <v>2222330.048</v>
      </c>
      <c r="D11" s="64">
        <v>6468.3810000000003</v>
      </c>
      <c r="E11" s="64" t="s">
        <v>1</v>
      </c>
      <c r="F11" s="64">
        <v>6468.3810000000003</v>
      </c>
      <c r="G11" s="64">
        <v>1145815.9380000001</v>
      </c>
      <c r="H11" s="64">
        <v>1126960.8219999999</v>
      </c>
      <c r="I11" s="64">
        <v>18855.116000000002</v>
      </c>
      <c r="J11" s="64">
        <v>1070045.7290000001</v>
      </c>
      <c r="K11" s="64">
        <v>1069041.2169999999</v>
      </c>
      <c r="L11" s="64">
        <v>1004.5119999999999</v>
      </c>
      <c r="M11" s="3">
        <v>4</v>
      </c>
    </row>
    <row r="12" spans="1:13" ht="12" customHeight="1">
      <c r="A12" s="3">
        <v>5</v>
      </c>
      <c r="B12" s="34" t="s">
        <v>114</v>
      </c>
      <c r="C12" s="64">
        <v>1194384.2220000001</v>
      </c>
      <c r="D12" s="64">
        <v>626748.68599999999</v>
      </c>
      <c r="E12" s="64" t="s">
        <v>1</v>
      </c>
      <c r="F12" s="64">
        <v>626748.68599999999</v>
      </c>
      <c r="G12" s="64">
        <v>162079.04000000001</v>
      </c>
      <c r="H12" s="64">
        <v>8325.1919999999991</v>
      </c>
      <c r="I12" s="64">
        <v>153753.848</v>
      </c>
      <c r="J12" s="64">
        <v>405556.49599999998</v>
      </c>
      <c r="K12" s="64">
        <v>405556.49599999998</v>
      </c>
      <c r="L12" s="64" t="s">
        <v>1</v>
      </c>
      <c r="M12" s="3">
        <v>5</v>
      </c>
    </row>
    <row r="13" spans="1:13" ht="12" customHeight="1">
      <c r="A13" s="3">
        <v>6</v>
      </c>
      <c r="B13" s="49" t="s">
        <v>53</v>
      </c>
      <c r="C13" s="64">
        <v>5258.19</v>
      </c>
      <c r="D13" s="64">
        <v>2205.8780000000002</v>
      </c>
      <c r="E13" s="64" t="s">
        <v>1</v>
      </c>
      <c r="F13" s="64">
        <v>2205.8780000000002</v>
      </c>
      <c r="G13" s="64">
        <v>1551.2190000000001</v>
      </c>
      <c r="H13" s="64">
        <v>1551.2190000000001</v>
      </c>
      <c r="I13" s="64" t="s">
        <v>1</v>
      </c>
      <c r="J13" s="64">
        <v>1501.0930000000001</v>
      </c>
      <c r="K13" s="64">
        <v>1501.0930000000001</v>
      </c>
      <c r="L13" s="64" t="s">
        <v>1</v>
      </c>
      <c r="M13" s="3">
        <v>6</v>
      </c>
    </row>
    <row r="14" spans="1:13" ht="12" customHeight="1">
      <c r="A14" s="3">
        <v>7</v>
      </c>
      <c r="B14" s="50" t="s">
        <v>56</v>
      </c>
      <c r="C14" s="64">
        <v>5008.0789999999997</v>
      </c>
      <c r="D14" s="64">
        <v>2205.8780000000002</v>
      </c>
      <c r="E14" s="64" t="s">
        <v>1</v>
      </c>
      <c r="F14" s="64">
        <v>2205.8780000000002</v>
      </c>
      <c r="G14" s="64">
        <v>1301.1079999999999</v>
      </c>
      <c r="H14" s="64">
        <v>1301.1079999999999</v>
      </c>
      <c r="I14" s="64" t="s">
        <v>1</v>
      </c>
      <c r="J14" s="64">
        <v>1501.0930000000001</v>
      </c>
      <c r="K14" s="64">
        <v>1501.0930000000001</v>
      </c>
      <c r="L14" s="64" t="s">
        <v>1</v>
      </c>
      <c r="M14" s="3">
        <v>7</v>
      </c>
    </row>
    <row r="15" spans="1:13" ht="12" customHeight="1">
      <c r="A15" s="3">
        <v>8</v>
      </c>
      <c r="B15" s="50" t="s">
        <v>54</v>
      </c>
      <c r="C15" s="64">
        <v>250.11099999999999</v>
      </c>
      <c r="D15" s="64" t="s">
        <v>1</v>
      </c>
      <c r="E15" s="64" t="s">
        <v>1</v>
      </c>
      <c r="F15" s="64" t="s">
        <v>1</v>
      </c>
      <c r="G15" s="64">
        <v>250.11099999999999</v>
      </c>
      <c r="H15" s="64">
        <v>250.11099999999999</v>
      </c>
      <c r="I15" s="64" t="s">
        <v>1</v>
      </c>
      <c r="J15" s="64" t="s">
        <v>1</v>
      </c>
      <c r="K15" s="64" t="s">
        <v>1</v>
      </c>
      <c r="L15" s="64" t="s">
        <v>1</v>
      </c>
      <c r="M15" s="3">
        <v>8</v>
      </c>
    </row>
    <row r="16" spans="1:13" ht="12" customHeight="1">
      <c r="A16" s="3">
        <v>9</v>
      </c>
      <c r="B16" s="50" t="s">
        <v>55</v>
      </c>
      <c r="C16" s="64" t="s">
        <v>1</v>
      </c>
      <c r="D16" s="64" t="s">
        <v>1</v>
      </c>
      <c r="E16" s="64" t="s">
        <v>1</v>
      </c>
      <c r="F16" s="64" t="s">
        <v>1</v>
      </c>
      <c r="G16" s="64" t="s">
        <v>1</v>
      </c>
      <c r="H16" s="64" t="s">
        <v>1</v>
      </c>
      <c r="I16" s="64" t="s">
        <v>1</v>
      </c>
      <c r="J16" s="64" t="s">
        <v>1</v>
      </c>
      <c r="K16" s="64" t="s">
        <v>1</v>
      </c>
      <c r="L16" s="64" t="s">
        <v>1</v>
      </c>
      <c r="M16" s="3">
        <v>9</v>
      </c>
    </row>
    <row r="17" spans="1:13" ht="12" customHeight="1">
      <c r="A17" s="3">
        <v>10</v>
      </c>
      <c r="B17" s="49" t="s">
        <v>63</v>
      </c>
      <c r="C17" s="64">
        <v>1189126.0319999999</v>
      </c>
      <c r="D17" s="64">
        <v>624542.80799999996</v>
      </c>
      <c r="E17" s="64" t="s">
        <v>1</v>
      </c>
      <c r="F17" s="64">
        <v>624542.80799999996</v>
      </c>
      <c r="G17" s="64">
        <v>160527.821</v>
      </c>
      <c r="H17" s="64">
        <v>6773.973</v>
      </c>
      <c r="I17" s="64">
        <v>153753.848</v>
      </c>
      <c r="J17" s="64">
        <v>404055.40299999999</v>
      </c>
      <c r="K17" s="64">
        <v>404055.40299999999</v>
      </c>
      <c r="L17" s="64" t="s">
        <v>1</v>
      </c>
      <c r="M17" s="3">
        <v>10</v>
      </c>
    </row>
    <row r="18" spans="1:13" ht="12" customHeight="1">
      <c r="A18" s="3">
        <v>11</v>
      </c>
      <c r="B18" s="50" t="s">
        <v>56</v>
      </c>
      <c r="C18" s="64">
        <v>818033.36199999996</v>
      </c>
      <c r="D18" s="64">
        <v>416291.80800000002</v>
      </c>
      <c r="E18" s="64" t="s">
        <v>1</v>
      </c>
      <c r="F18" s="64">
        <v>416291.80800000002</v>
      </c>
      <c r="G18" s="64">
        <v>131525.65599999999</v>
      </c>
      <c r="H18" s="64">
        <v>6773.973</v>
      </c>
      <c r="I18" s="64">
        <v>124751.683</v>
      </c>
      <c r="J18" s="64">
        <v>270215.89799999999</v>
      </c>
      <c r="K18" s="64">
        <v>270215.89799999999</v>
      </c>
      <c r="L18" s="64" t="s">
        <v>1</v>
      </c>
      <c r="M18" s="3">
        <v>11</v>
      </c>
    </row>
    <row r="19" spans="1:13" ht="12" customHeight="1">
      <c r="A19" s="3">
        <v>12</v>
      </c>
      <c r="B19" s="50" t="s">
        <v>54</v>
      </c>
      <c r="C19" s="64">
        <v>33227.887999999999</v>
      </c>
      <c r="D19" s="64">
        <v>2500</v>
      </c>
      <c r="E19" s="64" t="s">
        <v>1</v>
      </c>
      <c r="F19" s="64">
        <v>2500</v>
      </c>
      <c r="G19" s="64">
        <v>2819.1950000000002</v>
      </c>
      <c r="H19" s="64" t="s">
        <v>1</v>
      </c>
      <c r="I19" s="64">
        <v>2819.1950000000002</v>
      </c>
      <c r="J19" s="64">
        <v>27908.692999999999</v>
      </c>
      <c r="K19" s="64">
        <v>27908.692999999999</v>
      </c>
      <c r="L19" s="64" t="s">
        <v>1</v>
      </c>
      <c r="M19" s="3">
        <v>12</v>
      </c>
    </row>
    <row r="20" spans="1:13" ht="12" customHeight="1">
      <c r="A20" s="3">
        <v>13</v>
      </c>
      <c r="B20" s="50" t="s">
        <v>55</v>
      </c>
      <c r="C20" s="64">
        <v>337864.78200000001</v>
      </c>
      <c r="D20" s="64">
        <v>205751</v>
      </c>
      <c r="E20" s="64" t="s">
        <v>1</v>
      </c>
      <c r="F20" s="64">
        <v>205751</v>
      </c>
      <c r="G20" s="64">
        <v>26182.97</v>
      </c>
      <c r="H20" s="64" t="s">
        <v>1</v>
      </c>
      <c r="I20" s="64">
        <v>26182.97</v>
      </c>
      <c r="J20" s="64">
        <v>105930.81200000001</v>
      </c>
      <c r="K20" s="64">
        <v>105930.81200000001</v>
      </c>
      <c r="L20" s="64" t="s">
        <v>1</v>
      </c>
      <c r="M20" s="3">
        <v>13</v>
      </c>
    </row>
    <row r="21" spans="1:13">
      <c r="A21" s="3">
        <v>14</v>
      </c>
      <c r="B21" s="35" t="s">
        <v>57</v>
      </c>
      <c r="C21" s="206">
        <v>2551812.6490000002</v>
      </c>
      <c r="D21" s="206">
        <v>2438505.7379999999</v>
      </c>
      <c r="E21" s="206">
        <v>102161.94100000001</v>
      </c>
      <c r="F21" s="64">
        <v>2336343.7969999998</v>
      </c>
      <c r="G21" s="64">
        <v>111416.47</v>
      </c>
      <c r="H21" s="64">
        <v>3117.2289999999998</v>
      </c>
      <c r="I21" s="64">
        <v>108299.24099999999</v>
      </c>
      <c r="J21" s="64">
        <v>1930.441</v>
      </c>
      <c r="K21" s="64">
        <v>1925.0909999999999</v>
      </c>
      <c r="L21" s="64">
        <v>5.35</v>
      </c>
      <c r="M21" s="3">
        <v>14</v>
      </c>
    </row>
    <row r="22" spans="1:13">
      <c r="A22" s="3">
        <v>15</v>
      </c>
      <c r="B22" s="51" t="s">
        <v>64</v>
      </c>
      <c r="C22" s="64">
        <v>40</v>
      </c>
      <c r="D22" s="64" t="s">
        <v>1</v>
      </c>
      <c r="E22" s="64" t="s">
        <v>1</v>
      </c>
      <c r="F22" s="64" t="s">
        <v>1</v>
      </c>
      <c r="G22" s="64">
        <v>40</v>
      </c>
      <c r="H22" s="64">
        <v>40</v>
      </c>
      <c r="I22" s="64" t="s">
        <v>1</v>
      </c>
      <c r="J22" s="64" t="s">
        <v>1</v>
      </c>
      <c r="K22" s="64" t="s">
        <v>1</v>
      </c>
      <c r="L22" s="64" t="s">
        <v>1</v>
      </c>
      <c r="M22" s="3">
        <v>15</v>
      </c>
    </row>
    <row r="23" spans="1:13">
      <c r="A23" s="3">
        <v>16</v>
      </c>
      <c r="B23" s="50" t="s">
        <v>58</v>
      </c>
      <c r="C23" s="64" t="s">
        <v>1</v>
      </c>
      <c r="D23" s="64" t="s">
        <v>1</v>
      </c>
      <c r="E23" s="64" t="s">
        <v>1</v>
      </c>
      <c r="F23" s="64" t="s">
        <v>1</v>
      </c>
      <c r="G23" s="64" t="s">
        <v>1</v>
      </c>
      <c r="H23" s="64" t="s">
        <v>1</v>
      </c>
      <c r="I23" s="64" t="s">
        <v>1</v>
      </c>
      <c r="J23" s="64" t="s">
        <v>1</v>
      </c>
      <c r="K23" s="64" t="s">
        <v>1</v>
      </c>
      <c r="L23" s="64" t="s">
        <v>1</v>
      </c>
      <c r="M23" s="3">
        <v>16</v>
      </c>
    </row>
    <row r="24" spans="1:13">
      <c r="A24" s="3">
        <v>17</v>
      </c>
      <c r="B24" s="53" t="s">
        <v>59</v>
      </c>
      <c r="C24" s="64">
        <v>40</v>
      </c>
      <c r="D24" s="64" t="s">
        <v>1</v>
      </c>
      <c r="E24" s="64" t="s">
        <v>1</v>
      </c>
      <c r="F24" s="64" t="s">
        <v>1</v>
      </c>
      <c r="G24" s="64">
        <v>40</v>
      </c>
      <c r="H24" s="64">
        <v>40</v>
      </c>
      <c r="I24" s="64" t="s">
        <v>1</v>
      </c>
      <c r="J24" s="64" t="s">
        <v>1</v>
      </c>
      <c r="K24" s="64" t="s">
        <v>1</v>
      </c>
      <c r="L24" s="64" t="s">
        <v>1</v>
      </c>
      <c r="M24" s="3">
        <v>17</v>
      </c>
    </row>
    <row r="25" spans="1:13">
      <c r="A25" s="3">
        <v>18</v>
      </c>
      <c r="B25" s="53" t="s">
        <v>60</v>
      </c>
      <c r="C25" s="64" t="s">
        <v>1</v>
      </c>
      <c r="D25" s="64" t="s">
        <v>1</v>
      </c>
      <c r="E25" s="64" t="s">
        <v>1</v>
      </c>
      <c r="F25" s="64" t="s">
        <v>1</v>
      </c>
      <c r="G25" s="64" t="s">
        <v>1</v>
      </c>
      <c r="H25" s="64" t="s">
        <v>1</v>
      </c>
      <c r="I25" s="64" t="s">
        <v>1</v>
      </c>
      <c r="J25" s="64" t="s">
        <v>1</v>
      </c>
      <c r="K25" s="64" t="s">
        <v>1</v>
      </c>
      <c r="L25" s="64" t="s">
        <v>1</v>
      </c>
      <c r="M25" s="3">
        <v>18</v>
      </c>
    </row>
    <row r="26" spans="1:13">
      <c r="A26" s="3">
        <v>19</v>
      </c>
      <c r="B26" s="52" t="s">
        <v>65</v>
      </c>
      <c r="C26" s="206">
        <v>2551812.6490000002</v>
      </c>
      <c r="D26" s="206">
        <v>2438505.7379999999</v>
      </c>
      <c r="E26" s="206">
        <v>102161.94100000001</v>
      </c>
      <c r="F26" s="64">
        <v>2336343.7969999998</v>
      </c>
      <c r="G26" s="64">
        <v>111376.47</v>
      </c>
      <c r="H26" s="64">
        <v>3077.2289999999998</v>
      </c>
      <c r="I26" s="64">
        <v>108299.24099999999</v>
      </c>
      <c r="J26" s="64">
        <v>1930.441</v>
      </c>
      <c r="K26" s="64">
        <v>1925.0909999999999</v>
      </c>
      <c r="L26" s="64">
        <v>5.35</v>
      </c>
      <c r="M26" s="3">
        <v>19</v>
      </c>
    </row>
    <row r="27" spans="1:13">
      <c r="A27" s="3">
        <v>20</v>
      </c>
      <c r="B27" s="53" t="s">
        <v>58</v>
      </c>
      <c r="C27" s="64">
        <v>102000</v>
      </c>
      <c r="D27" s="64" t="s">
        <v>1</v>
      </c>
      <c r="E27" s="64" t="s">
        <v>1</v>
      </c>
      <c r="F27" s="64" t="s">
        <v>1</v>
      </c>
      <c r="G27" s="64">
        <v>102000</v>
      </c>
      <c r="H27" s="64" t="s">
        <v>1</v>
      </c>
      <c r="I27" s="64">
        <v>102000</v>
      </c>
      <c r="J27" s="64" t="s">
        <v>1</v>
      </c>
      <c r="K27" s="64" t="s">
        <v>1</v>
      </c>
      <c r="L27" s="64" t="s">
        <v>1</v>
      </c>
      <c r="M27" s="3">
        <v>20</v>
      </c>
    </row>
    <row r="28" spans="1:13">
      <c r="A28" s="3">
        <v>21</v>
      </c>
      <c r="B28" s="53" t="s">
        <v>59</v>
      </c>
      <c r="C28" s="206">
        <v>2445812.6490000002</v>
      </c>
      <c r="D28" s="206">
        <v>2438505.7379999999</v>
      </c>
      <c r="E28" s="206">
        <v>102161.94100000001</v>
      </c>
      <c r="F28" s="64">
        <v>2336343.7969999998</v>
      </c>
      <c r="G28" s="64">
        <v>5376.47</v>
      </c>
      <c r="H28" s="64">
        <v>3077.2289999999998</v>
      </c>
      <c r="I28" s="64">
        <v>2299.241</v>
      </c>
      <c r="J28" s="64">
        <v>1930.441</v>
      </c>
      <c r="K28" s="64">
        <v>1925.0909999999999</v>
      </c>
      <c r="L28" s="64">
        <v>5.35</v>
      </c>
      <c r="M28" s="3">
        <v>21</v>
      </c>
    </row>
    <row r="29" spans="1:13">
      <c r="A29" s="3">
        <v>22</v>
      </c>
      <c r="B29" s="53" t="s">
        <v>60</v>
      </c>
      <c r="C29" s="64">
        <v>4000</v>
      </c>
      <c r="D29" s="64" t="s">
        <v>1</v>
      </c>
      <c r="E29" s="64" t="s">
        <v>1</v>
      </c>
      <c r="F29" s="64" t="s">
        <v>1</v>
      </c>
      <c r="G29" s="64">
        <v>4000</v>
      </c>
      <c r="H29" s="64" t="s">
        <v>1</v>
      </c>
      <c r="I29" s="64">
        <v>4000</v>
      </c>
      <c r="J29" s="64" t="s">
        <v>1</v>
      </c>
      <c r="K29" s="64" t="s">
        <v>1</v>
      </c>
      <c r="L29" s="64" t="s">
        <v>1</v>
      </c>
      <c r="M29" s="3">
        <v>22</v>
      </c>
    </row>
    <row r="30" spans="1:13">
      <c r="A30" s="3">
        <v>23</v>
      </c>
      <c r="B30" s="35" t="s">
        <v>61</v>
      </c>
      <c r="C30" s="64">
        <v>975941.81400000001</v>
      </c>
      <c r="D30" s="64">
        <v>361830.84700000001</v>
      </c>
      <c r="E30" s="64">
        <v>324179.45</v>
      </c>
      <c r="F30" s="64">
        <v>37651.396999999997</v>
      </c>
      <c r="G30" s="64">
        <v>490777.24800000002</v>
      </c>
      <c r="H30" s="64">
        <v>430040.86900000001</v>
      </c>
      <c r="I30" s="64">
        <v>60736.379000000001</v>
      </c>
      <c r="J30" s="64">
        <v>123333.719</v>
      </c>
      <c r="K30" s="64">
        <v>123324.989</v>
      </c>
      <c r="L30" s="64">
        <v>8.73</v>
      </c>
      <c r="M30" s="3">
        <v>23</v>
      </c>
    </row>
    <row r="31" spans="1:13">
      <c r="A31" s="3">
        <v>24</v>
      </c>
      <c r="B31" s="52" t="s">
        <v>66</v>
      </c>
      <c r="C31" s="64">
        <v>173202.13</v>
      </c>
      <c r="D31" s="64">
        <v>9303.5040000000008</v>
      </c>
      <c r="E31" s="64">
        <v>940.67200000000003</v>
      </c>
      <c r="F31" s="64">
        <v>8362.8320000000003</v>
      </c>
      <c r="G31" s="64">
        <v>99052.281000000003</v>
      </c>
      <c r="H31" s="64">
        <v>96946.164000000004</v>
      </c>
      <c r="I31" s="64">
        <v>2106.1170000000002</v>
      </c>
      <c r="J31" s="64">
        <v>64846.345000000001</v>
      </c>
      <c r="K31" s="64">
        <v>64846.345000000001</v>
      </c>
      <c r="L31" s="64" t="s">
        <v>1</v>
      </c>
      <c r="M31" s="3">
        <v>24</v>
      </c>
    </row>
    <row r="32" spans="1:13">
      <c r="A32" s="3">
        <v>25</v>
      </c>
      <c r="B32" s="52" t="s">
        <v>67</v>
      </c>
      <c r="C32" s="64">
        <v>591034.71400000004</v>
      </c>
      <c r="D32" s="64">
        <v>312723.41499999998</v>
      </c>
      <c r="E32" s="64">
        <v>310206.34000000003</v>
      </c>
      <c r="F32" s="64">
        <v>2517.0749999999998</v>
      </c>
      <c r="G32" s="64">
        <v>227059.81</v>
      </c>
      <c r="H32" s="64">
        <v>214302.84899999999</v>
      </c>
      <c r="I32" s="64">
        <v>12756.960999999999</v>
      </c>
      <c r="J32" s="64">
        <v>51251.489000000001</v>
      </c>
      <c r="K32" s="64">
        <v>51251.489000000001</v>
      </c>
      <c r="L32" s="64" t="s">
        <v>1</v>
      </c>
      <c r="M32" s="3">
        <v>25</v>
      </c>
    </row>
    <row r="33" spans="1:13">
      <c r="A33" s="3">
        <v>26</v>
      </c>
      <c r="B33" s="52" t="s">
        <v>68</v>
      </c>
      <c r="C33" s="64">
        <v>96448.960999999996</v>
      </c>
      <c r="D33" s="64">
        <v>15741.138000000001</v>
      </c>
      <c r="E33" s="64">
        <v>0.48</v>
      </c>
      <c r="F33" s="64">
        <v>15740.657999999999</v>
      </c>
      <c r="G33" s="64">
        <v>79677.384999999995</v>
      </c>
      <c r="H33" s="64">
        <v>67089.638000000006</v>
      </c>
      <c r="I33" s="64">
        <v>12587.746999999999</v>
      </c>
      <c r="J33" s="64">
        <v>1030.4380000000001</v>
      </c>
      <c r="K33" s="64">
        <v>1021.708</v>
      </c>
      <c r="L33" s="64">
        <v>8.73</v>
      </c>
      <c r="M33" s="3">
        <v>26</v>
      </c>
    </row>
    <row r="34" spans="1:13">
      <c r="A34" s="3">
        <v>27</v>
      </c>
      <c r="B34" s="52" t="s">
        <v>62</v>
      </c>
      <c r="C34" s="64">
        <v>115256.00900000001</v>
      </c>
      <c r="D34" s="64">
        <v>24062.79</v>
      </c>
      <c r="E34" s="64">
        <v>13031.958000000001</v>
      </c>
      <c r="F34" s="64">
        <v>11030.832</v>
      </c>
      <c r="G34" s="64">
        <v>84987.771999999997</v>
      </c>
      <c r="H34" s="64">
        <v>51702.218000000001</v>
      </c>
      <c r="I34" s="64">
        <v>33285.553999999996</v>
      </c>
      <c r="J34" s="64">
        <v>6205.4470000000001</v>
      </c>
      <c r="K34" s="64">
        <v>6205.4470000000001</v>
      </c>
      <c r="L34" s="64" t="s">
        <v>1</v>
      </c>
      <c r="M34" s="3">
        <v>27</v>
      </c>
    </row>
    <row r="35" spans="1:13">
      <c r="A35" s="36">
        <v>28</v>
      </c>
      <c r="B35" s="37" t="s">
        <v>0</v>
      </c>
      <c r="C35" s="207">
        <v>8499532.6089999992</v>
      </c>
      <c r="D35" s="207">
        <v>3747396.7949999999</v>
      </c>
      <c r="E35" s="207">
        <v>450069.81400000001</v>
      </c>
      <c r="F35" s="67">
        <v>3297326.9810000001</v>
      </c>
      <c r="G35" s="67">
        <v>2971282.6159999999</v>
      </c>
      <c r="H35" s="67">
        <v>2531857.074</v>
      </c>
      <c r="I35" s="67">
        <v>439425.54200000002</v>
      </c>
      <c r="J35" s="67">
        <v>1780853.1980000001</v>
      </c>
      <c r="K35" s="67">
        <v>1776015.899</v>
      </c>
      <c r="L35" s="67">
        <v>4837.299</v>
      </c>
      <c r="M35" s="36">
        <v>28</v>
      </c>
    </row>
    <row r="36" spans="1:13">
      <c r="A36" s="36"/>
      <c r="B36" s="37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36"/>
    </row>
    <row r="37" spans="1:13" s="22" customFormat="1" ht="12" customHeight="1">
      <c r="A37" s="39"/>
      <c r="B37" s="40"/>
      <c r="C37" s="235" t="s">
        <v>70</v>
      </c>
      <c r="D37" s="235"/>
      <c r="E37" s="235"/>
      <c r="F37" s="235"/>
      <c r="G37" s="235" t="s">
        <v>70</v>
      </c>
      <c r="H37" s="235"/>
      <c r="I37" s="235"/>
      <c r="J37" s="235"/>
      <c r="K37" s="235"/>
      <c r="L37" s="235"/>
    </row>
    <row r="38" spans="1:13">
      <c r="A38" s="3">
        <v>29</v>
      </c>
      <c r="B38" s="35" t="s">
        <v>71</v>
      </c>
      <c r="C38" s="64">
        <v>352311.19</v>
      </c>
      <c r="D38" s="64" t="s">
        <v>1</v>
      </c>
      <c r="E38" s="64" t="s">
        <v>1</v>
      </c>
      <c r="F38" s="64" t="s">
        <v>1</v>
      </c>
      <c r="G38" s="64">
        <v>28369.884999999998</v>
      </c>
      <c r="H38" s="64">
        <v>3544.395</v>
      </c>
      <c r="I38" s="64">
        <v>24825.49</v>
      </c>
      <c r="J38" s="64">
        <v>323941.30499999999</v>
      </c>
      <c r="K38" s="64">
        <v>323941.30499999999</v>
      </c>
      <c r="L38" s="64" t="s">
        <v>1</v>
      </c>
      <c r="M38" s="3">
        <v>29</v>
      </c>
    </row>
    <row r="39" spans="1:13">
      <c r="A39" s="3">
        <v>30</v>
      </c>
      <c r="B39" s="52" t="s">
        <v>53</v>
      </c>
      <c r="C39" s="64">
        <v>50.6</v>
      </c>
      <c r="D39" s="64" t="s">
        <v>1</v>
      </c>
      <c r="E39" s="64" t="s">
        <v>1</v>
      </c>
      <c r="F39" s="64" t="s">
        <v>1</v>
      </c>
      <c r="G39" s="64">
        <v>50.6</v>
      </c>
      <c r="H39" s="64">
        <v>25</v>
      </c>
      <c r="I39" s="64">
        <v>25.6</v>
      </c>
      <c r="J39" s="64" t="s">
        <v>1</v>
      </c>
      <c r="K39" s="64" t="s">
        <v>1</v>
      </c>
      <c r="L39" s="64" t="s">
        <v>1</v>
      </c>
      <c r="M39" s="3">
        <v>30</v>
      </c>
    </row>
    <row r="40" spans="1:13">
      <c r="A40" s="3">
        <v>31</v>
      </c>
      <c r="B40" s="52" t="s">
        <v>63</v>
      </c>
      <c r="C40" s="64">
        <v>352260.59</v>
      </c>
      <c r="D40" s="64" t="s">
        <v>1</v>
      </c>
      <c r="E40" s="64" t="s">
        <v>1</v>
      </c>
      <c r="F40" s="64" t="s">
        <v>1</v>
      </c>
      <c r="G40" s="64">
        <v>28319.285</v>
      </c>
      <c r="H40" s="64">
        <v>3519.395</v>
      </c>
      <c r="I40" s="64">
        <v>24799.89</v>
      </c>
      <c r="J40" s="64">
        <v>323941.30499999999</v>
      </c>
      <c r="K40" s="64">
        <v>323941.30499999999</v>
      </c>
      <c r="L40" s="64" t="s">
        <v>1</v>
      </c>
      <c r="M40" s="3">
        <v>31</v>
      </c>
    </row>
    <row r="41" spans="1:13">
      <c r="A41" s="3">
        <v>32</v>
      </c>
      <c r="B41" s="35" t="s">
        <v>72</v>
      </c>
      <c r="C41" s="206">
        <v>654448.03</v>
      </c>
      <c r="D41" s="206">
        <v>51065.533000000003</v>
      </c>
      <c r="E41" s="206">
        <v>51065.533000000003</v>
      </c>
      <c r="F41" s="64" t="s">
        <v>1</v>
      </c>
      <c r="G41" s="64">
        <v>253039.14199999999</v>
      </c>
      <c r="H41" s="64">
        <v>111147.212</v>
      </c>
      <c r="I41" s="64">
        <v>141891.93</v>
      </c>
      <c r="J41" s="64">
        <v>350343.35499999998</v>
      </c>
      <c r="K41" s="64">
        <v>350343.35499999998</v>
      </c>
      <c r="L41" s="64" t="s">
        <v>1</v>
      </c>
      <c r="M41" s="3">
        <v>32</v>
      </c>
    </row>
    <row r="42" spans="1:13">
      <c r="A42" s="3">
        <v>33</v>
      </c>
      <c r="B42" s="52" t="s">
        <v>64</v>
      </c>
      <c r="C42" s="64">
        <v>362206.21299999999</v>
      </c>
      <c r="D42" s="64" t="s">
        <v>1</v>
      </c>
      <c r="E42" s="64" t="s">
        <v>1</v>
      </c>
      <c r="F42" s="64" t="s">
        <v>1</v>
      </c>
      <c r="G42" s="64">
        <v>12206.213</v>
      </c>
      <c r="H42" s="64">
        <v>8326.8130000000001</v>
      </c>
      <c r="I42" s="64">
        <v>3879.4</v>
      </c>
      <c r="J42" s="64">
        <v>350000</v>
      </c>
      <c r="K42" s="64">
        <v>350000</v>
      </c>
      <c r="L42" s="64" t="s">
        <v>1</v>
      </c>
      <c r="M42" s="3">
        <v>33</v>
      </c>
    </row>
    <row r="43" spans="1:13">
      <c r="A43" s="3">
        <v>34</v>
      </c>
      <c r="B43" s="52" t="s">
        <v>65</v>
      </c>
      <c r="C43" s="206">
        <v>292241.81699999998</v>
      </c>
      <c r="D43" s="206">
        <v>51065.533000000003</v>
      </c>
      <c r="E43" s="206">
        <v>51065.533000000003</v>
      </c>
      <c r="F43" s="64" t="s">
        <v>1</v>
      </c>
      <c r="G43" s="64">
        <v>240832.929</v>
      </c>
      <c r="H43" s="64">
        <v>102820.399</v>
      </c>
      <c r="I43" s="64">
        <v>138012.53</v>
      </c>
      <c r="J43" s="64">
        <v>343.35500000000002</v>
      </c>
      <c r="K43" s="64">
        <v>343.35500000000002</v>
      </c>
      <c r="L43" s="64" t="s">
        <v>1</v>
      </c>
      <c r="M43" s="3">
        <v>34</v>
      </c>
    </row>
    <row r="44" spans="1:13" s="4" customFormat="1">
      <c r="A44" s="36">
        <v>35</v>
      </c>
      <c r="B44" s="37" t="s">
        <v>0</v>
      </c>
      <c r="C44" s="207">
        <v>1006759.22</v>
      </c>
      <c r="D44" s="207">
        <v>51065.533000000003</v>
      </c>
      <c r="E44" s="207">
        <v>51065.533000000003</v>
      </c>
      <c r="F44" s="67" t="s">
        <v>1</v>
      </c>
      <c r="G44" s="67">
        <v>281409.027</v>
      </c>
      <c r="H44" s="67">
        <v>114691.607</v>
      </c>
      <c r="I44" s="67">
        <v>166717.42000000001</v>
      </c>
      <c r="J44" s="67">
        <v>674284.66</v>
      </c>
      <c r="K44" s="67">
        <v>674284.66</v>
      </c>
      <c r="L44" s="67" t="s">
        <v>1</v>
      </c>
      <c r="M44" s="36">
        <v>35</v>
      </c>
    </row>
    <row r="45" spans="1:13">
      <c r="A45" s="36"/>
      <c r="B45" s="37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36"/>
    </row>
    <row r="46" spans="1:13" s="22" customFormat="1" ht="12" customHeight="1">
      <c r="A46" s="39"/>
      <c r="B46" s="40"/>
      <c r="C46" s="235" t="s">
        <v>73</v>
      </c>
      <c r="D46" s="235"/>
      <c r="E46" s="235"/>
      <c r="F46" s="235"/>
      <c r="G46" s="235" t="s">
        <v>73</v>
      </c>
      <c r="H46" s="235"/>
      <c r="I46" s="235"/>
      <c r="J46" s="235"/>
      <c r="K46" s="235"/>
      <c r="L46" s="235"/>
      <c r="M46" s="3"/>
    </row>
    <row r="47" spans="1:13">
      <c r="A47" s="3">
        <v>36</v>
      </c>
      <c r="B47" s="35" t="s">
        <v>74</v>
      </c>
      <c r="C47" s="64">
        <v>248.923</v>
      </c>
      <c r="D47" s="64" t="s">
        <v>1</v>
      </c>
      <c r="E47" s="64" t="s">
        <v>1</v>
      </c>
      <c r="F47" s="64" t="s">
        <v>1</v>
      </c>
      <c r="G47" s="64">
        <v>248.923</v>
      </c>
      <c r="H47" s="64">
        <v>248.923</v>
      </c>
      <c r="I47" s="64" t="s">
        <v>1</v>
      </c>
      <c r="J47" s="64" t="s">
        <v>1</v>
      </c>
      <c r="K47" s="64" t="s">
        <v>1</v>
      </c>
      <c r="L47" s="64" t="s">
        <v>1</v>
      </c>
      <c r="M47" s="3">
        <v>36</v>
      </c>
    </row>
    <row r="48" spans="1:13">
      <c r="A48" s="3">
        <v>37</v>
      </c>
      <c r="B48" s="35" t="s">
        <v>75</v>
      </c>
      <c r="C48" s="64">
        <v>40203.444000000003</v>
      </c>
      <c r="D48" s="64" t="s">
        <v>1</v>
      </c>
      <c r="E48" s="64" t="s">
        <v>1</v>
      </c>
      <c r="F48" s="64" t="s">
        <v>1</v>
      </c>
      <c r="G48" s="64">
        <v>40203.444000000003</v>
      </c>
      <c r="H48" s="64">
        <v>34195.014000000003</v>
      </c>
      <c r="I48" s="64">
        <v>6008.43</v>
      </c>
      <c r="J48" s="64" t="s">
        <v>1</v>
      </c>
      <c r="K48" s="64" t="s">
        <v>1</v>
      </c>
      <c r="L48" s="64" t="s">
        <v>1</v>
      </c>
      <c r="M48" s="3">
        <v>37</v>
      </c>
    </row>
    <row r="49" spans="1:13">
      <c r="A49" s="3">
        <v>38</v>
      </c>
      <c r="B49" s="35" t="s">
        <v>76</v>
      </c>
      <c r="C49" s="206">
        <v>4430884.3569999998</v>
      </c>
      <c r="D49" s="206">
        <v>663344.16399999999</v>
      </c>
      <c r="E49" s="206">
        <v>658817.68500000006</v>
      </c>
      <c r="F49" s="64">
        <v>4526.4790000000003</v>
      </c>
      <c r="G49" s="64">
        <v>3733645.88</v>
      </c>
      <c r="H49" s="64">
        <v>3715806.318</v>
      </c>
      <c r="I49" s="64">
        <v>17839.562000000002</v>
      </c>
      <c r="J49" s="64">
        <v>33894.313000000002</v>
      </c>
      <c r="K49" s="64">
        <v>33894.313000000002</v>
      </c>
      <c r="L49" s="64" t="s">
        <v>1</v>
      </c>
      <c r="M49" s="3">
        <v>38</v>
      </c>
    </row>
    <row r="50" spans="1:13">
      <c r="A50" s="3">
        <v>39</v>
      </c>
      <c r="B50" s="35" t="s">
        <v>77</v>
      </c>
      <c r="C50" s="64">
        <v>46971.307999999997</v>
      </c>
      <c r="D50" s="64">
        <v>19935.016</v>
      </c>
      <c r="E50" s="64" t="s">
        <v>1</v>
      </c>
      <c r="F50" s="64">
        <v>19935.016</v>
      </c>
      <c r="G50" s="64">
        <v>27036.292000000001</v>
      </c>
      <c r="H50" s="64">
        <v>133.76499999999999</v>
      </c>
      <c r="I50" s="64">
        <v>26902.526999999998</v>
      </c>
      <c r="J50" s="64" t="s">
        <v>1</v>
      </c>
      <c r="K50" s="64" t="s">
        <v>1</v>
      </c>
      <c r="L50" s="64" t="s">
        <v>1</v>
      </c>
      <c r="M50" s="3">
        <v>39</v>
      </c>
    </row>
    <row r="51" spans="1:13">
      <c r="A51" s="3">
        <v>40</v>
      </c>
      <c r="B51" s="37" t="s">
        <v>0</v>
      </c>
      <c r="C51" s="207">
        <v>4518308.0319999997</v>
      </c>
      <c r="D51" s="207">
        <v>683279.18</v>
      </c>
      <c r="E51" s="207">
        <v>658817.68500000006</v>
      </c>
      <c r="F51" s="67">
        <v>24461.494999999999</v>
      </c>
      <c r="G51" s="67">
        <v>3801134.5389999999</v>
      </c>
      <c r="H51" s="67">
        <v>3750384.02</v>
      </c>
      <c r="I51" s="67">
        <v>50750.519</v>
      </c>
      <c r="J51" s="67">
        <v>33894.313000000002</v>
      </c>
      <c r="K51" s="67">
        <v>33894.313000000002</v>
      </c>
      <c r="L51" s="67" t="s">
        <v>1</v>
      </c>
      <c r="M51" s="36">
        <v>40</v>
      </c>
    </row>
    <row r="52" spans="1:13">
      <c r="A52" s="3"/>
      <c r="B52" s="37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36"/>
    </row>
    <row r="53" spans="1:13">
      <c r="A53" s="3">
        <v>41</v>
      </c>
      <c r="B53" s="35" t="s">
        <v>127</v>
      </c>
      <c r="C53" s="64">
        <v>-552251.48100000003</v>
      </c>
      <c r="D53" s="64">
        <v>-528817.29799999995</v>
      </c>
      <c r="E53" s="64">
        <v>-521802.038</v>
      </c>
      <c r="F53" s="64">
        <v>-7015.26</v>
      </c>
      <c r="G53" s="64">
        <v>-23434.183000000001</v>
      </c>
      <c r="H53" s="64">
        <v>-23434.183000000001</v>
      </c>
      <c r="I53" s="64" t="s">
        <v>1</v>
      </c>
      <c r="J53" s="64" t="s">
        <v>1</v>
      </c>
      <c r="K53" s="64" t="s">
        <v>1</v>
      </c>
      <c r="L53" s="64" t="s">
        <v>1</v>
      </c>
      <c r="M53" s="3">
        <v>41</v>
      </c>
    </row>
    <row r="54" spans="1:13">
      <c r="B54" s="35" t="s">
        <v>4</v>
      </c>
    </row>
    <row r="55" spans="1:13">
      <c r="B55" s="104" t="s">
        <v>137</v>
      </c>
    </row>
    <row r="56" spans="1:13">
      <c r="B56" s="38" t="s">
        <v>104</v>
      </c>
    </row>
  </sheetData>
  <mergeCells count="20">
    <mergeCell ref="M3:M5"/>
    <mergeCell ref="G3:G4"/>
    <mergeCell ref="H3:I3"/>
    <mergeCell ref="J3:J4"/>
    <mergeCell ref="K3:L3"/>
    <mergeCell ref="G5:L5"/>
    <mergeCell ref="A2:D2"/>
    <mergeCell ref="A1:E1"/>
    <mergeCell ref="A3:A5"/>
    <mergeCell ref="B3:B5"/>
    <mergeCell ref="C3:C4"/>
    <mergeCell ref="D3:D4"/>
    <mergeCell ref="C5:F5"/>
    <mergeCell ref="C46:F46"/>
    <mergeCell ref="G46:L46"/>
    <mergeCell ref="E3:F3"/>
    <mergeCell ref="C7:F7"/>
    <mergeCell ref="G7:L7"/>
    <mergeCell ref="C37:F37"/>
    <mergeCell ref="G37:L37"/>
  </mergeCells>
  <phoneticPr fontId="4" type="noConversion"/>
  <hyperlinks>
    <hyperlink ref="A1:D1" location="Inhaltsverzeichnis!A15" display="Inhaltsverzeichnis!A15"/>
    <hyperlink ref="A1:E1" location="Inhaltsverzeichnis!A25" display="2  Finanzvermögen nach Bereichen, Arten und Körperschaftsgruppen am 31. Dezember 2015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LIII 6 - j / 15  –  Brandenburg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6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0.199999999999999"/>
  <cols>
    <col min="1" max="1" width="36.5546875" style="15" customWidth="1"/>
    <col min="2" max="6" width="10.77734375" style="15" customWidth="1"/>
    <col min="7" max="16384" width="11.5546875" style="15"/>
  </cols>
  <sheetData>
    <row r="1" spans="1:8" s="18" customFormat="1" ht="24.6" customHeight="1">
      <c r="A1" s="239" t="s">
        <v>195</v>
      </c>
      <c r="B1" s="239"/>
      <c r="C1" s="239"/>
      <c r="D1" s="239"/>
      <c r="E1" s="239"/>
      <c r="F1" s="239"/>
    </row>
    <row r="2" spans="1:8" s="18" customFormat="1" ht="12" customHeight="1">
      <c r="A2" s="159"/>
    </row>
    <row r="3" spans="1:8" s="24" customFormat="1" ht="12" customHeight="1">
      <c r="A3" s="231" t="s">
        <v>46</v>
      </c>
      <c r="B3" s="236" t="s">
        <v>78</v>
      </c>
      <c r="C3" s="236"/>
      <c r="D3" s="236"/>
      <c r="E3" s="236"/>
      <c r="F3" s="237"/>
    </row>
    <row r="4" spans="1:8" s="24" customFormat="1" ht="12" customHeight="1">
      <c r="A4" s="252"/>
      <c r="B4" s="236" t="s">
        <v>79</v>
      </c>
      <c r="C4" s="245" t="s">
        <v>142</v>
      </c>
      <c r="D4" s="245"/>
      <c r="E4" s="245"/>
      <c r="F4" s="254"/>
    </row>
    <row r="5" spans="1:8" ht="36" customHeight="1">
      <c r="A5" s="252"/>
      <c r="B5" s="236"/>
      <c r="C5" s="216" t="s">
        <v>80</v>
      </c>
      <c r="D5" s="216" t="s">
        <v>81</v>
      </c>
      <c r="E5" s="216" t="s">
        <v>154</v>
      </c>
      <c r="F5" s="217" t="s">
        <v>124</v>
      </c>
    </row>
    <row r="6" spans="1:8" ht="12" customHeight="1">
      <c r="A6" s="253"/>
      <c r="B6" s="250" t="s">
        <v>118</v>
      </c>
      <c r="C6" s="250"/>
      <c r="D6" s="250"/>
      <c r="E6" s="250"/>
      <c r="F6" s="250"/>
    </row>
    <row r="7" spans="1:8" s="41" customFormat="1" ht="12" customHeight="1">
      <c r="A7" s="57"/>
      <c r="B7" s="59"/>
      <c r="C7" s="59"/>
      <c r="D7" s="59"/>
      <c r="E7" s="59"/>
      <c r="F7" s="59"/>
    </row>
    <row r="8" spans="1:8" s="22" customFormat="1" ht="12" customHeight="1">
      <c r="B8" s="228" t="s">
        <v>167</v>
      </c>
      <c r="C8" s="228"/>
      <c r="D8" s="228"/>
      <c r="E8" s="228"/>
      <c r="F8" s="228"/>
    </row>
    <row r="9" spans="1:8" ht="12" customHeight="1">
      <c r="A9" s="15" t="s">
        <v>49</v>
      </c>
      <c r="B9" s="65">
        <f>SUM(C9:F9)</f>
        <v>2090373.784</v>
      </c>
      <c r="C9" s="65">
        <v>117533.88800000001</v>
      </c>
      <c r="D9" s="65">
        <v>418434.59399999998</v>
      </c>
      <c r="E9" s="65">
        <v>1321248.253</v>
      </c>
      <c r="F9" s="65">
        <v>233157.049</v>
      </c>
      <c r="G9" s="199"/>
      <c r="H9" s="199"/>
    </row>
    <row r="10" spans="1:8" ht="12" customHeight="1">
      <c r="A10" s="52" t="s">
        <v>50</v>
      </c>
      <c r="B10" s="65">
        <f t="shared" ref="B10:B36" si="0">SUM(C10:F10)</f>
        <v>1256.019</v>
      </c>
      <c r="C10" s="65">
        <v>286.16399999999999</v>
      </c>
      <c r="D10" s="65">
        <v>487.97800000000001</v>
      </c>
      <c r="E10" s="65">
        <v>278.38499999999999</v>
      </c>
      <c r="F10" s="65">
        <v>203.49199999999999</v>
      </c>
    </row>
    <row r="11" spans="1:8" ht="12" customHeight="1">
      <c r="A11" s="52" t="s">
        <v>51</v>
      </c>
      <c r="B11" s="65">
        <f t="shared" si="0"/>
        <v>962156.94299999997</v>
      </c>
      <c r="C11" s="65">
        <v>25245.321</v>
      </c>
      <c r="D11" s="65">
        <v>190392.62700000001</v>
      </c>
      <c r="E11" s="65">
        <v>583617.06900000002</v>
      </c>
      <c r="F11" s="65">
        <v>162901.92600000001</v>
      </c>
    </row>
    <row r="12" spans="1:8" ht="12" customHeight="1">
      <c r="A12" s="52" t="s">
        <v>52</v>
      </c>
      <c r="B12" s="65">
        <f t="shared" si="0"/>
        <v>1126960.8220000002</v>
      </c>
      <c r="C12" s="65">
        <v>92002.403000000006</v>
      </c>
      <c r="D12" s="65">
        <v>227553.989</v>
      </c>
      <c r="E12" s="65">
        <v>737352.799</v>
      </c>
      <c r="F12" s="65">
        <v>70051.630999999994</v>
      </c>
    </row>
    <row r="13" spans="1:8" ht="12" customHeight="1">
      <c r="A13" s="15" t="s">
        <v>114</v>
      </c>
      <c r="B13" s="65">
        <f t="shared" si="0"/>
        <v>8325.1920000000009</v>
      </c>
      <c r="C13" s="65" t="s">
        <v>1</v>
      </c>
      <c r="D13" s="65">
        <v>8.6929999999999996</v>
      </c>
      <c r="E13" s="65">
        <v>8015.7910000000002</v>
      </c>
      <c r="F13" s="65">
        <v>300.70800000000003</v>
      </c>
    </row>
    <row r="14" spans="1:8" ht="12" customHeight="1">
      <c r="A14" s="52" t="s">
        <v>53</v>
      </c>
      <c r="B14" s="65">
        <f t="shared" si="0"/>
        <v>1551.2190000000001</v>
      </c>
      <c r="C14" s="65" t="s">
        <v>1</v>
      </c>
      <c r="D14" s="65">
        <v>8.6929999999999996</v>
      </c>
      <c r="E14" s="65">
        <v>1241.818</v>
      </c>
      <c r="F14" s="65">
        <v>300.70800000000003</v>
      </c>
    </row>
    <row r="15" spans="1:8" ht="12" customHeight="1">
      <c r="A15" s="53" t="s">
        <v>56</v>
      </c>
      <c r="B15" s="65">
        <f t="shared" si="0"/>
        <v>1301.1079999999999</v>
      </c>
      <c r="C15" s="65" t="s">
        <v>1</v>
      </c>
      <c r="D15" s="65">
        <v>8.6929999999999996</v>
      </c>
      <c r="E15" s="65">
        <v>991.70699999999999</v>
      </c>
      <c r="F15" s="65">
        <v>300.70800000000003</v>
      </c>
    </row>
    <row r="16" spans="1:8" ht="12" customHeight="1">
      <c r="A16" s="53" t="s">
        <v>54</v>
      </c>
      <c r="B16" s="65">
        <f t="shared" si="0"/>
        <v>250.11099999999999</v>
      </c>
      <c r="C16" s="65" t="s">
        <v>1</v>
      </c>
      <c r="D16" s="65" t="s">
        <v>1</v>
      </c>
      <c r="E16" s="65">
        <v>250.11099999999999</v>
      </c>
      <c r="F16" s="65" t="s">
        <v>1</v>
      </c>
    </row>
    <row r="17" spans="1:6" ht="12" customHeight="1">
      <c r="A17" s="53" t="s">
        <v>55</v>
      </c>
      <c r="B17" s="65">
        <f t="shared" si="0"/>
        <v>0</v>
      </c>
      <c r="C17" s="65" t="s">
        <v>1</v>
      </c>
      <c r="D17" s="65" t="s">
        <v>1</v>
      </c>
      <c r="E17" s="65" t="s">
        <v>1</v>
      </c>
      <c r="F17" s="65" t="s">
        <v>1</v>
      </c>
    </row>
    <row r="18" spans="1:6" ht="20.399999999999999">
      <c r="A18" s="165" t="s">
        <v>63</v>
      </c>
      <c r="B18" s="65">
        <f t="shared" si="0"/>
        <v>6773.973</v>
      </c>
      <c r="C18" s="65" t="s">
        <v>1</v>
      </c>
      <c r="D18" s="65" t="s">
        <v>1</v>
      </c>
      <c r="E18" s="65">
        <v>6773.973</v>
      </c>
      <c r="F18" s="65" t="s">
        <v>1</v>
      </c>
    </row>
    <row r="19" spans="1:6" ht="12" customHeight="1">
      <c r="A19" s="53" t="s">
        <v>56</v>
      </c>
      <c r="B19" s="65">
        <f t="shared" si="0"/>
        <v>6773.973</v>
      </c>
      <c r="C19" s="65" t="s">
        <v>1</v>
      </c>
      <c r="D19" s="65" t="s">
        <v>1</v>
      </c>
      <c r="E19" s="65">
        <v>6773.973</v>
      </c>
      <c r="F19" s="65" t="s">
        <v>1</v>
      </c>
    </row>
    <row r="20" spans="1:6" ht="12" customHeight="1">
      <c r="A20" s="53" t="s">
        <v>54</v>
      </c>
      <c r="B20" s="65">
        <f t="shared" si="0"/>
        <v>0</v>
      </c>
      <c r="C20" s="65" t="s">
        <v>1</v>
      </c>
      <c r="D20" s="65" t="s">
        <v>1</v>
      </c>
      <c r="E20" s="65" t="s">
        <v>1</v>
      </c>
      <c r="F20" s="65" t="s">
        <v>1</v>
      </c>
    </row>
    <row r="21" spans="1:6" ht="12" customHeight="1">
      <c r="A21" s="53" t="s">
        <v>55</v>
      </c>
      <c r="B21" s="65">
        <f t="shared" si="0"/>
        <v>0</v>
      </c>
      <c r="C21" s="65" t="s">
        <v>1</v>
      </c>
      <c r="D21" s="65" t="s">
        <v>1</v>
      </c>
      <c r="E21" s="65" t="s">
        <v>1</v>
      </c>
      <c r="F21" s="65" t="s">
        <v>1</v>
      </c>
    </row>
    <row r="22" spans="1:6" ht="12" customHeight="1">
      <c r="A22" s="15" t="s">
        <v>57</v>
      </c>
      <c r="B22" s="65">
        <f t="shared" si="0"/>
        <v>3117.2290000000003</v>
      </c>
      <c r="C22" s="65" t="s">
        <v>1</v>
      </c>
      <c r="D22" s="65">
        <v>233.078</v>
      </c>
      <c r="E22" s="65">
        <v>627.97</v>
      </c>
      <c r="F22" s="65">
        <v>2256.181</v>
      </c>
    </row>
    <row r="23" spans="1:6" ht="12" customHeight="1">
      <c r="A23" s="52" t="s">
        <v>64</v>
      </c>
      <c r="B23" s="65">
        <f t="shared" si="0"/>
        <v>40</v>
      </c>
      <c r="C23" s="65" t="s">
        <v>1</v>
      </c>
      <c r="D23" s="65" t="s">
        <v>1</v>
      </c>
      <c r="E23" s="65">
        <v>40</v>
      </c>
      <c r="F23" s="65" t="s">
        <v>1</v>
      </c>
    </row>
    <row r="24" spans="1:6" ht="12" customHeight="1">
      <c r="A24" s="53" t="s">
        <v>58</v>
      </c>
      <c r="B24" s="65">
        <f t="shared" si="0"/>
        <v>0</v>
      </c>
      <c r="C24" s="65" t="s">
        <v>1</v>
      </c>
      <c r="D24" s="65" t="s">
        <v>1</v>
      </c>
      <c r="E24" s="65" t="s">
        <v>1</v>
      </c>
      <c r="F24" s="65" t="s">
        <v>1</v>
      </c>
    </row>
    <row r="25" spans="1:6" ht="12" customHeight="1">
      <c r="A25" s="53" t="s">
        <v>59</v>
      </c>
      <c r="B25" s="65">
        <f t="shared" si="0"/>
        <v>40</v>
      </c>
      <c r="C25" s="65" t="s">
        <v>1</v>
      </c>
      <c r="D25" s="65" t="s">
        <v>1</v>
      </c>
      <c r="E25" s="65">
        <v>40</v>
      </c>
      <c r="F25" s="65" t="s">
        <v>1</v>
      </c>
    </row>
    <row r="26" spans="1:6" ht="12" customHeight="1">
      <c r="A26" s="53" t="s">
        <v>60</v>
      </c>
      <c r="B26" s="65">
        <f t="shared" si="0"/>
        <v>0</v>
      </c>
      <c r="C26" s="65" t="s">
        <v>1</v>
      </c>
      <c r="D26" s="65" t="s">
        <v>1</v>
      </c>
      <c r="E26" s="65" t="s">
        <v>1</v>
      </c>
      <c r="F26" s="65" t="s">
        <v>1</v>
      </c>
    </row>
    <row r="27" spans="1:6" ht="20.399999999999999">
      <c r="A27" s="165" t="s">
        <v>65</v>
      </c>
      <c r="B27" s="65">
        <f t="shared" si="0"/>
        <v>3077.2290000000003</v>
      </c>
      <c r="C27" s="65" t="s">
        <v>1</v>
      </c>
      <c r="D27" s="65">
        <v>233.078</v>
      </c>
      <c r="E27" s="65">
        <v>587.97</v>
      </c>
      <c r="F27" s="65">
        <v>2256.181</v>
      </c>
    </row>
    <row r="28" spans="1:6" ht="12" customHeight="1">
      <c r="A28" s="53" t="s">
        <v>58</v>
      </c>
      <c r="B28" s="65">
        <f t="shared" si="0"/>
        <v>0</v>
      </c>
      <c r="C28" s="65" t="s">
        <v>1</v>
      </c>
      <c r="D28" s="65" t="s">
        <v>1</v>
      </c>
      <c r="E28" s="65" t="s">
        <v>1</v>
      </c>
      <c r="F28" s="65" t="s">
        <v>1</v>
      </c>
    </row>
    <row r="29" spans="1:6" ht="12" customHeight="1">
      <c r="A29" s="53" t="s">
        <v>59</v>
      </c>
      <c r="B29" s="65">
        <f t="shared" si="0"/>
        <v>3077.2290000000003</v>
      </c>
      <c r="C29" s="65" t="s">
        <v>1</v>
      </c>
      <c r="D29" s="65">
        <v>233.078</v>
      </c>
      <c r="E29" s="65">
        <v>587.97</v>
      </c>
      <c r="F29" s="65">
        <v>2256.181</v>
      </c>
    </row>
    <row r="30" spans="1:6" ht="12" customHeight="1">
      <c r="A30" s="53" t="s">
        <v>60</v>
      </c>
      <c r="B30" s="65">
        <f t="shared" si="0"/>
        <v>0</v>
      </c>
      <c r="C30" s="65" t="s">
        <v>1</v>
      </c>
      <c r="D30" s="65" t="s">
        <v>1</v>
      </c>
      <c r="E30" s="65" t="s">
        <v>1</v>
      </c>
      <c r="F30" s="65" t="s">
        <v>1</v>
      </c>
    </row>
    <row r="31" spans="1:6" ht="12" customHeight="1">
      <c r="A31" s="15" t="s">
        <v>61</v>
      </c>
      <c r="B31" s="65">
        <f t="shared" si="0"/>
        <v>430040.86900000006</v>
      </c>
      <c r="C31" s="65">
        <v>82113.524000000005</v>
      </c>
      <c r="D31" s="65">
        <v>112448.58100000001</v>
      </c>
      <c r="E31" s="65">
        <v>177778.77100000001</v>
      </c>
      <c r="F31" s="65">
        <v>57699.993000000002</v>
      </c>
    </row>
    <row r="32" spans="1:6" ht="20.399999999999999">
      <c r="A32" s="165" t="s">
        <v>66</v>
      </c>
      <c r="B32" s="65">
        <f t="shared" si="0"/>
        <v>96946.164000000019</v>
      </c>
      <c r="C32" s="65">
        <v>27720.323</v>
      </c>
      <c r="D32" s="65">
        <v>35306.482000000004</v>
      </c>
      <c r="E32" s="65">
        <v>26773.190999999999</v>
      </c>
      <c r="F32" s="65">
        <v>7146.1679999999997</v>
      </c>
    </row>
    <row r="33" spans="1:8" ht="12" customHeight="1">
      <c r="A33" s="52" t="s">
        <v>67</v>
      </c>
      <c r="B33" s="65">
        <f t="shared" si="0"/>
        <v>214302.84899999999</v>
      </c>
      <c r="C33" s="65">
        <v>40093.163</v>
      </c>
      <c r="D33" s="65">
        <v>65562.490999999995</v>
      </c>
      <c r="E33" s="65">
        <v>81715.157999999996</v>
      </c>
      <c r="F33" s="65">
        <v>26932.037</v>
      </c>
    </row>
    <row r="34" spans="1:8" ht="12" customHeight="1">
      <c r="A34" s="52" t="s">
        <v>68</v>
      </c>
      <c r="B34" s="65">
        <f t="shared" si="0"/>
        <v>67089.638000000006</v>
      </c>
      <c r="C34" s="65">
        <v>5944.8670000000002</v>
      </c>
      <c r="D34" s="65">
        <v>6898.5739999999996</v>
      </c>
      <c r="E34" s="65">
        <v>36381.667000000001</v>
      </c>
      <c r="F34" s="65">
        <v>17864.53</v>
      </c>
    </row>
    <row r="35" spans="1:8" ht="12" customHeight="1">
      <c r="A35" s="52" t="s">
        <v>62</v>
      </c>
      <c r="B35" s="65">
        <f t="shared" si="0"/>
        <v>51702.218000000001</v>
      </c>
      <c r="C35" s="65">
        <v>8355.1710000000003</v>
      </c>
      <c r="D35" s="65">
        <v>4681.0339999999997</v>
      </c>
      <c r="E35" s="65">
        <v>32908.754999999997</v>
      </c>
      <c r="F35" s="65">
        <v>5757.2579999999998</v>
      </c>
    </row>
    <row r="36" spans="1:8" s="4" customFormat="1" ht="12" customHeight="1">
      <c r="A36" s="4" t="s">
        <v>0</v>
      </c>
      <c r="B36" s="66">
        <f t="shared" si="0"/>
        <v>2531857.074</v>
      </c>
      <c r="C36" s="66">
        <v>199647.41200000001</v>
      </c>
      <c r="D36" s="66">
        <v>531124.946</v>
      </c>
      <c r="E36" s="66">
        <v>1507670.7849999999</v>
      </c>
      <c r="F36" s="66">
        <v>293413.93099999998</v>
      </c>
    </row>
    <row r="37" spans="1:8" s="4" customFormat="1" ht="12" customHeight="1">
      <c r="B37" s="56"/>
      <c r="C37" s="56"/>
      <c r="D37" s="56"/>
      <c r="E37" s="56"/>
      <c r="F37" s="56"/>
    </row>
    <row r="38" spans="1:8" ht="12" customHeight="1">
      <c r="A38" s="40"/>
      <c r="B38" s="235" t="s">
        <v>70</v>
      </c>
      <c r="C38" s="235"/>
      <c r="D38" s="235"/>
      <c r="E38" s="235"/>
      <c r="F38" s="235"/>
      <c r="G38" s="63"/>
      <c r="H38" s="22"/>
    </row>
    <row r="39" spans="1:8" ht="12" customHeight="1">
      <c r="A39" s="15" t="s">
        <v>71</v>
      </c>
      <c r="B39" s="65">
        <f t="shared" ref="B39:B45" si="1">SUM(C39:F39)</f>
        <v>3544.395</v>
      </c>
      <c r="C39" s="65" t="s">
        <v>1</v>
      </c>
      <c r="D39" s="65" t="s">
        <v>1</v>
      </c>
      <c r="E39" s="65">
        <v>1890.2809999999999</v>
      </c>
      <c r="F39" s="65">
        <v>1654.114</v>
      </c>
    </row>
    <row r="40" spans="1:8" ht="12" customHeight="1">
      <c r="A40" s="52" t="s">
        <v>53</v>
      </c>
      <c r="B40" s="65">
        <f t="shared" si="1"/>
        <v>25</v>
      </c>
      <c r="C40" s="65" t="s">
        <v>1</v>
      </c>
      <c r="D40" s="65" t="s">
        <v>1</v>
      </c>
      <c r="E40" s="65" t="s">
        <v>1</v>
      </c>
      <c r="F40" s="65">
        <v>25</v>
      </c>
    </row>
    <row r="41" spans="1:8" ht="20.399999999999999">
      <c r="A41" s="165" t="s">
        <v>63</v>
      </c>
      <c r="B41" s="65">
        <f t="shared" si="1"/>
        <v>3519.395</v>
      </c>
      <c r="C41" s="65" t="s">
        <v>1</v>
      </c>
      <c r="D41" s="65" t="s">
        <v>1</v>
      </c>
      <c r="E41" s="65">
        <v>1890.2809999999999</v>
      </c>
      <c r="F41" s="65">
        <v>1629.114</v>
      </c>
    </row>
    <row r="42" spans="1:8" ht="12" customHeight="1">
      <c r="A42" s="15" t="s">
        <v>72</v>
      </c>
      <c r="B42" s="65">
        <f t="shared" si="1"/>
        <v>111147.212</v>
      </c>
      <c r="C42" s="65">
        <v>48865.752999999997</v>
      </c>
      <c r="D42" s="65">
        <v>7075.3329999999996</v>
      </c>
      <c r="E42" s="65">
        <v>32402.545999999998</v>
      </c>
      <c r="F42" s="65">
        <v>22803.58</v>
      </c>
    </row>
    <row r="43" spans="1:8" ht="12" customHeight="1">
      <c r="A43" s="52" t="s">
        <v>64</v>
      </c>
      <c r="B43" s="65">
        <f t="shared" si="1"/>
        <v>8326.8130000000001</v>
      </c>
      <c r="C43" s="65">
        <v>485</v>
      </c>
      <c r="D43" s="65">
        <v>5788.3</v>
      </c>
      <c r="E43" s="65">
        <v>2053.5129999999999</v>
      </c>
      <c r="F43" s="65" t="s">
        <v>1</v>
      </c>
    </row>
    <row r="44" spans="1:8" ht="20.399999999999999">
      <c r="A44" s="165" t="s">
        <v>65</v>
      </c>
      <c r="B44" s="65">
        <f t="shared" si="1"/>
        <v>102820.399</v>
      </c>
      <c r="C44" s="65">
        <v>48380.752999999997</v>
      </c>
      <c r="D44" s="65">
        <v>1287.0329999999999</v>
      </c>
      <c r="E44" s="65">
        <v>30349.032999999999</v>
      </c>
      <c r="F44" s="65">
        <v>22803.58</v>
      </c>
    </row>
    <row r="45" spans="1:8" s="4" customFormat="1" ht="12" customHeight="1">
      <c r="A45" s="4" t="s">
        <v>0</v>
      </c>
      <c r="B45" s="66">
        <f t="shared" si="1"/>
        <v>114691.607</v>
      </c>
      <c r="C45" s="66">
        <v>48865.752999999997</v>
      </c>
      <c r="D45" s="66">
        <v>7075.3329999999996</v>
      </c>
      <c r="E45" s="66">
        <v>34292.826999999997</v>
      </c>
      <c r="F45" s="66">
        <v>24457.694</v>
      </c>
    </row>
    <row r="46" spans="1:8" s="4" customFormat="1" ht="12" customHeight="1">
      <c r="B46" s="56"/>
      <c r="C46" s="56"/>
      <c r="D46" s="56"/>
      <c r="E46" s="56"/>
      <c r="F46" s="56"/>
    </row>
    <row r="47" spans="1:8" ht="12" customHeight="1">
      <c r="B47" s="235" t="s">
        <v>73</v>
      </c>
      <c r="C47" s="235"/>
      <c r="D47" s="235"/>
      <c r="E47" s="235"/>
      <c r="F47" s="235"/>
    </row>
    <row r="48" spans="1:8" ht="12" customHeight="1">
      <c r="A48" s="15" t="s">
        <v>74</v>
      </c>
      <c r="B48" s="65">
        <f t="shared" ref="B48:B54" si="2">SUM(C48:F48)</f>
        <v>248.923</v>
      </c>
      <c r="C48" s="65" t="s">
        <v>1</v>
      </c>
      <c r="D48" s="65" t="s">
        <v>1</v>
      </c>
      <c r="E48" s="65">
        <v>248.18</v>
      </c>
      <c r="F48" s="65">
        <v>0.74299999999999999</v>
      </c>
    </row>
    <row r="49" spans="1:6" ht="12" customHeight="1">
      <c r="A49" s="15" t="s">
        <v>75</v>
      </c>
      <c r="B49" s="65">
        <f t="shared" si="2"/>
        <v>34195.013999999996</v>
      </c>
      <c r="C49" s="65">
        <v>206.07499999999999</v>
      </c>
      <c r="D49" s="65">
        <v>223.31700000000001</v>
      </c>
      <c r="E49" s="65">
        <v>22702.178</v>
      </c>
      <c r="F49" s="65">
        <v>11063.444</v>
      </c>
    </row>
    <row r="50" spans="1:6" ht="12" customHeight="1">
      <c r="A50" s="15" t="s">
        <v>76</v>
      </c>
      <c r="B50" s="65">
        <f t="shared" si="2"/>
        <v>3715806.318</v>
      </c>
      <c r="C50" s="65">
        <v>1327654.1159999999</v>
      </c>
      <c r="D50" s="65">
        <v>320521.99599999998</v>
      </c>
      <c r="E50" s="65">
        <v>1894826.8559999999</v>
      </c>
      <c r="F50" s="65">
        <v>172803.35</v>
      </c>
    </row>
    <row r="51" spans="1:6" ht="12" customHeight="1">
      <c r="A51" s="15" t="s">
        <v>77</v>
      </c>
      <c r="B51" s="65">
        <f t="shared" si="2"/>
        <v>133.76499999999999</v>
      </c>
      <c r="C51" s="65" t="s">
        <v>1</v>
      </c>
      <c r="D51" s="65" t="s">
        <v>1</v>
      </c>
      <c r="E51" s="65" t="s">
        <v>1</v>
      </c>
      <c r="F51" s="65">
        <v>133.76499999999999</v>
      </c>
    </row>
    <row r="52" spans="1:6" s="4" customFormat="1" ht="12" customHeight="1">
      <c r="A52" s="4" t="s">
        <v>0</v>
      </c>
      <c r="B52" s="66">
        <f t="shared" si="2"/>
        <v>3750384.0200000005</v>
      </c>
      <c r="C52" s="66">
        <v>1327860.1910000001</v>
      </c>
      <c r="D52" s="66">
        <v>320745.31300000002</v>
      </c>
      <c r="E52" s="66">
        <v>1917777.2139999999</v>
      </c>
      <c r="F52" s="66">
        <v>184001.302</v>
      </c>
    </row>
    <row r="53" spans="1:6" s="4" customFormat="1" ht="12" customHeight="1">
      <c r="B53" s="65"/>
      <c r="C53" s="65"/>
      <c r="D53" s="65"/>
      <c r="E53" s="65"/>
      <c r="F53" s="65"/>
    </row>
    <row r="54" spans="1:6" ht="12" customHeight="1">
      <c r="A54" s="15" t="s">
        <v>127</v>
      </c>
      <c r="B54" s="65">
        <f t="shared" si="2"/>
        <v>-23434.183000000001</v>
      </c>
      <c r="C54" s="65" t="s">
        <v>1</v>
      </c>
      <c r="D54" s="65" t="s">
        <v>1</v>
      </c>
      <c r="E54" s="65">
        <v>-23434.183000000001</v>
      </c>
      <c r="F54" s="65" t="s">
        <v>1</v>
      </c>
    </row>
    <row r="55" spans="1:6">
      <c r="A55" s="35" t="s">
        <v>4</v>
      </c>
    </row>
    <row r="56" spans="1:6">
      <c r="A56" s="104" t="s">
        <v>103</v>
      </c>
    </row>
  </sheetData>
  <mergeCells count="9">
    <mergeCell ref="A1:F1"/>
    <mergeCell ref="A3:A6"/>
    <mergeCell ref="B47:F47"/>
    <mergeCell ref="B8:F8"/>
    <mergeCell ref="B38:F38"/>
    <mergeCell ref="B3:F3"/>
    <mergeCell ref="B4:B5"/>
    <mergeCell ref="C4:F4"/>
    <mergeCell ref="B6:F6"/>
  </mergeCells>
  <phoneticPr fontId="4" type="noConversion"/>
  <hyperlinks>
    <hyperlink ref="A1:B1" location="Inhaltsverzeichnis!A23" display="Inhaltsverzeichnis!A23"/>
    <hyperlink ref="A1" location="Inhaltsverzeichnis!A26" display="3  Finanzvermögen der Kernhaushalte nach Körperschaftsgruppen und Art des Vermögens am 31.12.2015"/>
    <hyperlink ref="A1:F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LIII 6 - j / 15 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4"/>
  <sheetViews>
    <sheetView zoomScaleNormal="100" workbookViewId="0">
      <selection sqref="A1:H1"/>
    </sheetView>
  </sheetViews>
  <sheetFormatPr baseColWidth="10" defaultRowHeight="13.2"/>
  <cols>
    <col min="1" max="21" width="11.5546875" style="109"/>
    <col min="22" max="22" width="11.44140625" style="110" customWidth="1"/>
    <col min="23" max="23" width="36.6640625" style="127" bestFit="1" customWidth="1"/>
    <col min="24" max="24" width="9.6640625" style="127" bestFit="1" customWidth="1"/>
    <col min="25" max="26" width="9.6640625" style="127" customWidth="1"/>
    <col min="27" max="27" width="9.109375" style="127" bestFit="1" customWidth="1"/>
    <col min="28" max="29" width="9.109375" style="127" customWidth="1"/>
    <col min="30" max="30" width="9.6640625" style="127" bestFit="1" customWidth="1"/>
    <col min="31" max="32" width="9.6640625" style="127" customWidth="1"/>
    <col min="33" max="33" width="8.109375" style="127" bestFit="1" customWidth="1"/>
    <col min="34" max="35" width="8.109375" style="127" customWidth="1"/>
    <col min="36" max="36" width="9.109375" style="127" bestFit="1" customWidth="1"/>
    <col min="37" max="38" width="9.109375" style="127" customWidth="1"/>
    <col min="39" max="40" width="8.44140625" style="127" customWidth="1"/>
    <col min="41" max="41" width="9" style="109" customWidth="1"/>
    <col min="42" max="16384" width="11.5546875" style="109"/>
  </cols>
  <sheetData>
    <row r="1" spans="1:41" s="110" customFormat="1" ht="24.75" customHeight="1">
      <c r="A1" s="256" t="s">
        <v>141</v>
      </c>
      <c r="B1" s="256"/>
      <c r="C1" s="256"/>
      <c r="D1" s="256"/>
      <c r="E1" s="256"/>
      <c r="F1" s="256"/>
      <c r="G1" s="256"/>
      <c r="H1" s="256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  <c r="AJ1" s="127"/>
      <c r="AK1" s="127"/>
      <c r="AL1" s="127"/>
      <c r="AM1" s="127"/>
      <c r="AN1" s="127"/>
      <c r="AO1" s="109"/>
    </row>
    <row r="2" spans="1:41" s="127" customFormat="1" ht="12" customHeight="1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10"/>
      <c r="AO2" s="109"/>
    </row>
    <row r="3" spans="1:41" s="127" customFormat="1" ht="12" customHeight="1">
      <c r="A3" s="109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10"/>
      <c r="W3" s="139" t="s">
        <v>46</v>
      </c>
      <c r="X3" s="141"/>
      <c r="Y3" s="141"/>
      <c r="Z3" s="141"/>
      <c r="AA3" s="140"/>
      <c r="AB3" s="140"/>
      <c r="AC3" s="140"/>
      <c r="AD3" s="140"/>
      <c r="AE3" s="140"/>
      <c r="AF3" s="140"/>
      <c r="AG3" s="140"/>
      <c r="AH3" s="144"/>
      <c r="AI3" s="144"/>
      <c r="AO3" s="109"/>
    </row>
    <row r="4" spans="1:41" s="127" customFormat="1" ht="12" customHeight="1">
      <c r="A4" s="109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10"/>
      <c r="W4" s="142"/>
      <c r="X4" s="257"/>
      <c r="Y4" s="257"/>
      <c r="Z4" s="257"/>
      <c r="AA4" s="257"/>
      <c r="AB4" s="257"/>
      <c r="AC4" s="257"/>
      <c r="AD4" s="257"/>
      <c r="AE4" s="257"/>
      <c r="AF4" s="257"/>
      <c r="AG4" s="257"/>
      <c r="AH4" s="160"/>
      <c r="AI4" s="160"/>
      <c r="AO4" s="109"/>
    </row>
    <row r="5" spans="1:41" s="127" customFormat="1" ht="12" customHeight="1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10"/>
      <c r="W5" s="142"/>
      <c r="X5" s="258" t="s">
        <v>80</v>
      </c>
      <c r="Y5" s="259"/>
      <c r="Z5" s="259"/>
      <c r="AA5" s="259" t="s">
        <v>81</v>
      </c>
      <c r="AB5" s="259"/>
      <c r="AC5" s="259"/>
      <c r="AD5" s="259" t="s">
        <v>154</v>
      </c>
      <c r="AE5" s="259"/>
      <c r="AF5" s="259"/>
      <c r="AG5" s="259" t="s">
        <v>139</v>
      </c>
      <c r="AH5" s="259"/>
      <c r="AI5" s="259"/>
      <c r="AO5" s="109"/>
    </row>
    <row r="6" spans="1:41" s="127" customFormat="1" ht="12" customHeight="1">
      <c r="A6" s="109"/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10"/>
      <c r="W6" s="142"/>
      <c r="X6" s="158">
        <v>2013</v>
      </c>
      <c r="Y6" s="140">
        <v>2014</v>
      </c>
      <c r="Z6" s="158">
        <v>2015</v>
      </c>
      <c r="AA6" s="158">
        <v>2013</v>
      </c>
      <c r="AB6" s="140">
        <v>2014</v>
      </c>
      <c r="AC6" s="158">
        <v>2015</v>
      </c>
      <c r="AD6" s="158">
        <v>2013</v>
      </c>
      <c r="AE6" s="140">
        <v>2014</v>
      </c>
      <c r="AF6" s="158">
        <v>2015</v>
      </c>
      <c r="AG6" s="158">
        <v>2013</v>
      </c>
      <c r="AH6" s="140">
        <v>2014</v>
      </c>
      <c r="AI6" s="158">
        <v>2015</v>
      </c>
      <c r="AO6" s="109"/>
    </row>
    <row r="7" spans="1:41" s="127" customFormat="1" ht="12" customHeight="1">
      <c r="A7" s="109"/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10"/>
      <c r="W7" s="123" t="s">
        <v>49</v>
      </c>
      <c r="X7" s="146">
        <v>106457.89599999999</v>
      </c>
      <c r="Y7" s="146">
        <v>117011.382</v>
      </c>
      <c r="Z7" s="146">
        <v>117534</v>
      </c>
      <c r="AA7" s="146">
        <v>357698.46399999998</v>
      </c>
      <c r="AB7" s="146">
        <v>392828.01299999998</v>
      </c>
      <c r="AC7" s="146">
        <v>418435</v>
      </c>
      <c r="AD7" s="146">
        <v>1051945.23</v>
      </c>
      <c r="AE7" s="146">
        <v>1138328.9339999999</v>
      </c>
      <c r="AF7" s="146">
        <v>1321248</v>
      </c>
      <c r="AG7" s="146">
        <v>200741.83499999999</v>
      </c>
      <c r="AH7" s="146">
        <v>205871.42199999999</v>
      </c>
      <c r="AI7" s="146">
        <v>233157</v>
      </c>
      <c r="AO7" s="109"/>
    </row>
    <row r="8" spans="1:41" s="127" customFormat="1" ht="12" customHeight="1">
      <c r="A8" s="109"/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10"/>
      <c r="W8" s="125" t="s">
        <v>114</v>
      </c>
      <c r="X8" s="146">
        <v>0</v>
      </c>
      <c r="Y8" s="146">
        <v>0</v>
      </c>
      <c r="Z8" s="146">
        <v>0</v>
      </c>
      <c r="AA8" s="146">
        <v>8.6010000000000009</v>
      </c>
      <c r="AB8" s="146">
        <v>9.9320000000000004</v>
      </c>
      <c r="AC8" s="146">
        <v>9</v>
      </c>
      <c r="AD8" s="146">
        <v>45035.928999999996</v>
      </c>
      <c r="AE8" s="146">
        <v>24915.945</v>
      </c>
      <c r="AF8" s="146">
        <v>8016</v>
      </c>
      <c r="AG8" s="146">
        <v>0</v>
      </c>
      <c r="AH8" s="146">
        <v>0</v>
      </c>
      <c r="AI8" s="146">
        <v>301</v>
      </c>
      <c r="AO8" s="109"/>
    </row>
    <row r="9" spans="1:41" s="127" customFormat="1" ht="12" customHeight="1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10"/>
      <c r="W9" s="123" t="s">
        <v>57</v>
      </c>
      <c r="X9" s="146">
        <v>0</v>
      </c>
      <c r="Y9" s="146">
        <v>0</v>
      </c>
      <c r="Z9" s="146">
        <v>0</v>
      </c>
      <c r="AA9" s="146">
        <v>153.67400000000001</v>
      </c>
      <c r="AB9" s="146">
        <v>177.571</v>
      </c>
      <c r="AC9" s="146">
        <v>233</v>
      </c>
      <c r="AD9" s="146">
        <v>575.80200000000002</v>
      </c>
      <c r="AE9" s="146">
        <v>608.75</v>
      </c>
      <c r="AF9" s="146">
        <v>628</v>
      </c>
      <c r="AG9" s="146">
        <v>840.01300000000003</v>
      </c>
      <c r="AH9" s="146">
        <v>2382.306</v>
      </c>
      <c r="AI9" s="146">
        <v>2256</v>
      </c>
      <c r="AO9" s="109"/>
    </row>
    <row r="10" spans="1:41" s="127" customFormat="1" ht="12" customHeight="1">
      <c r="A10" s="109"/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10"/>
      <c r="W10" s="123" t="s">
        <v>61</v>
      </c>
      <c r="X10" s="146">
        <v>96536.61</v>
      </c>
      <c r="Y10" s="146">
        <v>93699.706000000006</v>
      </c>
      <c r="Z10" s="146">
        <v>82114</v>
      </c>
      <c r="AA10" s="146">
        <v>112363.6</v>
      </c>
      <c r="AB10" s="146">
        <v>117930.644</v>
      </c>
      <c r="AC10" s="146">
        <v>112449</v>
      </c>
      <c r="AD10" s="146">
        <v>180893.09299999999</v>
      </c>
      <c r="AE10" s="146">
        <v>178273.261</v>
      </c>
      <c r="AF10" s="146">
        <v>177779</v>
      </c>
      <c r="AG10" s="146">
        <v>45823.942000000003</v>
      </c>
      <c r="AH10" s="146">
        <v>43310.82</v>
      </c>
      <c r="AI10" s="146">
        <v>57700</v>
      </c>
      <c r="AO10" s="109"/>
    </row>
    <row r="11" spans="1:41" s="127" customFormat="1" ht="12" customHeight="1">
      <c r="A11" s="109"/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10"/>
      <c r="W11" s="123" t="s">
        <v>127</v>
      </c>
      <c r="X11" s="146">
        <v>0</v>
      </c>
      <c r="Y11" s="146">
        <v>0</v>
      </c>
      <c r="Z11" s="146">
        <v>0</v>
      </c>
      <c r="AA11" s="146">
        <v>0</v>
      </c>
      <c r="AB11" s="146">
        <v>0</v>
      </c>
      <c r="AC11" s="146">
        <v>0</v>
      </c>
      <c r="AD11" s="146">
        <v>-18488.903999999999</v>
      </c>
      <c r="AE11" s="146">
        <v>-20843.339</v>
      </c>
      <c r="AF11" s="146">
        <v>-23434</v>
      </c>
      <c r="AG11" s="146">
        <v>0</v>
      </c>
      <c r="AH11" s="146">
        <v>0</v>
      </c>
      <c r="AI11" s="146">
        <v>0</v>
      </c>
      <c r="AO11" s="109"/>
    </row>
    <row r="12" spans="1:41" s="127" customFormat="1" ht="12" customHeight="1">
      <c r="A12" s="109"/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10"/>
      <c r="W12" s="143" t="s">
        <v>0</v>
      </c>
      <c r="X12" s="147">
        <f t="shared" ref="X12:AI12" si="0">SUM(X7:X11)</f>
        <v>202994.50599999999</v>
      </c>
      <c r="Y12" s="147">
        <f t="shared" si="0"/>
        <v>210711.08799999999</v>
      </c>
      <c r="Z12" s="147">
        <f t="shared" si="0"/>
        <v>199648</v>
      </c>
      <c r="AA12" s="147">
        <f t="shared" si="0"/>
        <v>470224.33900000004</v>
      </c>
      <c r="AB12" s="147">
        <f t="shared" si="0"/>
        <v>510946.15999999992</v>
      </c>
      <c r="AC12" s="147">
        <f t="shared" si="0"/>
        <v>531126</v>
      </c>
      <c r="AD12" s="147">
        <f t="shared" si="0"/>
        <v>1259961.1499999999</v>
      </c>
      <c r="AE12" s="147">
        <f t="shared" si="0"/>
        <v>1321283.551</v>
      </c>
      <c r="AF12" s="147">
        <f t="shared" si="0"/>
        <v>1484237</v>
      </c>
      <c r="AG12" s="147">
        <f t="shared" si="0"/>
        <v>247405.79</v>
      </c>
      <c r="AH12" s="147">
        <f t="shared" si="0"/>
        <v>251564.54800000001</v>
      </c>
      <c r="AI12" s="147">
        <f t="shared" si="0"/>
        <v>293414</v>
      </c>
      <c r="AO12" s="109"/>
    </row>
    <row r="13" spans="1:41" s="127" customFormat="1" ht="12" customHeight="1">
      <c r="A13" s="109"/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10"/>
      <c r="W13" s="123" t="s">
        <v>71</v>
      </c>
      <c r="X13" s="146">
        <v>0</v>
      </c>
      <c r="Y13" s="146">
        <v>0</v>
      </c>
      <c r="Z13" s="146">
        <v>0</v>
      </c>
      <c r="AA13" s="146">
        <v>0</v>
      </c>
      <c r="AB13" s="146">
        <v>0</v>
      </c>
      <c r="AC13" s="146">
        <v>0</v>
      </c>
      <c r="AD13" s="146">
        <v>2710.9630000000002</v>
      </c>
      <c r="AE13" s="146">
        <v>2310.4810000000002</v>
      </c>
      <c r="AF13" s="146">
        <v>1890</v>
      </c>
      <c r="AG13" s="146">
        <v>136.78399999999999</v>
      </c>
      <c r="AH13" s="146">
        <v>50.014000000000003</v>
      </c>
      <c r="AI13" s="146">
        <v>1654</v>
      </c>
      <c r="AO13" s="109"/>
    </row>
    <row r="14" spans="1:41" s="127" customFormat="1" ht="12" customHeight="1">
      <c r="A14" s="109"/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10"/>
      <c r="W14" s="123" t="s">
        <v>72</v>
      </c>
      <c r="X14" s="146">
        <v>53652.769</v>
      </c>
      <c r="Y14" s="146">
        <v>50996.353000000003</v>
      </c>
      <c r="Z14" s="146">
        <v>48866</v>
      </c>
      <c r="AA14" s="146">
        <v>9555.3940000000002</v>
      </c>
      <c r="AB14" s="146">
        <v>5602.4769999999999</v>
      </c>
      <c r="AC14" s="146">
        <v>7075</v>
      </c>
      <c r="AD14" s="146">
        <v>28553.224999999999</v>
      </c>
      <c r="AE14" s="146">
        <v>27568.207999999999</v>
      </c>
      <c r="AF14" s="146">
        <v>32403</v>
      </c>
      <c r="AG14" s="146">
        <v>31327.928</v>
      </c>
      <c r="AH14" s="146">
        <v>24133.31</v>
      </c>
      <c r="AI14" s="146">
        <v>22804</v>
      </c>
      <c r="AO14" s="109"/>
    </row>
    <row r="15" spans="1:41" s="127" customFormat="1" ht="12" customHeight="1">
      <c r="A15" s="109"/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10"/>
      <c r="W15" s="123" t="s">
        <v>73</v>
      </c>
      <c r="X15" s="146">
        <v>969886.78899999999</v>
      </c>
      <c r="Y15" s="146">
        <v>1039691.507</v>
      </c>
      <c r="Z15" s="146">
        <v>1327860</v>
      </c>
      <c r="AA15" s="146">
        <v>307439.64399999997</v>
      </c>
      <c r="AB15" s="146">
        <v>302048.065</v>
      </c>
      <c r="AC15" s="146">
        <v>320745</v>
      </c>
      <c r="AD15" s="146">
        <v>2247159.3530000001</v>
      </c>
      <c r="AE15" s="146">
        <v>1872946.909</v>
      </c>
      <c r="AF15" s="146">
        <v>1917777</v>
      </c>
      <c r="AG15" s="146">
        <v>126899.997</v>
      </c>
      <c r="AH15" s="146">
        <v>164265.18700000001</v>
      </c>
      <c r="AI15" s="146">
        <v>184001</v>
      </c>
      <c r="AO15" s="109"/>
    </row>
    <row r="16" spans="1:41" s="127" customFormat="1" ht="12" customHeight="1">
      <c r="A16" s="109"/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10"/>
      <c r="AO16" s="109"/>
    </row>
    <row r="17" spans="1:41" s="127" customFormat="1" ht="12" customHeight="1">
      <c r="A17" s="109"/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10"/>
      <c r="AO17" s="109"/>
    </row>
    <row r="18" spans="1:41" s="127" customFormat="1" ht="12" customHeight="1">
      <c r="A18" s="109"/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10"/>
      <c r="AO18" s="109"/>
    </row>
    <row r="19" spans="1:41" s="127" customFormat="1" ht="12" customHeight="1">
      <c r="A19" s="109"/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10"/>
      <c r="AO19" s="109"/>
    </row>
    <row r="20" spans="1:41" s="127" customFormat="1" ht="12" customHeight="1">
      <c r="A20" s="109"/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10"/>
      <c r="AO20" s="109"/>
    </row>
    <row r="21" spans="1:41" s="127" customFormat="1" ht="12" customHeight="1">
      <c r="A21" s="109"/>
      <c r="B21" s="109"/>
      <c r="C21" s="109"/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10"/>
      <c r="AO21" s="109"/>
    </row>
    <row r="22" spans="1:41" s="127" customFormat="1" ht="12" customHeight="1">
      <c r="A22" s="109"/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10"/>
      <c r="W22" s="136"/>
      <c r="X22" s="136"/>
      <c r="Y22" s="136"/>
      <c r="Z22" s="136"/>
      <c r="AO22" s="109"/>
    </row>
    <row r="23" spans="1:41" s="127" customFormat="1" ht="12" customHeight="1">
      <c r="A23" s="109"/>
      <c r="B23" s="109"/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10"/>
      <c r="W23" s="144"/>
      <c r="X23" s="144"/>
      <c r="Y23" s="144"/>
      <c r="Z23" s="144"/>
      <c r="AO23" s="109"/>
    </row>
    <row r="24" spans="1:41" s="127" customFormat="1" ht="12" customHeight="1">
      <c r="A24" s="109"/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10"/>
      <c r="W24" s="144"/>
      <c r="X24" s="145"/>
      <c r="Y24" s="145"/>
      <c r="Z24" s="145"/>
      <c r="AO24" s="109"/>
    </row>
    <row r="25" spans="1:41" s="127" customFormat="1" ht="12" customHeight="1">
      <c r="A25" s="109"/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09"/>
      <c r="S25" s="109"/>
      <c r="T25" s="109"/>
      <c r="U25" s="109"/>
      <c r="V25" s="110"/>
      <c r="W25" s="144"/>
      <c r="X25" s="144"/>
      <c r="Y25" s="144"/>
      <c r="Z25" s="144"/>
      <c r="AO25" s="109"/>
    </row>
    <row r="26" spans="1:41" s="127" customFormat="1" ht="12" customHeight="1">
      <c r="A26" s="109"/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10"/>
      <c r="W26" s="144"/>
      <c r="X26" s="145"/>
      <c r="Y26" s="145"/>
      <c r="Z26" s="145"/>
      <c r="AO26" s="109"/>
    </row>
    <row r="27" spans="1:41" s="127" customFormat="1" ht="12" customHeight="1">
      <c r="A27" s="109"/>
      <c r="B27" s="109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109"/>
      <c r="V27" s="110"/>
      <c r="W27" s="144"/>
      <c r="X27" s="160"/>
      <c r="Y27" s="160"/>
      <c r="Z27" s="160"/>
      <c r="AO27" s="109"/>
    </row>
    <row r="28" spans="1:41" s="127" customFormat="1" ht="12" customHeight="1">
      <c r="A28" s="109"/>
      <c r="B28" s="109"/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09"/>
      <c r="V28" s="110"/>
      <c r="W28" s="136"/>
      <c r="X28" s="136"/>
      <c r="Y28" s="136"/>
      <c r="Z28" s="136"/>
      <c r="AO28" s="109"/>
    </row>
    <row r="29" spans="1:41" s="127" customFormat="1" ht="12" customHeight="1">
      <c r="A29" s="109"/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10"/>
      <c r="W29" s="137"/>
      <c r="X29" s="136"/>
      <c r="Y29" s="136"/>
      <c r="Z29" s="136"/>
      <c r="AO29" s="109"/>
    </row>
    <row r="30" spans="1:41" s="127" customFormat="1" ht="12" customHeight="1">
      <c r="A30" s="109"/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  <c r="V30" s="110"/>
      <c r="W30" s="136"/>
      <c r="X30" s="136"/>
      <c r="Y30" s="136"/>
      <c r="Z30" s="136"/>
      <c r="AO30" s="109"/>
    </row>
    <row r="31" spans="1:41" s="127" customFormat="1" ht="12" customHeight="1">
      <c r="A31" s="109"/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09"/>
      <c r="U31" s="109"/>
      <c r="V31" s="110"/>
      <c r="W31" s="136"/>
      <c r="X31" s="136"/>
      <c r="Y31" s="136"/>
      <c r="Z31" s="136"/>
      <c r="AO31" s="109"/>
    </row>
    <row r="32" spans="1:41" s="127" customFormat="1" ht="12" customHeight="1">
      <c r="A32" s="109"/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10"/>
      <c r="W32" s="133"/>
      <c r="X32" s="136"/>
      <c r="Y32" s="136"/>
      <c r="Z32" s="136"/>
      <c r="AO32" s="109"/>
    </row>
    <row r="33" spans="1:41" s="127" customFormat="1" ht="12" customHeight="1">
      <c r="A33" s="109"/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10"/>
      <c r="W33" s="136"/>
      <c r="X33" s="136"/>
      <c r="Y33" s="136"/>
      <c r="Z33" s="136"/>
      <c r="AO33" s="109"/>
    </row>
    <row r="34" spans="1:41" s="127" customFormat="1" ht="24" customHeight="1">
      <c r="A34" s="255" t="s">
        <v>168</v>
      </c>
      <c r="B34" s="255"/>
      <c r="C34" s="255"/>
      <c r="D34" s="255"/>
      <c r="E34" s="255"/>
      <c r="F34" s="255"/>
      <c r="G34" s="255"/>
      <c r="H34" s="255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0"/>
      <c r="W34" s="136"/>
      <c r="X34" s="136"/>
      <c r="Y34" s="136"/>
      <c r="Z34" s="136"/>
      <c r="AO34" s="109"/>
    </row>
    <row r="35" spans="1:41" s="127" customFormat="1" ht="12" customHeight="1">
      <c r="A35" s="109"/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10"/>
      <c r="W35" s="136"/>
      <c r="X35" s="136"/>
      <c r="Y35" s="136"/>
      <c r="Z35" s="136"/>
      <c r="AO35" s="109"/>
    </row>
    <row r="36" spans="1:41" s="127" customFormat="1" ht="12" customHeight="1">
      <c r="A36" s="109"/>
      <c r="B36" s="109"/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10"/>
      <c r="W36" s="136"/>
      <c r="X36" s="136"/>
      <c r="Y36" s="136"/>
      <c r="Z36" s="136"/>
      <c r="AO36" s="109"/>
    </row>
    <row r="37" spans="1:41" s="127" customFormat="1" ht="12" customHeight="1">
      <c r="A37" s="109"/>
      <c r="B37" s="109"/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09"/>
      <c r="U37" s="109"/>
      <c r="V37" s="110"/>
      <c r="AO37" s="109"/>
    </row>
    <row r="38" spans="1:41" s="127" customFormat="1" ht="12" customHeight="1">
      <c r="A38" s="109"/>
      <c r="B38" s="109"/>
      <c r="C38" s="109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09"/>
      <c r="U38" s="109"/>
      <c r="V38" s="110"/>
      <c r="AO38" s="109"/>
    </row>
    <row r="39" spans="1:41" s="127" customFormat="1" ht="12" customHeight="1">
      <c r="A39" s="109"/>
      <c r="B39" s="109"/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09"/>
      <c r="R39" s="109"/>
      <c r="S39" s="109"/>
      <c r="T39" s="109"/>
      <c r="U39" s="109"/>
      <c r="V39" s="110"/>
      <c r="AO39" s="109"/>
    </row>
    <row r="40" spans="1:41" s="127" customFormat="1" ht="12" customHeight="1">
      <c r="A40" s="109"/>
      <c r="B40" s="109"/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09"/>
      <c r="T40" s="109"/>
      <c r="U40" s="109"/>
      <c r="V40" s="110"/>
      <c r="AO40" s="109"/>
    </row>
    <row r="41" spans="1:41" s="127" customFormat="1" ht="12" customHeight="1">
      <c r="A41" s="109"/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10"/>
      <c r="AO41" s="109"/>
    </row>
    <row r="42" spans="1:41" s="127" customFormat="1" ht="12" customHeight="1">
      <c r="A42" s="109"/>
      <c r="B42" s="109"/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10"/>
      <c r="AO42" s="109"/>
    </row>
    <row r="43" spans="1:41" s="127" customFormat="1" ht="12" customHeight="1">
      <c r="A43" s="109"/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10"/>
      <c r="AO43" s="109"/>
    </row>
    <row r="44" spans="1:41" s="127" customFormat="1" ht="12" customHeight="1">
      <c r="A44" s="109"/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10"/>
      <c r="AO44" s="109"/>
    </row>
    <row r="45" spans="1:41" s="127" customFormat="1" ht="12" customHeight="1">
      <c r="A45" s="109"/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10"/>
      <c r="AO45" s="109"/>
    </row>
    <row r="46" spans="1:41" s="127" customFormat="1" ht="12" customHeight="1">
      <c r="A46" s="109"/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10"/>
      <c r="AO46" s="109"/>
    </row>
    <row r="47" spans="1:41" s="127" customFormat="1" ht="12" customHeight="1">
      <c r="A47" s="109"/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  <c r="U47" s="109"/>
      <c r="V47" s="110"/>
      <c r="AO47" s="109"/>
    </row>
    <row r="48" spans="1:41" s="127" customFormat="1" ht="12" customHeight="1">
      <c r="A48" s="109"/>
      <c r="B48" s="109"/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10"/>
      <c r="AO48" s="109"/>
    </row>
    <row r="49" spans="1:41" s="127" customFormat="1" ht="12" customHeight="1">
      <c r="A49" s="109"/>
      <c r="B49" s="109"/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109"/>
      <c r="T49" s="109"/>
      <c r="U49" s="109"/>
      <c r="V49" s="110"/>
      <c r="AO49" s="109"/>
    </row>
    <row r="50" spans="1:41" ht="12" customHeight="1"/>
    <row r="51" spans="1:41" ht="12" customHeight="1"/>
    <row r="52" spans="1:41" ht="12" customHeight="1"/>
    <row r="53" spans="1:41" ht="12" customHeight="1"/>
    <row r="54" spans="1:41" ht="12" customHeight="1"/>
  </sheetData>
  <mergeCells count="7">
    <mergeCell ref="A34:H34"/>
    <mergeCell ref="A1:H1"/>
    <mergeCell ref="X4:AG4"/>
    <mergeCell ref="X5:Z5"/>
    <mergeCell ref="AA5:AC5"/>
    <mergeCell ref="AD5:AF5"/>
    <mergeCell ref="AG5:AI5"/>
  </mergeCells>
  <hyperlinks>
    <hyperlink ref="A1:H1" location="Inhaltsverzeichnis!A11" display="Inhaltsverzeichnis!A11"/>
    <hyperlink ref="A34:H34" location="Inhaltsverzeichnis!A13" display="Inhaltsverzeichnis!A13"/>
  </hyperlinks>
  <pageMargins left="0.59055118110236227" right="0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LIII 6 - j / 15 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1:M45"/>
  <sheetViews>
    <sheetView workbookViewId="0">
      <pane xSplit="3" ySplit="6" topLeftCell="D7" activePane="bottomRight" state="frozen"/>
      <selection pane="topRight"/>
      <selection pane="bottomLeft"/>
      <selection pane="bottomRight" activeCell="M41" sqref="M3:M41"/>
    </sheetView>
  </sheetViews>
  <sheetFormatPr baseColWidth="10" defaultColWidth="17.109375" defaultRowHeight="11.4"/>
  <cols>
    <col min="1" max="1" width="8.6640625" style="26" customWidth="1"/>
    <col min="2" max="2" width="7.109375" style="26" customWidth="1"/>
    <col min="3" max="3" width="50.33203125" style="26" customWidth="1"/>
    <col min="4" max="4" width="12.44140625" style="26" customWidth="1"/>
    <col min="5" max="5" width="12.44140625" style="27" customWidth="1"/>
    <col min="6" max="6" width="13.5546875" style="27" customWidth="1"/>
    <col min="7" max="7" width="11.44140625" style="27" customWidth="1"/>
    <col min="8" max="9" width="11.44140625" style="26" customWidth="1"/>
    <col min="10" max="11" width="12.44140625" style="26" customWidth="1"/>
    <col min="12" max="12" width="7.109375" style="26" customWidth="1"/>
    <col min="13" max="16384" width="17.109375" style="26"/>
  </cols>
  <sheetData>
    <row r="1" spans="2:13" s="21" customFormat="1" ht="24" customHeight="1">
      <c r="B1" s="239" t="s">
        <v>183</v>
      </c>
      <c r="C1" s="239"/>
      <c r="D1" s="239"/>
      <c r="E1" s="239"/>
      <c r="F1" s="33"/>
      <c r="G1" s="48"/>
      <c r="H1" s="48"/>
    </row>
    <row r="2" spans="2:13" ht="12" customHeight="1">
      <c r="B2" s="261"/>
      <c r="C2" s="261"/>
      <c r="D2" s="261"/>
      <c r="E2" s="261"/>
      <c r="F2" s="261"/>
      <c r="G2" s="261"/>
    </row>
    <row r="3" spans="2:13" ht="12" customHeight="1">
      <c r="B3" s="260" t="s">
        <v>82</v>
      </c>
      <c r="C3" s="242" t="s">
        <v>83</v>
      </c>
      <c r="D3" s="245" t="s">
        <v>0</v>
      </c>
      <c r="E3" s="237" t="s">
        <v>122</v>
      </c>
      <c r="F3" s="249" t="s">
        <v>120</v>
      </c>
      <c r="G3" s="245" t="s">
        <v>57</v>
      </c>
      <c r="H3" s="245"/>
      <c r="I3" s="245"/>
      <c r="J3" s="236" t="s">
        <v>121</v>
      </c>
      <c r="K3" s="236" t="s">
        <v>123</v>
      </c>
      <c r="L3" s="254" t="s">
        <v>82</v>
      </c>
    </row>
    <row r="4" spans="2:13" ht="12" customHeight="1">
      <c r="B4" s="260"/>
      <c r="C4" s="243"/>
      <c r="D4" s="245"/>
      <c r="E4" s="237"/>
      <c r="F4" s="249"/>
      <c r="G4" s="236" t="s">
        <v>79</v>
      </c>
      <c r="H4" s="245" t="s">
        <v>100</v>
      </c>
      <c r="I4" s="245"/>
      <c r="J4" s="236"/>
      <c r="K4" s="236"/>
      <c r="L4" s="254"/>
    </row>
    <row r="5" spans="2:13" ht="24" customHeight="1">
      <c r="B5" s="260"/>
      <c r="C5" s="243"/>
      <c r="D5" s="245"/>
      <c r="E5" s="237"/>
      <c r="F5" s="249"/>
      <c r="G5" s="236"/>
      <c r="H5" s="16" t="s">
        <v>101</v>
      </c>
      <c r="I5" s="16" t="s">
        <v>102</v>
      </c>
      <c r="J5" s="236"/>
      <c r="K5" s="236"/>
      <c r="L5" s="254"/>
    </row>
    <row r="6" spans="2:13">
      <c r="B6" s="260"/>
      <c r="C6" s="244"/>
      <c r="D6" s="245" t="s">
        <v>118</v>
      </c>
      <c r="E6" s="254"/>
      <c r="F6" s="260" t="s">
        <v>118</v>
      </c>
      <c r="G6" s="245"/>
      <c r="H6" s="245"/>
      <c r="I6" s="245"/>
      <c r="J6" s="245"/>
      <c r="K6" s="245"/>
      <c r="L6" s="254"/>
    </row>
    <row r="7" spans="2:13">
      <c r="B7" s="24"/>
      <c r="C7" s="70"/>
      <c r="D7" s="23"/>
      <c r="E7" s="23"/>
      <c r="F7" s="26"/>
      <c r="G7" s="26"/>
    </row>
    <row r="8" spans="2:13" ht="12" customHeight="1">
      <c r="B8" s="1">
        <v>1</v>
      </c>
      <c r="C8" s="71" t="s">
        <v>47</v>
      </c>
      <c r="D8" s="209">
        <v>3747396.7949999999</v>
      </c>
      <c r="E8" s="65">
        <v>320311.52399999998</v>
      </c>
      <c r="F8" s="65">
        <v>626748.68599999999</v>
      </c>
      <c r="G8" s="209">
        <v>2438505.7379999999</v>
      </c>
      <c r="H8" s="65" t="s">
        <v>1</v>
      </c>
      <c r="I8" s="209">
        <v>2438505.7379999999</v>
      </c>
      <c r="J8" s="65">
        <v>361830.84700000001</v>
      </c>
      <c r="K8" s="209">
        <v>683279.18</v>
      </c>
      <c r="L8" s="69">
        <v>1</v>
      </c>
      <c r="M8" s="211"/>
    </row>
    <row r="9" spans="2:13" ht="12" customHeight="1">
      <c r="B9" s="1">
        <v>2</v>
      </c>
      <c r="C9" s="72" t="s">
        <v>130</v>
      </c>
      <c r="D9" s="209">
        <v>450069.81400000001</v>
      </c>
      <c r="E9" s="65">
        <v>23728.422999999999</v>
      </c>
      <c r="F9" s="65" t="s">
        <v>1</v>
      </c>
      <c r="G9" s="209">
        <v>102161.94100000001</v>
      </c>
      <c r="H9" s="65" t="s">
        <v>1</v>
      </c>
      <c r="I9" s="209">
        <v>102161.94100000001</v>
      </c>
      <c r="J9" s="65">
        <v>324179.45</v>
      </c>
      <c r="K9" s="209">
        <v>658817.68500000006</v>
      </c>
      <c r="L9" s="69">
        <v>2</v>
      </c>
      <c r="M9" s="211"/>
    </row>
    <row r="10" spans="2:13">
      <c r="B10" s="1">
        <v>3</v>
      </c>
      <c r="C10" s="72" t="s">
        <v>131</v>
      </c>
      <c r="D10" s="65">
        <v>3297326.9810000001</v>
      </c>
      <c r="E10" s="65">
        <v>296583.10100000002</v>
      </c>
      <c r="F10" s="65">
        <v>626748.68599999999</v>
      </c>
      <c r="G10" s="65">
        <v>2336343.7969999998</v>
      </c>
      <c r="H10" s="65" t="s">
        <v>1</v>
      </c>
      <c r="I10" s="65">
        <v>2336343.7969999998</v>
      </c>
      <c r="J10" s="65">
        <v>37651.396999999997</v>
      </c>
      <c r="K10" s="65">
        <v>24461.494999999999</v>
      </c>
      <c r="L10" s="69">
        <v>3</v>
      </c>
    </row>
    <row r="11" spans="2:13" ht="12" customHeight="1">
      <c r="B11" s="1">
        <v>4</v>
      </c>
      <c r="C11" s="71" t="s">
        <v>89</v>
      </c>
      <c r="D11" s="65">
        <v>2971282.6159999999</v>
      </c>
      <c r="E11" s="65">
        <v>2207009.858</v>
      </c>
      <c r="F11" s="65">
        <v>162079.04000000001</v>
      </c>
      <c r="G11" s="65">
        <v>111416.47</v>
      </c>
      <c r="H11" s="65">
        <v>40</v>
      </c>
      <c r="I11" s="65">
        <v>111376.47</v>
      </c>
      <c r="J11" s="65">
        <v>490777.24800000002</v>
      </c>
      <c r="K11" s="65">
        <v>3801134.5389999999</v>
      </c>
      <c r="L11" s="69">
        <v>4</v>
      </c>
    </row>
    <row r="12" spans="2:13" ht="12" customHeight="1">
      <c r="B12" s="1">
        <v>5</v>
      </c>
      <c r="C12" s="72" t="s">
        <v>135</v>
      </c>
      <c r="D12" s="65">
        <v>2531857.074</v>
      </c>
      <c r="E12" s="65">
        <v>2090373.784</v>
      </c>
      <c r="F12" s="65">
        <v>8325.1919999999991</v>
      </c>
      <c r="G12" s="65">
        <v>3117.2289999999998</v>
      </c>
      <c r="H12" s="65">
        <v>40</v>
      </c>
      <c r="I12" s="65">
        <v>3077.2289999999998</v>
      </c>
      <c r="J12" s="65">
        <v>430040.86900000001</v>
      </c>
      <c r="K12" s="65">
        <v>3750384.02</v>
      </c>
      <c r="L12" s="69">
        <v>5</v>
      </c>
    </row>
    <row r="13" spans="2:13" ht="12" customHeight="1">
      <c r="B13" s="1">
        <v>6</v>
      </c>
      <c r="C13" s="73" t="s">
        <v>90</v>
      </c>
      <c r="D13" s="65">
        <v>199647.41200000001</v>
      </c>
      <c r="E13" s="65">
        <v>117533.88800000001</v>
      </c>
      <c r="F13" s="65" t="s">
        <v>1</v>
      </c>
      <c r="G13" s="65" t="s">
        <v>1</v>
      </c>
      <c r="H13" s="65" t="s">
        <v>1</v>
      </c>
      <c r="I13" s="65" t="s">
        <v>1</v>
      </c>
      <c r="J13" s="65">
        <v>82113.524000000005</v>
      </c>
      <c r="K13" s="65">
        <v>1327860.1910000001</v>
      </c>
      <c r="L13" s="69">
        <v>6</v>
      </c>
    </row>
    <row r="14" spans="2:13" ht="12" customHeight="1">
      <c r="B14" s="1">
        <v>7</v>
      </c>
      <c r="C14" s="102" t="s">
        <v>91</v>
      </c>
      <c r="D14" s="65">
        <v>68582.875</v>
      </c>
      <c r="E14" s="65">
        <v>11813.538</v>
      </c>
      <c r="F14" s="65" t="s">
        <v>1</v>
      </c>
      <c r="G14" s="65" t="s">
        <v>1</v>
      </c>
      <c r="H14" s="65" t="s">
        <v>1</v>
      </c>
      <c r="I14" s="65" t="s">
        <v>1</v>
      </c>
      <c r="J14" s="65">
        <v>56769.337</v>
      </c>
      <c r="K14" s="65">
        <v>805235.53799999994</v>
      </c>
      <c r="L14" s="69">
        <v>7</v>
      </c>
    </row>
    <row r="15" spans="2:13" ht="12" customHeight="1">
      <c r="B15" s="1">
        <v>8</v>
      </c>
      <c r="C15" s="102" t="s">
        <v>92</v>
      </c>
      <c r="D15" s="65">
        <v>131064.537</v>
      </c>
      <c r="E15" s="65">
        <v>105720.35</v>
      </c>
      <c r="F15" s="65" t="s">
        <v>1</v>
      </c>
      <c r="G15" s="65" t="s">
        <v>1</v>
      </c>
      <c r="H15" s="65" t="s">
        <v>1</v>
      </c>
      <c r="I15" s="65" t="s">
        <v>1</v>
      </c>
      <c r="J15" s="65">
        <v>25344.187000000002</v>
      </c>
      <c r="K15" s="65">
        <v>522624.65299999999</v>
      </c>
      <c r="L15" s="69">
        <v>8</v>
      </c>
    </row>
    <row r="16" spans="2:13" ht="12" customHeight="1">
      <c r="B16" s="1">
        <v>9</v>
      </c>
      <c r="C16" s="102" t="s">
        <v>93</v>
      </c>
      <c r="D16" s="65" t="s">
        <v>1</v>
      </c>
      <c r="E16" s="65" t="s">
        <v>1</v>
      </c>
      <c r="F16" s="65" t="s">
        <v>1</v>
      </c>
      <c r="G16" s="65" t="s">
        <v>1</v>
      </c>
      <c r="H16" s="65" t="s">
        <v>1</v>
      </c>
      <c r="I16" s="65" t="s">
        <v>1</v>
      </c>
      <c r="J16" s="65" t="s">
        <v>1</v>
      </c>
      <c r="K16" s="65" t="s">
        <v>1</v>
      </c>
      <c r="L16" s="69">
        <v>9</v>
      </c>
    </row>
    <row r="17" spans="2:12" ht="12" customHeight="1">
      <c r="B17" s="1">
        <v>10</v>
      </c>
      <c r="C17" s="73" t="s">
        <v>94</v>
      </c>
      <c r="D17" s="65">
        <v>531124.946</v>
      </c>
      <c r="E17" s="65">
        <v>418434.59399999998</v>
      </c>
      <c r="F17" s="65">
        <v>8.6929999999999996</v>
      </c>
      <c r="G17" s="65">
        <v>233.078</v>
      </c>
      <c r="H17" s="65" t="s">
        <v>1</v>
      </c>
      <c r="I17" s="65">
        <v>233.078</v>
      </c>
      <c r="J17" s="65">
        <v>112448.58100000001</v>
      </c>
      <c r="K17" s="65">
        <v>320745.31300000002</v>
      </c>
      <c r="L17" s="69">
        <v>10</v>
      </c>
    </row>
    <row r="18" spans="2:12" ht="12" customHeight="1">
      <c r="B18" s="1">
        <v>11</v>
      </c>
      <c r="C18" s="102" t="s">
        <v>91</v>
      </c>
      <c r="D18" s="65">
        <v>14009.14</v>
      </c>
      <c r="E18" s="65">
        <v>7179.89</v>
      </c>
      <c r="F18" s="65" t="s">
        <v>1</v>
      </c>
      <c r="G18" s="65" t="s">
        <v>1</v>
      </c>
      <c r="H18" s="65" t="s">
        <v>1</v>
      </c>
      <c r="I18" s="65" t="s">
        <v>1</v>
      </c>
      <c r="J18" s="65">
        <v>6829.25</v>
      </c>
      <c r="K18" s="65">
        <v>109527.894</v>
      </c>
      <c r="L18" s="69">
        <v>11</v>
      </c>
    </row>
    <row r="19" spans="2:12" ht="12" customHeight="1">
      <c r="B19" s="1">
        <v>12</v>
      </c>
      <c r="C19" s="102" t="s">
        <v>92</v>
      </c>
      <c r="D19" s="65">
        <v>342230.473</v>
      </c>
      <c r="E19" s="65">
        <v>267342.13500000001</v>
      </c>
      <c r="F19" s="65" t="s">
        <v>1</v>
      </c>
      <c r="G19" s="65">
        <v>6</v>
      </c>
      <c r="H19" s="65" t="s">
        <v>1</v>
      </c>
      <c r="I19" s="65">
        <v>6</v>
      </c>
      <c r="J19" s="65">
        <v>74882.338000000003</v>
      </c>
      <c r="K19" s="65">
        <v>182347.05600000001</v>
      </c>
      <c r="L19" s="69">
        <v>12</v>
      </c>
    </row>
    <row r="20" spans="2:12" ht="12" customHeight="1">
      <c r="B20" s="1">
        <v>13</v>
      </c>
      <c r="C20" s="102" t="s">
        <v>93</v>
      </c>
      <c r="D20" s="65">
        <v>174885.33300000001</v>
      </c>
      <c r="E20" s="65">
        <v>143912.56899999999</v>
      </c>
      <c r="F20" s="65">
        <v>8.6929999999999996</v>
      </c>
      <c r="G20" s="65">
        <v>227.078</v>
      </c>
      <c r="H20" s="65" t="s">
        <v>1</v>
      </c>
      <c r="I20" s="65">
        <v>227.078</v>
      </c>
      <c r="J20" s="65">
        <v>30736.992999999999</v>
      </c>
      <c r="K20" s="65">
        <v>28870.363000000001</v>
      </c>
      <c r="L20" s="69">
        <v>13</v>
      </c>
    </row>
    <row r="21" spans="2:12" ht="12" customHeight="1">
      <c r="B21" s="1">
        <v>14</v>
      </c>
      <c r="C21" s="73" t="s">
        <v>155</v>
      </c>
      <c r="D21" s="65">
        <v>1507670.7849999999</v>
      </c>
      <c r="E21" s="65">
        <v>1321248.253</v>
      </c>
      <c r="F21" s="65">
        <v>8015.7910000000002</v>
      </c>
      <c r="G21" s="65">
        <v>627.97</v>
      </c>
      <c r="H21" s="65">
        <v>40</v>
      </c>
      <c r="I21" s="65">
        <v>587.97</v>
      </c>
      <c r="J21" s="65">
        <v>177778.77100000001</v>
      </c>
      <c r="K21" s="65">
        <v>1917777.2139999999</v>
      </c>
      <c r="L21" s="69">
        <v>14</v>
      </c>
    </row>
    <row r="22" spans="2:12" ht="12" customHeight="1">
      <c r="B22" s="1">
        <v>15</v>
      </c>
      <c r="C22" s="102" t="s">
        <v>95</v>
      </c>
      <c r="D22" s="65" t="s">
        <v>1</v>
      </c>
      <c r="E22" s="65" t="s">
        <v>1</v>
      </c>
      <c r="F22" s="65" t="s">
        <v>1</v>
      </c>
      <c r="G22" s="65" t="s">
        <v>1</v>
      </c>
      <c r="H22" s="65" t="s">
        <v>1</v>
      </c>
      <c r="I22" s="65" t="s">
        <v>1</v>
      </c>
      <c r="J22" s="65" t="s">
        <v>1</v>
      </c>
      <c r="K22" s="65" t="s">
        <v>1</v>
      </c>
      <c r="L22" s="69">
        <v>15</v>
      </c>
    </row>
    <row r="23" spans="2:12" ht="12" customHeight="1">
      <c r="B23" s="1">
        <v>16</v>
      </c>
      <c r="C23" s="102" t="s">
        <v>96</v>
      </c>
      <c r="D23" s="65">
        <v>2953.1909999999998</v>
      </c>
      <c r="E23" s="65">
        <v>2646.7170000000001</v>
      </c>
      <c r="F23" s="65" t="s">
        <v>1</v>
      </c>
      <c r="G23" s="65" t="s">
        <v>1</v>
      </c>
      <c r="H23" s="65" t="s">
        <v>1</v>
      </c>
      <c r="I23" s="65" t="s">
        <v>1</v>
      </c>
      <c r="J23" s="65">
        <v>306.47399999999999</v>
      </c>
      <c r="K23" s="65">
        <v>322.32799999999997</v>
      </c>
      <c r="L23" s="69">
        <v>16</v>
      </c>
    </row>
    <row r="24" spans="2:12" ht="12" customHeight="1">
      <c r="B24" s="1">
        <v>17</v>
      </c>
      <c r="C24" s="102" t="s">
        <v>97</v>
      </c>
      <c r="D24" s="65">
        <v>133883.16099999999</v>
      </c>
      <c r="E24" s="65">
        <v>125731.88099999999</v>
      </c>
      <c r="F24" s="65" t="s">
        <v>1</v>
      </c>
      <c r="G24" s="65" t="s">
        <v>1</v>
      </c>
      <c r="H24" s="65" t="s">
        <v>1</v>
      </c>
      <c r="I24" s="65" t="s">
        <v>1</v>
      </c>
      <c r="J24" s="65">
        <v>8151.28</v>
      </c>
      <c r="K24" s="65">
        <v>42965.097999999998</v>
      </c>
      <c r="L24" s="69">
        <v>17</v>
      </c>
    </row>
    <row r="25" spans="2:12" ht="12" customHeight="1">
      <c r="B25" s="1">
        <v>18</v>
      </c>
      <c r="C25" s="102" t="s">
        <v>98</v>
      </c>
      <c r="D25" s="65">
        <v>267942.33100000001</v>
      </c>
      <c r="E25" s="65">
        <v>233960.622</v>
      </c>
      <c r="F25" s="65">
        <v>250.11099999999999</v>
      </c>
      <c r="G25" s="65">
        <v>379.65800000000002</v>
      </c>
      <c r="H25" s="65" t="s">
        <v>1</v>
      </c>
      <c r="I25" s="65">
        <v>379.65800000000002</v>
      </c>
      <c r="J25" s="65">
        <v>33351.94</v>
      </c>
      <c r="K25" s="65">
        <v>339563.2</v>
      </c>
      <c r="L25" s="69">
        <v>18</v>
      </c>
    </row>
    <row r="26" spans="2:12" ht="12" customHeight="1">
      <c r="B26" s="1">
        <v>19</v>
      </c>
      <c r="C26" s="102" t="s">
        <v>88</v>
      </c>
      <c r="D26" s="65">
        <v>538238.21100000001</v>
      </c>
      <c r="E26" s="65">
        <v>477534.245</v>
      </c>
      <c r="F26" s="65">
        <v>991.70699999999999</v>
      </c>
      <c r="G26" s="65">
        <v>38.1</v>
      </c>
      <c r="H26" s="65" t="s">
        <v>1</v>
      </c>
      <c r="I26" s="65">
        <v>38.1</v>
      </c>
      <c r="J26" s="65">
        <v>59674.159</v>
      </c>
      <c r="K26" s="65">
        <v>531636.15599999996</v>
      </c>
      <c r="L26" s="69">
        <v>19</v>
      </c>
    </row>
    <row r="27" spans="2:12" ht="12" customHeight="1">
      <c r="B27" s="1">
        <v>20</v>
      </c>
      <c r="C27" s="102" t="s">
        <v>87</v>
      </c>
      <c r="D27" s="65">
        <v>564653.89099999995</v>
      </c>
      <c r="E27" s="65">
        <v>481374.788</v>
      </c>
      <c r="F27" s="65">
        <v>6773.973</v>
      </c>
      <c r="G27" s="65">
        <v>210.21199999999999</v>
      </c>
      <c r="H27" s="65">
        <v>40</v>
      </c>
      <c r="I27" s="65">
        <v>170.21199999999999</v>
      </c>
      <c r="J27" s="65">
        <v>76294.918000000005</v>
      </c>
      <c r="K27" s="65">
        <v>1003290.432</v>
      </c>
      <c r="L27" s="69">
        <v>20</v>
      </c>
    </row>
    <row r="28" spans="2:12" ht="12" customHeight="1">
      <c r="B28" s="1">
        <v>21</v>
      </c>
      <c r="C28" s="102" t="s">
        <v>86</v>
      </c>
      <c r="D28" s="65" t="s">
        <v>1</v>
      </c>
      <c r="E28" s="65" t="s">
        <v>1</v>
      </c>
      <c r="F28" s="65" t="s">
        <v>1</v>
      </c>
      <c r="G28" s="65" t="s">
        <v>1</v>
      </c>
      <c r="H28" s="65" t="s">
        <v>1</v>
      </c>
      <c r="I28" s="65" t="s">
        <v>1</v>
      </c>
      <c r="J28" s="65" t="s">
        <v>1</v>
      </c>
      <c r="K28" s="65" t="s">
        <v>1</v>
      </c>
      <c r="L28" s="69">
        <v>21</v>
      </c>
    </row>
    <row r="29" spans="2:12" ht="12" customHeight="1">
      <c r="B29" s="1">
        <v>22</v>
      </c>
      <c r="C29" s="73" t="s">
        <v>197</v>
      </c>
      <c r="D29" s="65">
        <v>293413.93099999998</v>
      </c>
      <c r="E29" s="65">
        <v>233157.049</v>
      </c>
      <c r="F29" s="65">
        <v>300.70800000000003</v>
      </c>
      <c r="G29" s="65">
        <v>2256.181</v>
      </c>
      <c r="H29" s="65" t="s">
        <v>1</v>
      </c>
      <c r="I29" s="65">
        <v>2256.181</v>
      </c>
      <c r="J29" s="65">
        <v>57699.993000000002</v>
      </c>
      <c r="K29" s="65">
        <v>184001.302</v>
      </c>
      <c r="L29" s="69">
        <v>22</v>
      </c>
    </row>
    <row r="30" spans="2:12" ht="12" customHeight="1">
      <c r="B30" s="1">
        <v>23</v>
      </c>
      <c r="C30" s="102" t="s">
        <v>99</v>
      </c>
      <c r="D30" s="65">
        <v>56117.644</v>
      </c>
      <c r="E30" s="65">
        <v>41810.142</v>
      </c>
      <c r="F30" s="65" t="s">
        <v>1</v>
      </c>
      <c r="G30" s="65" t="s">
        <v>1</v>
      </c>
      <c r="H30" s="65" t="s">
        <v>1</v>
      </c>
      <c r="I30" s="65" t="s">
        <v>1</v>
      </c>
      <c r="J30" s="65">
        <v>14307.502</v>
      </c>
      <c r="K30" s="65">
        <v>32829.411999999997</v>
      </c>
      <c r="L30" s="69">
        <v>23</v>
      </c>
    </row>
    <row r="31" spans="2:12" ht="12" customHeight="1">
      <c r="B31" s="1">
        <v>24</v>
      </c>
      <c r="C31" s="102" t="s">
        <v>98</v>
      </c>
      <c r="D31" s="65">
        <v>195739.53</v>
      </c>
      <c r="E31" s="65">
        <v>154263.516</v>
      </c>
      <c r="F31" s="65">
        <v>300.70800000000003</v>
      </c>
      <c r="G31" s="65">
        <v>2256.181</v>
      </c>
      <c r="H31" s="65" t="s">
        <v>1</v>
      </c>
      <c r="I31" s="65">
        <v>2256.181</v>
      </c>
      <c r="J31" s="65">
        <v>38919.125</v>
      </c>
      <c r="K31" s="65">
        <v>125485.602</v>
      </c>
      <c r="L31" s="69">
        <v>24</v>
      </c>
    </row>
    <row r="32" spans="2:12" ht="12" customHeight="1">
      <c r="B32" s="1">
        <v>25</v>
      </c>
      <c r="C32" s="102" t="s">
        <v>88</v>
      </c>
      <c r="D32" s="65">
        <v>41556.756999999998</v>
      </c>
      <c r="E32" s="65">
        <v>37083.391000000003</v>
      </c>
      <c r="F32" s="65" t="s">
        <v>1</v>
      </c>
      <c r="G32" s="65" t="s">
        <v>1</v>
      </c>
      <c r="H32" s="65" t="s">
        <v>1</v>
      </c>
      <c r="I32" s="65" t="s">
        <v>1</v>
      </c>
      <c r="J32" s="65">
        <v>4473.366</v>
      </c>
      <c r="K32" s="65">
        <v>25686.288</v>
      </c>
      <c r="L32" s="69">
        <v>25</v>
      </c>
    </row>
    <row r="33" spans="2:13" ht="12" customHeight="1">
      <c r="B33" s="1">
        <v>26</v>
      </c>
      <c r="C33" s="102" t="s">
        <v>87</v>
      </c>
      <c r="D33" s="65" t="s">
        <v>1</v>
      </c>
      <c r="E33" s="65" t="s">
        <v>1</v>
      </c>
      <c r="F33" s="65" t="s">
        <v>1</v>
      </c>
      <c r="G33" s="65" t="s">
        <v>1</v>
      </c>
      <c r="H33" s="65" t="s">
        <v>1</v>
      </c>
      <c r="I33" s="65" t="s">
        <v>1</v>
      </c>
      <c r="J33" s="65" t="s">
        <v>1</v>
      </c>
      <c r="K33" s="65" t="s">
        <v>1</v>
      </c>
      <c r="L33" s="69">
        <v>26</v>
      </c>
    </row>
    <row r="34" spans="2:13" ht="12" customHeight="1">
      <c r="B34" s="1">
        <v>27</v>
      </c>
      <c r="C34" s="102" t="s">
        <v>86</v>
      </c>
      <c r="D34" s="65" t="s">
        <v>1</v>
      </c>
      <c r="E34" s="65" t="s">
        <v>1</v>
      </c>
      <c r="F34" s="65" t="s">
        <v>1</v>
      </c>
      <c r="G34" s="65" t="s">
        <v>1</v>
      </c>
      <c r="H34" s="65" t="s">
        <v>1</v>
      </c>
      <c r="I34" s="65" t="s">
        <v>1</v>
      </c>
      <c r="J34" s="65" t="s">
        <v>1</v>
      </c>
      <c r="K34" s="65" t="s">
        <v>1</v>
      </c>
      <c r="L34" s="69">
        <v>27</v>
      </c>
    </row>
    <row r="35" spans="2:13" ht="12" customHeight="1">
      <c r="B35" s="1">
        <v>28</v>
      </c>
      <c r="C35" s="72" t="s">
        <v>85</v>
      </c>
      <c r="D35" s="65">
        <v>439425.54200000002</v>
      </c>
      <c r="E35" s="65">
        <v>116636.07399999999</v>
      </c>
      <c r="F35" s="65">
        <v>153753.848</v>
      </c>
      <c r="G35" s="65">
        <v>108299.24099999999</v>
      </c>
      <c r="H35" s="65" t="s">
        <v>1</v>
      </c>
      <c r="I35" s="65">
        <v>108299.24099999999</v>
      </c>
      <c r="J35" s="65">
        <v>60736.379000000001</v>
      </c>
      <c r="K35" s="65">
        <v>50750.519</v>
      </c>
      <c r="L35" s="69">
        <v>28</v>
      </c>
    </row>
    <row r="36" spans="2:13" ht="12" customHeight="1">
      <c r="B36" s="1">
        <v>29</v>
      </c>
      <c r="C36" s="73" t="s">
        <v>84</v>
      </c>
      <c r="D36" s="65">
        <v>2773.0970000000002</v>
      </c>
      <c r="E36" s="65">
        <v>2215.8980000000001</v>
      </c>
      <c r="F36" s="65" t="s">
        <v>1</v>
      </c>
      <c r="G36" s="65" t="s">
        <v>1</v>
      </c>
      <c r="H36" s="65" t="s">
        <v>1</v>
      </c>
      <c r="I36" s="65" t="s">
        <v>1</v>
      </c>
      <c r="J36" s="65">
        <v>557.19899999999996</v>
      </c>
      <c r="K36" s="65" t="s">
        <v>1</v>
      </c>
      <c r="L36" s="69">
        <v>29</v>
      </c>
    </row>
    <row r="37" spans="2:13" ht="12" customHeight="1">
      <c r="B37" s="1">
        <v>30</v>
      </c>
      <c r="C37" s="71" t="s">
        <v>136</v>
      </c>
      <c r="D37" s="65">
        <v>1780853.1980000001</v>
      </c>
      <c r="E37" s="65">
        <v>1250032.5419999999</v>
      </c>
      <c r="F37" s="65">
        <v>405556.49599999998</v>
      </c>
      <c r="G37" s="65">
        <v>1930.441</v>
      </c>
      <c r="H37" s="65" t="s">
        <v>1</v>
      </c>
      <c r="I37" s="65">
        <v>1930.441</v>
      </c>
      <c r="J37" s="65">
        <v>123333.719</v>
      </c>
      <c r="K37" s="65">
        <v>33894.313000000002</v>
      </c>
      <c r="L37" s="69">
        <v>30</v>
      </c>
    </row>
    <row r="38" spans="2:13" ht="12" customHeight="1">
      <c r="B38" s="1">
        <v>31</v>
      </c>
      <c r="C38" s="72" t="s">
        <v>132</v>
      </c>
      <c r="D38" s="65">
        <v>1776015.899</v>
      </c>
      <c r="E38" s="65">
        <v>1245209.3230000001</v>
      </c>
      <c r="F38" s="65">
        <v>405556.49599999998</v>
      </c>
      <c r="G38" s="65">
        <v>1925.0909999999999</v>
      </c>
      <c r="H38" s="65" t="s">
        <v>1</v>
      </c>
      <c r="I38" s="65">
        <v>1925.0909999999999</v>
      </c>
      <c r="J38" s="65">
        <v>123324.989</v>
      </c>
      <c r="K38" s="65">
        <v>33894.313000000002</v>
      </c>
      <c r="L38" s="69">
        <v>31</v>
      </c>
    </row>
    <row r="39" spans="2:13" ht="12" customHeight="1">
      <c r="B39" s="1">
        <v>32</v>
      </c>
      <c r="C39" s="72" t="s">
        <v>133</v>
      </c>
      <c r="D39" s="65">
        <v>4837.299</v>
      </c>
      <c r="E39" s="65">
        <v>4823.2190000000001</v>
      </c>
      <c r="F39" s="65" t="s">
        <v>1</v>
      </c>
      <c r="G39" s="65">
        <v>5.35</v>
      </c>
      <c r="H39" s="65" t="s">
        <v>1</v>
      </c>
      <c r="I39" s="65">
        <v>5.35</v>
      </c>
      <c r="J39" s="65">
        <v>8.73</v>
      </c>
      <c r="K39" s="65" t="s">
        <v>1</v>
      </c>
      <c r="L39" s="69">
        <v>32</v>
      </c>
    </row>
    <row r="40" spans="2:13" s="21" customFormat="1" ht="12" customHeight="1">
      <c r="B40" s="1">
        <v>33</v>
      </c>
      <c r="C40" s="74" t="s">
        <v>0</v>
      </c>
      <c r="D40" s="210">
        <v>8499533.8149999995</v>
      </c>
      <c r="E40" s="66">
        <v>3777355.13</v>
      </c>
      <c r="F40" s="66">
        <v>1194384.2220000001</v>
      </c>
      <c r="G40" s="210">
        <v>2551852.6490000002</v>
      </c>
      <c r="H40" s="66">
        <v>40</v>
      </c>
      <c r="I40" s="210">
        <v>2551812.6490000002</v>
      </c>
      <c r="J40" s="66">
        <v>975941.81400000001</v>
      </c>
      <c r="K40" s="210">
        <v>4518308.0319999997</v>
      </c>
      <c r="L40" s="69">
        <v>33</v>
      </c>
      <c r="M40" s="211"/>
    </row>
    <row r="41" spans="2:13">
      <c r="B41" s="1">
        <v>34</v>
      </c>
      <c r="C41" s="72" t="s">
        <v>143</v>
      </c>
      <c r="D41" s="209">
        <v>4344061.0990000004</v>
      </c>
      <c r="E41" s="65">
        <v>3359311.53</v>
      </c>
      <c r="F41" s="65">
        <v>413881.68800000002</v>
      </c>
      <c r="G41" s="209">
        <v>107204.261</v>
      </c>
      <c r="H41" s="65">
        <v>40</v>
      </c>
      <c r="I41" s="209">
        <v>107164.261</v>
      </c>
      <c r="J41" s="65">
        <v>877545.30799999996</v>
      </c>
      <c r="K41" s="209">
        <v>4443096.0180000002</v>
      </c>
      <c r="L41" s="69">
        <v>34</v>
      </c>
      <c r="M41" s="211"/>
    </row>
    <row r="42" spans="2:13">
      <c r="B42" s="1">
        <v>35</v>
      </c>
      <c r="C42" s="72" t="s">
        <v>144</v>
      </c>
      <c r="D42" s="65">
        <v>3741589.8220000002</v>
      </c>
      <c r="E42" s="65">
        <v>418042.39399999997</v>
      </c>
      <c r="F42" s="65">
        <v>780502.53399999999</v>
      </c>
      <c r="G42" s="65">
        <v>2444648.3879999998</v>
      </c>
      <c r="H42" s="65" t="s">
        <v>1</v>
      </c>
      <c r="I42" s="65">
        <v>2444648.3879999998</v>
      </c>
      <c r="J42" s="65">
        <v>98396.505999999994</v>
      </c>
      <c r="K42" s="65">
        <v>75212.013999999996</v>
      </c>
      <c r="L42" s="69">
        <v>35</v>
      </c>
    </row>
    <row r="43" spans="2:13">
      <c r="C43" s="26" t="s">
        <v>4</v>
      </c>
    </row>
    <row r="44" spans="2:13">
      <c r="C44" s="38" t="s">
        <v>103</v>
      </c>
    </row>
    <row r="45" spans="2:13">
      <c r="C45" s="38"/>
    </row>
  </sheetData>
  <mergeCells count="15">
    <mergeCell ref="B1:E1"/>
    <mergeCell ref="B2:G2"/>
    <mergeCell ref="J3:J5"/>
    <mergeCell ref="K3:K5"/>
    <mergeCell ref="B3:B6"/>
    <mergeCell ref="C3:C6"/>
    <mergeCell ref="D3:D5"/>
    <mergeCell ref="E3:E5"/>
    <mergeCell ref="D6:E6"/>
    <mergeCell ref="L3:L6"/>
    <mergeCell ref="F6:K6"/>
    <mergeCell ref="F3:F5"/>
    <mergeCell ref="G3:I3"/>
    <mergeCell ref="G4:G5"/>
    <mergeCell ref="H4:I4"/>
  </mergeCells>
  <phoneticPr fontId="0" type="noConversion"/>
  <hyperlinks>
    <hyperlink ref="B1:D1" location="Inhaltsverzeichnis!A26" display="Inhaltsverzeichnis!A26"/>
    <hyperlink ref="B1:E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LIII 6 - j / 15 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Titel</vt:lpstr>
      <vt:lpstr>Impressum</vt:lpstr>
      <vt:lpstr>Inhaltsverzeichnis</vt:lpstr>
      <vt:lpstr>Grafiken1-2</vt:lpstr>
      <vt:lpstr>1</vt:lpstr>
      <vt:lpstr>2</vt:lpstr>
      <vt:lpstr>3</vt:lpstr>
      <vt:lpstr>Grafiken 3-4</vt:lpstr>
      <vt:lpstr>4</vt:lpstr>
      <vt:lpstr>5</vt:lpstr>
      <vt:lpstr>6</vt:lpstr>
      <vt:lpstr>Grafik 5-6</vt:lpstr>
      <vt:lpstr>7</vt:lpstr>
      <vt:lpstr>U4</vt:lpstr>
      <vt:lpstr>'Grafik 5-6'!Druckbereich</vt:lpstr>
      <vt:lpstr>'Grafiken 3-4'!Druckbereich</vt:lpstr>
      <vt:lpstr>'Grafiken1-2'!Druckbereich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Finanzvermögen der öffentlichen Haushalte und deren Extrahaushalte im Land Brandenburg am 31.12.2015</dc:title>
  <dc:subject>Finanz- und Personalstatistiken</dc:subject>
  <dc:creator>Amt für Statistik Berlin-Brandenburg</dc:creator>
  <cp:keywords>öffentliches Finanzvermögen, Bargeld und Einlagen, Wertpapiere, Ausleihungen, Anteilsrechte, Forderungen.</cp:keywords>
  <cp:lastModifiedBy>Amt für Statistik Berlin-Brandenburg</cp:lastModifiedBy>
  <cp:lastPrinted>2016-10-21T05:56:47Z</cp:lastPrinted>
  <dcterms:created xsi:type="dcterms:W3CDTF">2006-03-07T15:11:17Z</dcterms:created>
  <dcterms:modified xsi:type="dcterms:W3CDTF">2016-10-21T06:05:31Z</dcterms:modified>
  <cp:category>Statistischer Bericht LIII 6-j/15</cp:category>
</cp:coreProperties>
</file>