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168" windowWidth="11544" windowHeight="10632"/>
  </bookViews>
  <sheets>
    <sheet name="Titel" sheetId="16" r:id="rId1"/>
    <sheet name="Impressum" sheetId="34" r:id="rId2"/>
    <sheet name="Inhaltsverzeichnis" sheetId="18" r:id="rId3"/>
    <sheet name="Vorbemerkungen" sheetId="11" r:id="rId4"/>
    <sheet name="Grafiken" sheetId="35" r:id="rId5"/>
    <sheet name="1" sheetId="23" r:id="rId6"/>
    <sheet name="2" sheetId="22" r:id="rId7"/>
    <sheet name="3" sheetId="25" r:id="rId8"/>
    <sheet name="4" sheetId="26" r:id="rId9"/>
    <sheet name="5" sheetId="27" r:id="rId10"/>
    <sheet name="U4" sheetId="32" r:id="rId11"/>
  </sheets>
  <externalReferences>
    <externalReference r:id="rId12"/>
    <externalReference r:id="rId13"/>
  </externalReferences>
  <definedNames>
    <definedName name="_a1" localSheetId="4">#REF!</definedName>
    <definedName name="_a1">#REF!</definedName>
    <definedName name="_AMO_UniqueIdentifier" hidden="1">"'4c492955-2704-488f-9c4e-23b0e4a2c6c8'"</definedName>
    <definedName name="_xlnm._FilterDatabase" localSheetId="8" hidden="1">'4'!#REF!</definedName>
    <definedName name="A_Start" localSheetId="4">#REF!</definedName>
    <definedName name="A_Start">#REF!</definedName>
    <definedName name="alt" localSheetId="4" hidden="1">{"'Prod 00j at (2)'!$A$5:$N$1224"}</definedName>
    <definedName name="alt" localSheetId="1" hidden="1">{"'Prod 00j at (2)'!$A$5:$N$1224"}</definedName>
    <definedName name="alt" hidden="1">{"'Prod 00j at (2)'!$A$5:$N$1224"}</definedName>
    <definedName name="alte" localSheetId="4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4" hidden="1">{"'Prod 00j at (2)'!$A$5:$N$1224"}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[1]Bev1Druck!#REF!</definedName>
    <definedName name="_xlnm.Print_Area" localSheetId="4">Grafiken!$A$1:$H$124</definedName>
    <definedName name="_xlnm.Print_Area" localSheetId="10">'U4'!$A$1:$G$52</definedName>
    <definedName name="_xlnm.Print_Area" localSheetId="3">Vorbemerkungen!$A$1:$H$118</definedName>
    <definedName name="Erläuterungen" localSheetId="4" hidden="1">{"'Prod 00j at (2)'!$A$5:$N$1224"}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4" hidden="1">{"'Prod 00j at (2)'!$A$5:$N$1224"}</definedName>
    <definedName name="nepp" localSheetId="1" hidden="1">{"'Prod 00j at (2)'!$A$5:$N$1224"}</definedName>
    <definedName name="nepp" hidden="1">{"'Prod 00j at (2)'!$A$5:$N$1224"}</definedName>
    <definedName name="neu" localSheetId="4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4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4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4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4" hidden="1">{"'Prod 00j at (2)'!$A$5:$N$1224"}</definedName>
    <definedName name="scv" localSheetId="1" hidden="1">{"'Prod 00j at (2)'!$A$5:$N$1224"}</definedName>
    <definedName name="scv" hidden="1">{"'Prod 00j at (2)'!$A$5:$N$1224"}</definedName>
    <definedName name="TAB12NEU" localSheetId="4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4" hidden="1">{"'Prod 00j at (2)'!$A$5:$N$1224"}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4" hidden="1">{#N/A,#N/A,FALSE,"Bestellformular"}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4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4" hidden="1">{"'Prod 00j at (2)'!$A$5:$N$1224"}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Z75" i="35" l="1"/>
  <c r="AA75" i="35"/>
  <c r="AB75" i="35"/>
  <c r="AC75" i="35"/>
  <c r="AD75" i="35"/>
  <c r="AE75" i="35"/>
  <c r="AF75" i="35"/>
  <c r="AG75" i="35"/>
  <c r="AH75" i="35"/>
  <c r="AI75" i="35"/>
  <c r="AJ75" i="35"/>
  <c r="AK75" i="35"/>
  <c r="AL75" i="35"/>
  <c r="AM75" i="35"/>
  <c r="Y75" i="35"/>
  <c r="AR18" i="35"/>
  <c r="AS18" i="35"/>
  <c r="AT18" i="35"/>
  <c r="AU18" i="35"/>
  <c r="AR12" i="35"/>
  <c r="AS12" i="35"/>
  <c r="AT12" i="35"/>
  <c r="AU12" i="35"/>
  <c r="AR8" i="35"/>
  <c r="AS8" i="35"/>
  <c r="AT8" i="35"/>
  <c r="AU8" i="35"/>
  <c r="AN18" i="35"/>
  <c r="AO18" i="35"/>
  <c r="AP18" i="35"/>
  <c r="AQ18" i="35"/>
  <c r="AN12" i="35"/>
  <c r="AO12" i="35"/>
  <c r="AP12" i="35"/>
  <c r="AQ12" i="35"/>
  <c r="AN8" i="35"/>
  <c r="AO8" i="35"/>
  <c r="AP8" i="35"/>
  <c r="AQ8" i="35"/>
  <c r="AJ18" i="35"/>
  <c r="AK18" i="35"/>
  <c r="AL18" i="35"/>
  <c r="AM18" i="35"/>
  <c r="AJ12" i="35"/>
  <c r="AK12" i="35"/>
  <c r="AL12" i="35"/>
  <c r="AM12" i="35"/>
  <c r="AJ8" i="35"/>
  <c r="AK8" i="35"/>
  <c r="AL8" i="35"/>
  <c r="AM8" i="35"/>
  <c r="AF18" i="35"/>
  <c r="AG18" i="35"/>
  <c r="AH18" i="35"/>
  <c r="AI18" i="35"/>
  <c r="AF12" i="35"/>
  <c r="AG12" i="35"/>
  <c r="AH12" i="35"/>
  <c r="AI12" i="35"/>
  <c r="AF8" i="35"/>
  <c r="AG8" i="35"/>
  <c r="AH8" i="35"/>
  <c r="AI8" i="35"/>
  <c r="X8" i="35"/>
  <c r="X12" i="35"/>
  <c r="X18" i="35"/>
  <c r="AB18" i="35"/>
  <c r="AC18" i="35"/>
  <c r="AD18" i="35"/>
  <c r="AE18" i="35"/>
  <c r="AB12" i="35"/>
  <c r="AC12" i="35"/>
  <c r="AD12" i="35"/>
  <c r="AE12" i="35"/>
  <c r="AB8" i="35"/>
  <c r="AC8" i="35"/>
  <c r="AD8" i="35"/>
  <c r="AE8" i="35"/>
  <c r="Y18" i="35"/>
  <c r="Z18" i="35"/>
  <c r="AA18" i="35"/>
  <c r="Y12" i="35"/>
  <c r="Z12" i="35"/>
  <c r="AA12" i="35"/>
  <c r="Y8" i="35"/>
  <c r="Z8" i="35"/>
  <c r="AA8" i="35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in den Tabellen 1, 2, 3 und 5
</t>
        </r>
      </text>
    </comment>
  </commentList>
</comments>
</file>

<file path=xl/sharedStrings.xml><?xml version="1.0" encoding="utf-8"?>
<sst xmlns="http://schemas.openxmlformats.org/spreadsheetml/2006/main" count="794" uniqueCount="192">
  <si>
    <t>Insgesamt</t>
  </si>
  <si>
    <t>–</t>
  </si>
  <si>
    <t>•</t>
  </si>
  <si>
    <t>x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</si>
  <si>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</si>
  <si>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</si>
  <si>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</si>
  <si>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</si>
  <si>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</si>
  <si>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</si>
  <si>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</si>
  <si>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</si>
  <si>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</si>
  <si>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</si>
  <si>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</si>
  <si>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</si>
  <si>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</si>
  <si>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</si>
  <si>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</si>
  <si>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</si>
  <si>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</si>
  <si>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</si>
  <si>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</si>
  <si>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</si>
  <si>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</si>
  <si>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</si>
  <si>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</si>
  <si>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</si>
  <si>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</si>
  <si>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</si>
  <si>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</si>
  <si>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</si>
  <si>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</si>
  <si>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</si>
  <si>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</si>
  <si>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</si>
  <si>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</si>
  <si>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</si>
  <si>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</si>
  <si>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</si>
  <si>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</si>
  <si>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</si>
  <si>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</si>
  <si>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</si>
  <si>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</si>
  <si>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</si>
  <si>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</si>
  <si>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lfd. Nr.</t>
  </si>
  <si>
    <t>Art des Vermögens</t>
  </si>
  <si>
    <t>Land</t>
  </si>
  <si>
    <t>Kern-
haushalt</t>
  </si>
  <si>
    <t>Bargeld und Einlagen</t>
  </si>
  <si>
    <t>Bargeld</t>
  </si>
  <si>
    <t>Sichteinlagen</t>
  </si>
  <si>
    <t>Sonstige Einlagen</t>
  </si>
  <si>
    <t>Geldmarktpapiere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</si>
  <si>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</si>
  <si>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</si>
  <si>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</si>
  <si>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</si>
  <si>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</si>
  <si>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</si>
  <si>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</si>
  <si>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Sonstige Forderungen</t>
  </si>
  <si>
    <t>Übrige privatrechtliche Forderungen</t>
  </si>
  <si>
    <t>Kapitalmarktpapiere mit einer Ursprungslaufzeit von mehr als 1 Jahr</t>
  </si>
  <si>
    <t>Ausleihungen mit einer Laufzeit bis einschl. 1 Jahr</t>
  </si>
  <si>
    <t>Ausleihungen mit einer Ursprungslaufzeit von mehr als 1 Jahr</t>
  </si>
  <si>
    <t>Öffentlich-rechtliche Forderungen aus Dienstleistungen</t>
  </si>
  <si>
    <t>Übrige öffentlich-rechliche Forderungen</t>
  </si>
  <si>
    <t>Privatrechtliche Forderungen aus Dienstleistungen</t>
  </si>
  <si>
    <t>Davon</t>
  </si>
  <si>
    <t>Finanzvermögen beim öffentlichen Bereich</t>
  </si>
  <si>
    <t>Wertpapiere vom öffentlichen Bereich</t>
  </si>
  <si>
    <t>Ausleihungen an öffentlichen Bereich</t>
  </si>
  <si>
    <t>Anteilsrechte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</si>
  <si>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</si>
  <si>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</si>
  <si>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</si>
  <si>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</si>
  <si>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</si>
  <si>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</si>
  <si>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darunter:</t>
  </si>
  <si>
    <t>kreisfreie Städte</t>
  </si>
  <si>
    <t>Landkreise</t>
  </si>
  <si>
    <t>lfd.Nr.</t>
  </si>
  <si>
    <t>Körperschaftsgruppen
 und 
Größenklassen</t>
  </si>
  <si>
    <t>darunter Zweckverbände</t>
  </si>
  <si>
    <t>Extrahaushalte der Gemeinden / GV</t>
  </si>
  <si>
    <t>50 000 und mehr Einwohner</t>
  </si>
  <si>
    <t>von 20 000 bis unter 50 000 Einwohner</t>
  </si>
  <si>
    <t>von 10 000 bis unter 20 000 Einwohner</t>
  </si>
  <si>
    <t>Gemeinden/Gv. zusammen</t>
  </si>
  <si>
    <t>Kreisfreie Städte zusammen</t>
  </si>
  <si>
    <t>unter 100 000 Einwohner</t>
  </si>
  <si>
    <t>von 100 000 bis unter 200 000 Einwohner</t>
  </si>
  <si>
    <t>200 000 und mehr Einwohner</t>
  </si>
  <si>
    <t>Landkreise zusammen</t>
  </si>
  <si>
    <t>Kreisangehörige Gemeinden zusammen</t>
  </si>
  <si>
    <t>unter 1 000 Einwohner</t>
  </si>
  <si>
    <t>von 1 000 bis unter 3 000 Einwohner</t>
  </si>
  <si>
    <t>von 3 000 bis unter 5 000 Einwohner</t>
  </si>
  <si>
    <t>von 5 000 bis unter 10 000 Einwohner</t>
  </si>
  <si>
    <t>Ämter, Verbandsgemeinden und Samtgemeinden zusammen</t>
  </si>
  <si>
    <t>unter 5 000 Einwohner</t>
  </si>
  <si>
    <t>Ursprungslaufzeit</t>
  </si>
  <si>
    <t>bis einschl. 
1 Jahr</t>
  </si>
  <si>
    <t>mehr als 
1 Jahr</t>
  </si>
  <si>
    <t>1 einschließlich Barvermögen und Sonstige Forderungen beim öffentlichen Bereich</t>
  </si>
  <si>
    <t>2 einschließlich Barvermögen und Sonstige Forderungen beim öffentlichen Bereich</t>
  </si>
  <si>
    <t>Finanzvermögen nach Körperschaftsgruppen und Art des Vermögens</t>
  </si>
  <si>
    <t>Finanzvermögen der Kernhaushalte nach Körperschaftsgruppen und Art des</t>
  </si>
  <si>
    <t>Finanzvermögen gegenüber dem nicht-öffentlichen Bereich der Gemeinden/Gemeinde-</t>
  </si>
  <si>
    <t>verbände einschl. Extrahaushalte nach Arten, Körperschaftsgruppen und Größenklassen</t>
  </si>
  <si>
    <t>Finanzvermögen gegenüber dem öffentlichen Bereich der Gemeinden / Gemeindeverbände</t>
  </si>
  <si>
    <t>einschl. Extrahaushalte nach Arten, Körperschaftsgruppen und Größenklassen</t>
  </si>
  <si>
    <t xml:space="preserve">unter 100 000 Einwohner </t>
  </si>
  <si>
    <t xml:space="preserve">200 000 und mehr Einwohner </t>
  </si>
  <si>
    <t xml:space="preserve">von 1 000 bis unter 3 000 Einwohner </t>
  </si>
  <si>
    <t xml:space="preserve">von 3 000 bis unter 5 000 Einwohner </t>
  </si>
  <si>
    <t xml:space="preserve">von 5 000 bis unter 10 000 Einwohner </t>
  </si>
  <si>
    <t>Finanzvermögen der Gemeinden / Gemeindeverbände einschl. Zweckverbände</t>
  </si>
  <si>
    <t>nach Körperschaftsgruppen und Größenklassen</t>
  </si>
  <si>
    <t>Vorjahresvergleich</t>
  </si>
  <si>
    <t>Veränderung
gegenüber Vorjahr</t>
  </si>
  <si>
    <t xml:space="preserve">darunter Zweckverbände </t>
  </si>
  <si>
    <t>Kernhaushalt Land</t>
  </si>
  <si>
    <t>Kernhaushalt SV</t>
  </si>
  <si>
    <t>Extrahaushalte SV</t>
  </si>
  <si>
    <t>Finanzvermögen im Land Brandenburg beim öffentlichen Bereich  und Anteilsrechte</t>
  </si>
  <si>
    <t>Finanzvermögen des Kernhaushalts der Gemeinden / Gv. beim nicht-öffentlichen</t>
  </si>
  <si>
    <t>Finanzvermögen des Kernhaushalts der Gemeinden / Gv. beim öffentlichen Bereich</t>
  </si>
  <si>
    <t>5  Finanzvermögen des Landes, der Gemeinden / Gemeindeverbände einschl. Zweckverbände
    nach Körperschaftsgruppen und Größenklassen  - Vorjahresvergleich</t>
  </si>
  <si>
    <t>Wertpapiere vom nicht-öffentlichen Bereich</t>
  </si>
  <si>
    <t>lfd.
Nr.</t>
  </si>
  <si>
    <t>Finanzvermögen beim nicht-öffentlichen Bereich ²</t>
  </si>
  <si>
    <t>Extra-
haushalte ¹</t>
  </si>
  <si>
    <t>1 000 EUR</t>
  </si>
  <si>
    <t>Finanzvermögen beim nicht-öffentlichen Bereich ¹</t>
  </si>
  <si>
    <t>Wertpapiere
vom
öffentlichen
Bereich</t>
  </si>
  <si>
    <t>Wertpapiere vom
nicht-öffentlichen
Bereich</t>
  </si>
  <si>
    <t>Sonstige
Forderungen</t>
  </si>
  <si>
    <t>Bargeld und
Einlagen</t>
  </si>
  <si>
    <t>Nachrichtlich: 
Anteilsrechte</t>
  </si>
  <si>
    <t>kreis-
angehörige
Gemeinden</t>
  </si>
  <si>
    <t>Ämter, Verbands-
gemeinden</t>
  </si>
  <si>
    <t>Gemeinden und
Gemeinde-
verbände</t>
  </si>
  <si>
    <t>Sozialversiche-
ungen unter
Landesaufsicht</t>
  </si>
  <si>
    <t xml:space="preserve">Ämter, Verbandsgemeinden und Samtgemeinden
   zusammen </t>
  </si>
  <si>
    <t>Finanzderivate</t>
  </si>
  <si>
    <t>Stand
31.12.
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</si>
  <si>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</si>
  <si>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</si>
  <si>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</si>
  <si>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</si>
  <si>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</si>
  <si>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</si>
  <si>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</si>
  <si>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Kernhaushalte der Gemeinden/Gv. zusammen</t>
  </si>
  <si>
    <t>Ämter, Verbandsgemeinden und Samtgemeinden
  zusammen</t>
  </si>
  <si>
    <t>Sozialversicherungen unter Landesaufsicht</t>
  </si>
  <si>
    <t>1 Öffentliche Fonds, Einrichtungen und Unternehmen des Staatssektors sowie bei Gemeinden / Gv. auch Zweckverbände</t>
  </si>
  <si>
    <t>in 1 000 Euro</t>
  </si>
  <si>
    <t>Potsdam, 2015</t>
  </si>
  <si>
    <t>Ämter, Verbandsgemeinden</t>
  </si>
  <si>
    <t>kreisangehörige Gemeinden</t>
  </si>
  <si>
    <t>1  Finanzvermögen im Land Brandenburg beim nicht-öffentlichen Bereich am 31.12.</t>
  </si>
  <si>
    <t>2  Finanzvermögen beim öffentlichen Bereich und Anteilsrechte am 31.12.</t>
  </si>
  <si>
    <t>3  Finanzvermögen des Kernhaushalts der Gemeinden / Gemeindeverbände beim nicht-öffentlichen
    Bereich am 31.12.</t>
  </si>
  <si>
    <t>4  Finanzvermögen des Kernhaushalts der Gemeinden / Gemeindeverbände beim öffentlichen
    Bereich am 31.12.</t>
  </si>
  <si>
    <t>darunter</t>
  </si>
  <si>
    <t>LIII 6 – j / 14</t>
  </si>
  <si>
    <r>
      <t xml:space="preserve">Finanzvermögen der öffentlichen 
Haushalte und deren Extrahaushalte
im </t>
    </r>
    <r>
      <rPr>
        <b/>
        <sz val="16"/>
        <rFont val="Arial"/>
        <family val="2"/>
      </rPr>
      <t>Land Brandenburg 
am 31.12.2014</t>
    </r>
  </si>
  <si>
    <t>L III 6 - j / 14</t>
  </si>
  <si>
    <r>
      <t xml:space="preserve">Erschienen im </t>
    </r>
    <r>
      <rPr>
        <b/>
        <sz val="8"/>
        <rFont val="Arial"/>
        <family val="2"/>
      </rPr>
      <t>Oktober 2015</t>
    </r>
  </si>
  <si>
    <t>Extrahaush. Land</t>
  </si>
  <si>
    <t>Kernhaush. 
Gemeinden/Gv</t>
  </si>
  <si>
    <t>Extrahaush. 
Gemeinden/Gv</t>
  </si>
  <si>
    <t>2  Finanzvermögen der Kernhaushalte nach Körperschaftsgruppen und Art des Vermögens
    am 31.12.2014</t>
  </si>
  <si>
    <t>3  Finanzvermögen gegenüber dem nicht-öffentlichen Bereich ¹ des Landes, der Gemeinden/ 
     Gemeindeverbände und Extrahaushalte nach Arten, Körperschaftsgruppen und Größen-
     klassen am 31.12.2014</t>
  </si>
  <si>
    <t xml:space="preserve">Kernhaushalte </t>
  </si>
  <si>
    <t>Extrahaushalte</t>
  </si>
  <si>
    <t>4  Finanzvermögen gegenüber dem öffentlichen Bereich des Landes, der Gemeinden/Gemeindeverbände und
    Extrahaushalte nach Arten, Körperschaftsgruppen und Größenklassen am 31.12.2014</t>
  </si>
  <si>
    <t>Kernhaushalte</t>
  </si>
  <si>
    <t>Stand
31.12.
2014</t>
  </si>
  <si>
    <t>Finanzvermögen im Land Brandenburg beim nicht-öffentlichen Bereich am 31.12.2014</t>
  </si>
  <si>
    <t>am 31.12.2014</t>
  </si>
  <si>
    <t>Bereich am 31.12.2014</t>
  </si>
  <si>
    <t>und Anteilsrechte am 31.12.2014</t>
  </si>
  <si>
    <t>Vermögens am 31.12.2014</t>
  </si>
  <si>
    <t>1  Finanzvermögen nach Körperschaftsgruppen und Art des Vermögens am 31.12.2014</t>
  </si>
  <si>
    <t>Korrektur vom 21.10.2016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</si>
</sst>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  <numFmt numFmtId="170" formatCode="#,##0.000;\ \–\ #,##0.00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i/>
      <sz val="6"/>
      <name val="Arial"/>
      <family val="2"/>
    </font>
    <font>
      <b/>
      <i/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6"/>
      <color rgb="FFFF0000"/>
      <name val="Arial"/>
      <family val="2"/>
    </font>
    <font>
      <b/>
      <sz val="6"/>
      <color rgb="FFFF000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</cellStyleXfs>
  <cellXfs count="25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/>
    <xf numFmtId="0" fontId="21" fillId="0" borderId="0" xfId="0" applyFont="1"/>
    <xf numFmtId="0" fontId="14" fillId="0" borderId="0" xfId="0" applyFont="1" applyAlignment="1">
      <alignment wrapText="1"/>
    </xf>
    <xf numFmtId="0" fontId="33" fillId="0" borderId="0" xfId="2"/>
    <xf numFmtId="0" fontId="1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1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33" fillId="0" borderId="0" xfId="2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2" applyFont="1" applyAlignment="1"/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1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3" fillId="0" borderId="0" xfId="0" applyFont="1" applyAlignment="1">
      <alignment horizontal="center"/>
    </xf>
    <xf numFmtId="165" fontId="23" fillId="0" borderId="0" xfId="2" applyNumberFormat="1" applyFont="1" applyFill="1" applyAlignment="1" applyProtection="1">
      <alignment horizontal="left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6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3" fontId="4" fillId="0" borderId="0" xfId="0" applyNumberFormat="1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3" fillId="0" borderId="0" xfId="0" applyNumberFormat="1" applyFont="1" applyBorder="1"/>
    <xf numFmtId="168" fontId="3" fillId="0" borderId="0" xfId="0" applyNumberFormat="1" applyFont="1"/>
    <xf numFmtId="168" fontId="20" fillId="0" borderId="0" xfId="0" applyNumberFormat="1" applyFont="1" applyAlignment="1">
      <alignment horizontal="right"/>
    </xf>
    <xf numFmtId="0" fontId="33" fillId="0" borderId="0" xfId="2" applyNumberFormat="1" applyFill="1" applyAlignment="1" applyProtection="1">
      <alignment horizontal="left"/>
      <protection locked="0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49" fontId="3" fillId="0" borderId="0" xfId="0" applyNumberFormat="1" applyFont="1" applyBorder="1"/>
    <xf numFmtId="0" fontId="14" fillId="0" borderId="0" xfId="0" applyFont="1" applyAlignment="1">
      <alignment horizontal="left"/>
    </xf>
    <xf numFmtId="166" fontId="4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0" fontId="33" fillId="0" borderId="0" xfId="2" applyAlignment="1">
      <alignment horizontal="left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33" fillId="0" borderId="0" xfId="1" applyAlignment="1">
      <alignment horizontal="left"/>
    </xf>
    <xf numFmtId="0" fontId="26" fillId="0" borderId="0" xfId="0" applyFont="1" applyProtection="1"/>
    <xf numFmtId="0" fontId="33" fillId="0" borderId="0" xfId="2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" fillId="0" borderId="0" xfId="3" applyAlignment="1" applyProtection="1">
      <alignment wrapText="1"/>
    </xf>
    <xf numFmtId="0" fontId="1" fillId="0" borderId="0" xfId="3" applyProtection="1"/>
    <xf numFmtId="0" fontId="21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0" fontId="27" fillId="0" borderId="0" xfId="2" applyFont="1" applyProtection="1"/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49" fontId="2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49" fontId="4" fillId="0" borderId="0" xfId="0" applyNumberFormat="1" applyFont="1" applyBorder="1" applyAlignment="1">
      <alignment horizontal="left" vertical="center" wrapText="1" indent="2"/>
    </xf>
    <xf numFmtId="165" fontId="33" fillId="0" borderId="0" xfId="2" applyNumberFormat="1"/>
    <xf numFmtId="0" fontId="22" fillId="0" borderId="0" xfId="2" applyFont="1" applyAlignment="1"/>
    <xf numFmtId="167" fontId="22" fillId="0" borderId="0" xfId="2" applyNumberFormat="1" applyFont="1" applyBorder="1" applyAlignment="1">
      <alignment wrapText="1"/>
    </xf>
    <xf numFmtId="167" fontId="22" fillId="0" borderId="0" xfId="2" applyNumberFormat="1" applyFont="1" applyAlignment="1">
      <alignment wrapText="1"/>
    </xf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4" fillId="0" borderId="0" xfId="3" applyFont="1"/>
    <xf numFmtId="0" fontId="14" fillId="0" borderId="0" xfId="3" applyFont="1" applyBorder="1"/>
    <xf numFmtId="49" fontId="2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167" fontId="22" fillId="0" borderId="0" xfId="2" applyNumberFormat="1" applyFont="1" applyBorder="1" applyAlignment="1">
      <alignment wrapText="1"/>
    </xf>
    <xf numFmtId="167" fontId="22" fillId="0" borderId="0" xfId="2" applyNumberFormat="1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9" fillId="0" borderId="0" xfId="3" applyFont="1"/>
    <xf numFmtId="0" fontId="30" fillId="0" borderId="4" xfId="3" applyFont="1" applyBorder="1" applyAlignment="1">
      <alignment horizontal="center" vertical="center" wrapText="1"/>
    </xf>
    <xf numFmtId="0" fontId="30" fillId="0" borderId="8" xfId="3" applyFont="1" applyBorder="1" applyAlignment="1">
      <alignment horizontal="center" vertical="center" wrapText="1"/>
    </xf>
    <xf numFmtId="0" fontId="30" fillId="0" borderId="5" xfId="3" applyFont="1" applyBorder="1" applyAlignment="1">
      <alignment horizontal="center" vertical="center" wrapText="1"/>
    </xf>
    <xf numFmtId="0" fontId="30" fillId="0" borderId="6" xfId="3" applyFont="1" applyBorder="1"/>
    <xf numFmtId="3" fontId="30" fillId="0" borderId="0" xfId="3" applyNumberFormat="1" applyFont="1"/>
    <xf numFmtId="0" fontId="30" fillId="0" borderId="6" xfId="3" applyFont="1" applyBorder="1" applyAlignment="1">
      <alignment wrapText="1"/>
    </xf>
    <xf numFmtId="3" fontId="29" fillId="0" borderId="0" xfId="3" applyNumberFormat="1" applyFont="1"/>
    <xf numFmtId="0" fontId="30" fillId="0" borderId="0" xfId="3" applyFont="1"/>
    <xf numFmtId="3" fontId="30" fillId="0" borderId="0" xfId="3" applyNumberFormat="1" applyFont="1" applyAlignment="1"/>
    <xf numFmtId="3" fontId="29" fillId="0" borderId="0" xfId="3" applyNumberFormat="1" applyFont="1" applyBorder="1"/>
    <xf numFmtId="3" fontId="30" fillId="0" borderId="0" xfId="3" applyNumberFormat="1" applyFont="1" applyAlignment="1">
      <alignment horizontal="center"/>
    </xf>
    <xf numFmtId="0" fontId="30" fillId="0" borderId="6" xfId="3" applyFont="1" applyBorder="1" applyAlignment="1">
      <alignment horizontal="left" indent="1"/>
    </xf>
    <xf numFmtId="167" fontId="30" fillId="0" borderId="0" xfId="3" applyNumberFormat="1" applyFont="1"/>
    <xf numFmtId="0" fontId="29" fillId="0" borderId="0" xfId="3" applyFont="1" applyBorder="1"/>
    <xf numFmtId="167" fontId="29" fillId="0" borderId="0" xfId="3" applyNumberFormat="1" applyFont="1"/>
    <xf numFmtId="0" fontId="30" fillId="0" borderId="0" xfId="3" applyFont="1" applyBorder="1" applyAlignment="1">
      <alignment horizontal="center" vertical="center" wrapText="1"/>
    </xf>
    <xf numFmtId="167" fontId="29" fillId="0" borderId="0" xfId="3" applyNumberFormat="1" applyFont="1" applyBorder="1"/>
    <xf numFmtId="0" fontId="30" fillId="0" borderId="0" xfId="3" applyFont="1" applyBorder="1"/>
    <xf numFmtId="0" fontId="30" fillId="0" borderId="0" xfId="3" applyFont="1" applyBorder="1" applyAlignment="1">
      <alignment wrapText="1"/>
    </xf>
    <xf numFmtId="0" fontId="30" fillId="0" borderId="0" xfId="3" applyFont="1" applyBorder="1" applyAlignment="1">
      <alignment horizontal="left" indent="1"/>
    </xf>
    <xf numFmtId="0" fontId="30" fillId="0" borderId="7" xfId="3" applyFont="1" applyBorder="1" applyAlignment="1">
      <alignment vertical="center" wrapText="1"/>
    </xf>
    <xf numFmtId="0" fontId="30" fillId="0" borderId="5" xfId="3" applyFont="1" applyBorder="1" applyAlignment="1">
      <alignment vertical="center"/>
    </xf>
    <xf numFmtId="0" fontId="30" fillId="0" borderId="8" xfId="3" applyFont="1" applyBorder="1" applyAlignment="1">
      <alignment vertical="center" wrapText="1"/>
    </xf>
    <xf numFmtId="0" fontId="30" fillId="0" borderId="8" xfId="3" applyFont="1" applyBorder="1"/>
    <xf numFmtId="0" fontId="30" fillId="0" borderId="6" xfId="3" applyFont="1" applyBorder="1" applyAlignment="1">
      <alignment vertical="center" wrapText="1"/>
    </xf>
    <xf numFmtId="0" fontId="30" fillId="0" borderId="5" xfId="3" applyFont="1" applyBorder="1" applyAlignment="1">
      <alignment vertical="center" wrapText="1"/>
    </xf>
    <xf numFmtId="3" fontId="31" fillId="0" borderId="0" xfId="3" applyNumberFormat="1" applyFont="1" applyAlignment="1">
      <alignment horizontal="right"/>
    </xf>
    <xf numFmtId="0" fontId="29" fillId="0" borderId="6" xfId="3" applyFont="1" applyBorder="1"/>
    <xf numFmtId="3" fontId="32" fillId="0" borderId="0" xfId="3" applyNumberFormat="1" applyFont="1" applyAlignment="1">
      <alignment horizontal="right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vertical="center"/>
    </xf>
    <xf numFmtId="3" fontId="30" fillId="0" borderId="0" xfId="3" applyNumberFormat="1" applyFont="1" applyAlignment="1">
      <alignment horizontal="right"/>
    </xf>
    <xf numFmtId="3" fontId="29" fillId="0" borderId="0" xfId="3" applyNumberFormat="1" applyFont="1" applyAlignment="1">
      <alignment horizontal="right"/>
    </xf>
    <xf numFmtId="3" fontId="30" fillId="0" borderId="0" xfId="3" applyNumberFormat="1" applyFont="1" applyBorder="1" applyAlignment="1">
      <alignment horizontal="right"/>
    </xf>
    <xf numFmtId="3" fontId="29" fillId="0" borderId="0" xfId="3" applyNumberFormat="1" applyFont="1" applyBorder="1" applyAlignment="1">
      <alignment horizontal="right"/>
    </xf>
    <xf numFmtId="165" fontId="33" fillId="0" borderId="0" xfId="1" applyNumberFormat="1" applyProtection="1">
      <protection locked="0"/>
    </xf>
    <xf numFmtId="0" fontId="33" fillId="0" borderId="0" xfId="1"/>
    <xf numFmtId="0" fontId="28" fillId="0" borderId="0" xfId="2" applyFont="1"/>
    <xf numFmtId="0" fontId="28" fillId="0" borderId="0" xfId="2" applyFont="1" applyAlignment="1" applyProtection="1">
      <alignment horizontal="right"/>
      <protection locked="0"/>
    </xf>
    <xf numFmtId="0" fontId="28" fillId="0" borderId="0" xfId="2" applyFont="1" applyAlignment="1"/>
    <xf numFmtId="0" fontId="28" fillId="0" borderId="0" xfId="2" applyFont="1" applyFill="1"/>
    <xf numFmtId="0" fontId="28" fillId="0" borderId="0" xfId="2" applyFont="1" applyFill="1" applyAlignment="1" applyProtection="1">
      <alignment horizontal="right"/>
      <protection locked="0"/>
    </xf>
    <xf numFmtId="0" fontId="33" fillId="0" borderId="0" xfId="1" applyNumberFormat="1" applyFill="1" applyAlignment="1" applyProtection="1">
      <alignment horizontal="left"/>
      <protection locked="0"/>
    </xf>
    <xf numFmtId="0" fontId="28" fillId="0" borderId="0" xfId="1" applyFont="1" applyAlignment="1" applyProtection="1">
      <alignment horizontal="right"/>
      <protection locked="0"/>
    </xf>
    <xf numFmtId="0" fontId="28" fillId="0" borderId="0" xfId="1" applyFont="1"/>
    <xf numFmtId="0" fontId="30" fillId="0" borderId="8" xfId="3" applyFont="1" applyBorder="1" applyAlignment="1">
      <alignment horizontal="center" vertical="center" wrapText="1"/>
    </xf>
    <xf numFmtId="0" fontId="30" fillId="0" borderId="0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5" fillId="0" borderId="0" xfId="3" applyNumberFormat="1" applyFont="1"/>
    <xf numFmtId="3" fontId="36" fillId="0" borderId="0" xfId="3" applyNumberFormat="1" applyFont="1"/>
    <xf numFmtId="0" fontId="37" fillId="0" borderId="0" xfId="0" applyFont="1"/>
    <xf numFmtId="169" fontId="38" fillId="0" borderId="0" xfId="0" applyNumberFormat="1" applyFont="1" applyBorder="1" applyAlignment="1">
      <alignment horizontal="right"/>
    </xf>
    <xf numFmtId="169" fontId="39" fillId="0" borderId="0" xfId="0" applyNumberFormat="1" applyFont="1" applyBorder="1" applyAlignment="1">
      <alignment horizontal="right"/>
    </xf>
    <xf numFmtId="169" fontId="38" fillId="0" borderId="0" xfId="0" applyNumberFormat="1" applyFont="1" applyAlignment="1">
      <alignment horizontal="right"/>
    </xf>
    <xf numFmtId="169" fontId="39" fillId="0" borderId="0" xfId="0" applyNumberFormat="1" applyFont="1" applyAlignment="1">
      <alignment horizontal="right"/>
    </xf>
    <xf numFmtId="170" fontId="21" fillId="0" borderId="0" xfId="0" applyNumberFormat="1" applyFont="1" applyAlignment="1"/>
    <xf numFmtId="170" fontId="14" fillId="0" borderId="0" xfId="0" applyNumberFormat="1" applyFont="1" applyAlignment="1"/>
    <xf numFmtId="170" fontId="2" fillId="0" borderId="0" xfId="0" applyNumberFormat="1" applyFont="1"/>
    <xf numFmtId="166" fontId="38" fillId="0" borderId="0" xfId="0" applyNumberFormat="1" applyFont="1" applyAlignment="1">
      <alignment horizontal="right"/>
    </xf>
    <xf numFmtId="166" fontId="39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4" fillId="0" borderId="0" xfId="1" applyFont="1" applyAlignment="1">
      <alignment horizontal="left"/>
    </xf>
    <xf numFmtId="0" fontId="34" fillId="0" borderId="0" xfId="2" applyFont="1" applyAlignment="1"/>
    <xf numFmtId="167" fontId="34" fillId="0" borderId="0" xfId="2" applyNumberFormat="1" applyFont="1" applyBorder="1" applyAlignment="1">
      <alignment wrapText="1"/>
    </xf>
    <xf numFmtId="167" fontId="34" fillId="0" borderId="0" xfId="2" applyNumberFormat="1" applyFont="1" applyAlignment="1">
      <alignment wrapText="1"/>
    </xf>
    <xf numFmtId="0" fontId="29" fillId="0" borderId="22" xfId="3" applyFont="1" applyBorder="1" applyAlignment="1">
      <alignment horizontal="center"/>
    </xf>
    <xf numFmtId="0" fontId="30" fillId="0" borderId="21" xfId="3" applyFont="1" applyBorder="1" applyAlignment="1">
      <alignment horizontal="center" vertical="center" wrapText="1"/>
    </xf>
    <xf numFmtId="0" fontId="30" fillId="0" borderId="0" xfId="3" applyFont="1" applyBorder="1" applyAlignment="1">
      <alignment horizontal="center" vertical="center" wrapText="1"/>
    </xf>
    <xf numFmtId="0" fontId="29" fillId="0" borderId="22" xfId="3" applyFont="1" applyBorder="1" applyAlignment="1">
      <alignment horizontal="center" wrapText="1"/>
    </xf>
    <xf numFmtId="0" fontId="30" fillId="0" borderId="5" xfId="3" applyFont="1" applyBorder="1" applyAlignment="1">
      <alignment horizontal="center" vertical="center" wrapText="1"/>
    </xf>
    <xf numFmtId="0" fontId="30" fillId="0" borderId="8" xfId="3" applyFont="1" applyBorder="1" applyAlignment="1">
      <alignment horizontal="center" vertical="center" wrapText="1"/>
    </xf>
    <xf numFmtId="0" fontId="30" fillId="0" borderId="4" xfId="3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34" fillId="0" borderId="0" xfId="1" applyFont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34" fillId="0" borderId="0" xfId="2" applyFont="1" applyAlignment="1">
      <alignment horizontal="left" vertical="center" wrapText="1"/>
    </xf>
    <xf numFmtId="0" fontId="21" fillId="0" borderId="0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4" fillId="0" borderId="15" xfId="0" applyFont="1" applyBorder="1" applyAlignment="1"/>
    <xf numFmtId="0" fontId="0" fillId="0" borderId="0" xfId="0" applyBorder="1"/>
    <xf numFmtId="0" fontId="34" fillId="0" borderId="0" xfId="2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4" fillId="0" borderId="0" xfId="2" applyFont="1" applyBorder="1" applyAlignment="1">
      <alignment horizontal="left" wrapText="1"/>
    </xf>
    <xf numFmtId="0" fontId="3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4">
    <cellStyle name="Besuchter Hyperlink" xfId="1" builtinId="9" customBuiltin="1"/>
    <cellStyle name="Hyperlink" xfId="2" builtinId="8" customBuiltin="1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BA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7168639157043"/>
          <c:y val="7.1111111111111111E-2"/>
          <c:w val="0.86026897347865317"/>
          <c:h val="0.699444663167104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Grafiken!$W$3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Grafiken!$X$1:$AU$2</c:f>
              <c:multiLvlStrCache>
                <c:ptCount val="18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2012</c:v>
                  </c:pt>
                  <c:pt idx="16">
                    <c:v>2013</c:v>
                  </c:pt>
                  <c:pt idx="17">
                    <c:v>2014</c:v>
                  </c:pt>
                </c:lvl>
                <c:lvl>
                  <c:pt idx="0">
                    <c:v>Kernhaushalt Land</c:v>
                  </c:pt>
                  <c:pt idx="3">
                    <c:v>Extrahaush. Land</c:v>
                  </c:pt>
                  <c:pt idx="6">
                    <c:v>Kernhaush. 
Gemeinden/Gv</c:v>
                  </c:pt>
                  <c:pt idx="9">
                    <c:v>Extrahaush. 
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Grafiken!$X$3:$AU$3</c:f>
              <c:numCache>
                <c:formatCode>#,##0</c:formatCode>
                <c:ptCount val="18"/>
                <c:pt idx="0">
                  <c:v>115440.137</c:v>
                </c:pt>
                <c:pt idx="1">
                  <c:v>115353.17</c:v>
                </c:pt>
                <c:pt idx="2">
                  <c:v>14538.683999999999</c:v>
                </c:pt>
                <c:pt idx="3">
                  <c:v>157031.465</c:v>
                </c:pt>
                <c:pt idx="4">
                  <c:v>189953.87100000001</c:v>
                </c:pt>
                <c:pt idx="5">
                  <c:v>241969.48699999999</c:v>
                </c:pt>
                <c:pt idx="6">
                  <c:v>1561048.808</c:v>
                </c:pt>
                <c:pt idx="7">
                  <c:v>1716843.425</c:v>
                </c:pt>
                <c:pt idx="8">
                  <c:v>1854039.7509999999</c:v>
                </c:pt>
                <c:pt idx="9">
                  <c:v>51880.565000000002</c:v>
                </c:pt>
                <c:pt idx="10">
                  <c:v>54595.466999999997</c:v>
                </c:pt>
                <c:pt idx="11">
                  <c:v>84013.691000000006</c:v>
                </c:pt>
                <c:pt idx="12">
                  <c:v>552755.67500000005</c:v>
                </c:pt>
                <c:pt idx="13">
                  <c:v>1334154.2109999999</c:v>
                </c:pt>
                <c:pt idx="14">
                  <c:v>1196905.9990000001</c:v>
                </c:pt>
                <c:pt idx="15">
                  <c:v>2895.6779999999999</c:v>
                </c:pt>
                <c:pt idx="16">
                  <c:v>4499.4480000000003</c:v>
                </c:pt>
                <c:pt idx="17" formatCode="General">
                  <c:v>2975.6590000000001</c:v>
                </c:pt>
              </c:numCache>
            </c:numRef>
          </c:val>
        </c:ser>
        <c:ser>
          <c:idx val="1"/>
          <c:order val="1"/>
          <c:tx>
            <c:strRef>
              <c:f>Grafiken!$W$4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Grafiken!$X$1:$AU$2</c:f>
              <c:multiLvlStrCache>
                <c:ptCount val="18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2012</c:v>
                  </c:pt>
                  <c:pt idx="16">
                    <c:v>2013</c:v>
                  </c:pt>
                  <c:pt idx="17">
                    <c:v>2014</c:v>
                  </c:pt>
                </c:lvl>
                <c:lvl>
                  <c:pt idx="0">
                    <c:v>Kernhaushalt Land</c:v>
                  </c:pt>
                  <c:pt idx="3">
                    <c:v>Extrahaush. Land</c:v>
                  </c:pt>
                  <c:pt idx="6">
                    <c:v>Kernhaush. 
Gemeinden/Gv</c:v>
                  </c:pt>
                  <c:pt idx="9">
                    <c:v>Extrahaush. 
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Grafiken!$X$4:$AU$4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390109.82199999999</c:v>
                </c:pt>
                <c:pt idx="4">
                  <c:v>447062.81</c:v>
                </c:pt>
                <c:pt idx="5">
                  <c:v>569376.41299999994</c:v>
                </c:pt>
                <c:pt idx="6">
                  <c:v>32077.272000000001</c:v>
                </c:pt>
                <c:pt idx="7">
                  <c:v>45044.53</c:v>
                </c:pt>
                <c:pt idx="8">
                  <c:v>24925.877</c:v>
                </c:pt>
                <c:pt idx="9">
                  <c:v>0</c:v>
                </c:pt>
                <c:pt idx="10">
                  <c:v>0</c:v>
                </c:pt>
                <c:pt idx="11">
                  <c:v>152084.06</c:v>
                </c:pt>
                <c:pt idx="12">
                  <c:v>99382.678</c:v>
                </c:pt>
                <c:pt idx="13">
                  <c:v>105862.39</c:v>
                </c:pt>
                <c:pt idx="14">
                  <c:v>275499.00599999999</c:v>
                </c:pt>
                <c:pt idx="15">
                  <c:v>0</c:v>
                </c:pt>
                <c:pt idx="16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Grafiken!$W$5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Grafiken!$X$1:$AU$2</c:f>
              <c:multiLvlStrCache>
                <c:ptCount val="18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2012</c:v>
                  </c:pt>
                  <c:pt idx="16">
                    <c:v>2013</c:v>
                  </c:pt>
                  <c:pt idx="17">
                    <c:v>2014</c:v>
                  </c:pt>
                </c:lvl>
                <c:lvl>
                  <c:pt idx="0">
                    <c:v>Kernhaushalt Land</c:v>
                  </c:pt>
                  <c:pt idx="3">
                    <c:v>Extrahaush. Land</c:v>
                  </c:pt>
                  <c:pt idx="6">
                    <c:v>Kernhaush. 
Gemeinden/Gv</c:v>
                  </c:pt>
                  <c:pt idx="9">
                    <c:v>Extrahaush. 
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Grafiken!$X$5:$AU$5</c:f>
              <c:numCache>
                <c:formatCode>#,##0</c:formatCode>
                <c:ptCount val="18"/>
                <c:pt idx="0">
                  <c:v>150053.408</c:v>
                </c:pt>
                <c:pt idx="1">
                  <c:v>188307.68</c:v>
                </c:pt>
                <c:pt idx="2">
                  <c:v>193954.40700000001</c:v>
                </c:pt>
                <c:pt idx="3">
                  <c:v>2863561.8080000002</c:v>
                </c:pt>
                <c:pt idx="4">
                  <c:v>2833192.5389999999</c:v>
                </c:pt>
                <c:pt idx="5">
                  <c:v>2659607.4300000002</c:v>
                </c:pt>
                <c:pt idx="6">
                  <c:v>2464.8069999999998</c:v>
                </c:pt>
                <c:pt idx="7">
                  <c:v>1569.489</c:v>
                </c:pt>
                <c:pt idx="8">
                  <c:v>3168.627</c:v>
                </c:pt>
                <c:pt idx="9">
                  <c:v>1931.576</c:v>
                </c:pt>
                <c:pt idx="10">
                  <c:v>1977.357</c:v>
                </c:pt>
                <c:pt idx="11">
                  <c:v>101106.86500000001</c:v>
                </c:pt>
                <c:pt idx="12">
                  <c:v>2281.1759999999999</c:v>
                </c:pt>
                <c:pt idx="13">
                  <c:v>2136.6439999999998</c:v>
                </c:pt>
                <c:pt idx="14">
                  <c:v>2010.048</c:v>
                </c:pt>
                <c:pt idx="15">
                  <c:v>27.83</c:v>
                </c:pt>
                <c:pt idx="16">
                  <c:v>19.23</c:v>
                </c:pt>
                <c:pt idx="17" formatCode="General">
                  <c:v>7.25</c:v>
                </c:pt>
              </c:numCache>
            </c:numRef>
          </c:val>
        </c:ser>
        <c:ser>
          <c:idx val="3"/>
          <c:order val="3"/>
          <c:tx>
            <c:strRef>
              <c:f>Grafiken!$W$6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Grafiken!$X$1:$AU$2</c:f>
              <c:multiLvlStrCache>
                <c:ptCount val="18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2012</c:v>
                  </c:pt>
                  <c:pt idx="16">
                    <c:v>2013</c:v>
                  </c:pt>
                  <c:pt idx="17">
                    <c:v>2014</c:v>
                  </c:pt>
                </c:lvl>
                <c:lvl>
                  <c:pt idx="0">
                    <c:v>Kernhaushalt Land</c:v>
                  </c:pt>
                  <c:pt idx="3">
                    <c:v>Extrahaush. Land</c:v>
                  </c:pt>
                  <c:pt idx="6">
                    <c:v>Kernhaush. 
Gemeinden/Gv</c:v>
                  </c:pt>
                  <c:pt idx="9">
                    <c:v>Extrahaush. 
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Grafiken!$X$6:$AU$6</c:f>
              <c:numCache>
                <c:formatCode>#,##0</c:formatCode>
                <c:ptCount val="18"/>
                <c:pt idx="0">
                  <c:v>283488.19400000002</c:v>
                </c:pt>
                <c:pt idx="1">
                  <c:v>325115.11300000001</c:v>
                </c:pt>
                <c:pt idx="2">
                  <c:v>353946.76799999998</c:v>
                </c:pt>
                <c:pt idx="3">
                  <c:v>49791.425999999999</c:v>
                </c:pt>
                <c:pt idx="4">
                  <c:v>41646.402000000002</c:v>
                </c:pt>
                <c:pt idx="5">
                  <c:v>30334.436000000002</c:v>
                </c:pt>
                <c:pt idx="6">
                  <c:v>512737.36700000003</c:v>
                </c:pt>
                <c:pt idx="7">
                  <c:v>435617.245</c:v>
                </c:pt>
                <c:pt idx="8">
                  <c:v>433214.43099999998</c:v>
                </c:pt>
                <c:pt idx="9">
                  <c:v>20897.351999999999</c:v>
                </c:pt>
                <c:pt idx="10">
                  <c:v>19911.16</c:v>
                </c:pt>
                <c:pt idx="11">
                  <c:v>26183.794000000002</c:v>
                </c:pt>
                <c:pt idx="12">
                  <c:v>189179.15</c:v>
                </c:pt>
                <c:pt idx="13">
                  <c:v>131022.465</c:v>
                </c:pt>
                <c:pt idx="14">
                  <c:v>106911.69899999999</c:v>
                </c:pt>
                <c:pt idx="15">
                  <c:v>11.263999999999999</c:v>
                </c:pt>
                <c:pt idx="16">
                  <c:v>2.87</c:v>
                </c:pt>
                <c:pt idx="17" formatCode="General">
                  <c:v>6.7690000000000001</c:v>
                </c:pt>
              </c:numCache>
            </c:numRef>
          </c:val>
        </c:ser>
        <c:ser>
          <c:idx val="4"/>
          <c:order val="4"/>
          <c:tx>
            <c:strRef>
              <c:f>Grafiken!$W$7</c:f>
              <c:strCache>
                <c:ptCount val="1"/>
                <c:pt idx="0">
                  <c:v>Finanzderivate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Grafiken!$X$1:$AU$2</c:f>
              <c:multiLvlStrCache>
                <c:ptCount val="18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2012</c:v>
                  </c:pt>
                  <c:pt idx="16">
                    <c:v>2013</c:v>
                  </c:pt>
                  <c:pt idx="17">
                    <c:v>2014</c:v>
                  </c:pt>
                </c:lvl>
                <c:lvl>
                  <c:pt idx="0">
                    <c:v>Kernhaushalt Land</c:v>
                  </c:pt>
                  <c:pt idx="3">
                    <c:v>Extrahaush. Land</c:v>
                  </c:pt>
                  <c:pt idx="6">
                    <c:v>Kernhaush. 
Gemeinden/Gv</c:v>
                  </c:pt>
                  <c:pt idx="9">
                    <c:v>Extrahaush. 
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Grafiken!$X$7:$AU$7</c:f>
              <c:numCache>
                <c:formatCode>#,##0</c:formatCode>
                <c:ptCount val="18"/>
                <c:pt idx="0">
                  <c:v>-335417.99200000003</c:v>
                </c:pt>
                <c:pt idx="1">
                  <c:v>-199265.467</c:v>
                </c:pt>
                <c:pt idx="2">
                  <c:v>-526848.28700000001</c:v>
                </c:pt>
                <c:pt idx="3">
                  <c:v>-858.21</c:v>
                </c:pt>
                <c:pt idx="4">
                  <c:v>931.35699999999997</c:v>
                </c:pt>
                <c:pt idx="5">
                  <c:v>-3094.7640000000001</c:v>
                </c:pt>
                <c:pt idx="6">
                  <c:v>-32845.283000000003</c:v>
                </c:pt>
                <c:pt idx="7">
                  <c:v>-18488.903999999999</c:v>
                </c:pt>
                <c:pt idx="8">
                  <c:v>-20843.339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59572352"/>
        <c:axId val="159573888"/>
      </c:barChart>
      <c:catAx>
        <c:axId val="15957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7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73888"/>
        <c:scaling>
          <c:orientation val="minMax"/>
          <c:max val="40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72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5596291654308707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0068765764816"/>
          <c:y val="0.11517165005537099"/>
          <c:w val="0.85992806911716591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Grafiken!$W$70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Grafiken!$X$68:$AM$69</c:f>
              <c:multiLvlStrCache>
                <c:ptCount val="12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Grafiken!$X$70:$AM$70</c:f>
              <c:numCache>
                <c:formatCode>#,##0</c:formatCode>
                <c:ptCount val="12"/>
                <c:pt idx="0">
                  <c:v>70111.801999999996</c:v>
                </c:pt>
                <c:pt idx="1">
                  <c:v>106457.89599999999</c:v>
                </c:pt>
                <c:pt idx="2">
                  <c:v>117011.382</c:v>
                </c:pt>
                <c:pt idx="3">
                  <c:v>316226.73200000002</c:v>
                </c:pt>
                <c:pt idx="4">
                  <c:v>357698.46399999998</c:v>
                </c:pt>
                <c:pt idx="5">
                  <c:v>392828.01299999998</c:v>
                </c:pt>
                <c:pt idx="6">
                  <c:v>983756.076</c:v>
                </c:pt>
                <c:pt idx="7">
                  <c:v>1051945.23</c:v>
                </c:pt>
                <c:pt idx="8">
                  <c:v>1138328.9339999999</c:v>
                </c:pt>
                <c:pt idx="9">
                  <c:v>190954.198</c:v>
                </c:pt>
                <c:pt idx="10">
                  <c:v>200741.83499999999</c:v>
                </c:pt>
                <c:pt idx="11">
                  <c:v>205871.42199999999</c:v>
                </c:pt>
              </c:numCache>
            </c:numRef>
          </c:val>
        </c:ser>
        <c:ser>
          <c:idx val="1"/>
          <c:order val="1"/>
          <c:tx>
            <c:strRef>
              <c:f>Grafiken!$W$71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Grafiken!$X$68:$AM$69</c:f>
              <c:multiLvlStrCache>
                <c:ptCount val="12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Grafiken!$X$71:$AM$71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4.6820000000000004</c:v>
                </c:pt>
                <c:pt idx="4">
                  <c:v>8.6010000000000009</c:v>
                </c:pt>
                <c:pt idx="5">
                  <c:v>9.9320000000000004</c:v>
                </c:pt>
                <c:pt idx="6">
                  <c:v>32072.59</c:v>
                </c:pt>
                <c:pt idx="7">
                  <c:v>45035.928999999996</c:v>
                </c:pt>
                <c:pt idx="8">
                  <c:v>24915.945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Grafiken!$W$72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Grafiken!$X$68:$AM$69</c:f>
              <c:multiLvlStrCache>
                <c:ptCount val="12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Grafiken!$X$72:$AM$72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110.474</c:v>
                </c:pt>
                <c:pt idx="4">
                  <c:v>153.67400000000001</c:v>
                </c:pt>
                <c:pt idx="5">
                  <c:v>177.571</c:v>
                </c:pt>
                <c:pt idx="6">
                  <c:v>1418.0440000000001</c:v>
                </c:pt>
                <c:pt idx="7">
                  <c:v>575.80200000000002</c:v>
                </c:pt>
                <c:pt idx="8">
                  <c:v>608.75</c:v>
                </c:pt>
                <c:pt idx="9">
                  <c:v>936.28899999999999</c:v>
                </c:pt>
                <c:pt idx="10">
                  <c:v>840.01300000000003</c:v>
                </c:pt>
                <c:pt idx="11">
                  <c:v>2382.306</c:v>
                </c:pt>
              </c:numCache>
            </c:numRef>
          </c:val>
        </c:ser>
        <c:ser>
          <c:idx val="3"/>
          <c:order val="3"/>
          <c:tx>
            <c:strRef>
              <c:f>Grafiken!$W$73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Grafiken!$X$68:$AM$69</c:f>
              <c:multiLvlStrCache>
                <c:ptCount val="12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Grafiken!$X$73:$AM$73</c:f>
              <c:numCache>
                <c:formatCode>#,##0</c:formatCode>
                <c:ptCount val="12"/>
                <c:pt idx="0">
                  <c:v>139280.97</c:v>
                </c:pt>
                <c:pt idx="1">
                  <c:v>96536.61</c:v>
                </c:pt>
                <c:pt idx="2">
                  <c:v>93699.706000000006</c:v>
                </c:pt>
                <c:pt idx="3">
                  <c:v>140789.98499999999</c:v>
                </c:pt>
                <c:pt idx="4">
                  <c:v>112363.6</c:v>
                </c:pt>
                <c:pt idx="5">
                  <c:v>117930.644</c:v>
                </c:pt>
                <c:pt idx="6">
                  <c:v>191685.535</c:v>
                </c:pt>
                <c:pt idx="7">
                  <c:v>180893.09299999999</c:v>
                </c:pt>
                <c:pt idx="8">
                  <c:v>178273.261</c:v>
                </c:pt>
                <c:pt idx="9">
                  <c:v>40980.877</c:v>
                </c:pt>
                <c:pt idx="10">
                  <c:v>45823.942000000003</c:v>
                </c:pt>
                <c:pt idx="11">
                  <c:v>43310.82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63258752"/>
        <c:axId val="163260288"/>
      </c:barChart>
      <c:catAx>
        <c:axId val="16325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2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60288"/>
        <c:scaling>
          <c:orientation val="minMax"/>
          <c:max val="25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Tausend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258752"/>
        <c:crosses val="autoZero"/>
        <c:crossBetween val="between"/>
        <c:majorUnit val="250000"/>
        <c:min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261989855809645E-3"/>
          <c:y val="0.90476299474193644"/>
          <c:w val="0.94762611582599865"/>
          <c:h val="8.69326653935699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22282899446518"/>
          <c:y val="7.4636306135357364E-2"/>
          <c:w val="0.86077532724025752"/>
          <c:h val="0.741303968882447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Grafiken!$W$76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Grafiken!$X$68:$AM$69</c:f>
              <c:multiLvlStrCache>
                <c:ptCount val="12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Grafiken!$X$76:$AM$76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2711.88</c:v>
                </c:pt>
                <c:pt idx="7">
                  <c:v>2710.9630000000002</c:v>
                </c:pt>
                <c:pt idx="8">
                  <c:v>2310.4810000000002</c:v>
                </c:pt>
                <c:pt idx="9">
                  <c:v>164.43799999999999</c:v>
                </c:pt>
                <c:pt idx="10">
                  <c:v>136.78399999999999</c:v>
                </c:pt>
                <c:pt idx="11">
                  <c:v>50.014000000000003</c:v>
                </c:pt>
              </c:numCache>
            </c:numRef>
          </c:val>
        </c:ser>
        <c:ser>
          <c:idx val="1"/>
          <c:order val="1"/>
          <c:tx>
            <c:strRef>
              <c:f>Grafiken!$W$77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Grafiken!$X$68:$AM$69</c:f>
              <c:multiLvlStrCache>
                <c:ptCount val="12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Grafiken!$X$77:$AM$77</c:f>
              <c:numCache>
                <c:formatCode>#,##0</c:formatCode>
                <c:ptCount val="12"/>
                <c:pt idx="0">
                  <c:v>56390.864000000001</c:v>
                </c:pt>
                <c:pt idx="1">
                  <c:v>53652.769</c:v>
                </c:pt>
                <c:pt idx="2">
                  <c:v>50996.353000000003</c:v>
                </c:pt>
                <c:pt idx="3">
                  <c:v>7717.768</c:v>
                </c:pt>
                <c:pt idx="4">
                  <c:v>9555.3940000000002</c:v>
                </c:pt>
                <c:pt idx="5">
                  <c:v>5602.4769999999999</c:v>
                </c:pt>
                <c:pt idx="6">
                  <c:v>28307.272000000001</c:v>
                </c:pt>
                <c:pt idx="7">
                  <c:v>28553.224999999999</c:v>
                </c:pt>
                <c:pt idx="8">
                  <c:v>27568.207999999999</c:v>
                </c:pt>
                <c:pt idx="9">
                  <c:v>36291.97</c:v>
                </c:pt>
                <c:pt idx="10">
                  <c:v>31327.928</c:v>
                </c:pt>
                <c:pt idx="11">
                  <c:v>24133.31</c:v>
                </c:pt>
              </c:numCache>
            </c:numRef>
          </c:val>
        </c:ser>
        <c:ser>
          <c:idx val="2"/>
          <c:order val="2"/>
          <c:tx>
            <c:strRef>
              <c:f>Grafiken!$W$78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Grafiken!$X$68:$AM$69</c:f>
              <c:multiLvlStrCache>
                <c:ptCount val="12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Grafiken!$X$78:$AM$78</c:f>
              <c:numCache>
                <c:formatCode>#,##0</c:formatCode>
                <c:ptCount val="12"/>
                <c:pt idx="0">
                  <c:v>851978.995</c:v>
                </c:pt>
                <c:pt idx="1">
                  <c:v>969886.78899999999</c:v>
                </c:pt>
                <c:pt idx="2">
                  <c:v>1039691.507</c:v>
                </c:pt>
                <c:pt idx="3">
                  <c:v>273215.89500000002</c:v>
                </c:pt>
                <c:pt idx="4">
                  <c:v>307439.64399999997</c:v>
                </c:pt>
                <c:pt idx="5">
                  <c:v>302048.065</c:v>
                </c:pt>
                <c:pt idx="6">
                  <c:v>2169330.4640000002</c:v>
                </c:pt>
                <c:pt idx="7">
                  <c:v>2247159.3530000001</c:v>
                </c:pt>
                <c:pt idx="8">
                  <c:v>1872946.909</c:v>
                </c:pt>
                <c:pt idx="9">
                  <c:v>113269.35799999999</c:v>
                </c:pt>
                <c:pt idx="10">
                  <c:v>126899.997</c:v>
                </c:pt>
                <c:pt idx="11">
                  <c:v>164265.18700000001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63286400"/>
        <c:axId val="163128448"/>
      </c:barChart>
      <c:catAx>
        <c:axId val="16328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28448"/>
        <c:scaling>
          <c:orientation val="minMax"/>
          <c:max val="25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286400"/>
        <c:crosses val="autoZero"/>
        <c:crossBetween val="between"/>
        <c:maj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4745812808464192E-3"/>
          <c:y val="0.93738270694421233"/>
          <c:w val="0.91767608726879779"/>
          <c:h val="4.554086025639897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5256096628698"/>
          <c:y val="9.6763430096763428E-2"/>
          <c:w val="0.8624982480952017"/>
          <c:h val="0.6894763529934133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Grafiken!$W$10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multiLvlStrRef>
              <c:f>Grafiken!$Y$1:$AU$2</c:f>
              <c:multiLvlStrCache>
                <c:ptCount val="18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2012</c:v>
                  </c:pt>
                  <c:pt idx="16">
                    <c:v>2013</c:v>
                  </c:pt>
                  <c:pt idx="17">
                    <c:v>2014</c:v>
                  </c:pt>
                </c:lvl>
                <c:lvl>
                  <c:pt idx="0">
                    <c:v>Kernhaushalt Land</c:v>
                  </c:pt>
                  <c:pt idx="3">
                    <c:v>Extrahaush. Land</c:v>
                  </c:pt>
                  <c:pt idx="6">
                    <c:v>Kernhaush. 
Gemeinden/Gv</c:v>
                  </c:pt>
                  <c:pt idx="9">
                    <c:v>Extrahaush. 
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Grafiken!$Y$10:$AU$10</c:f>
              <c:numCache>
                <c:formatCode>#,##0</c:formatCode>
                <c:ptCount val="18"/>
                <c:pt idx="0">
                  <c:v>75200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4054.1419999999998</c:v>
                </c:pt>
                <c:pt idx="6">
                  <c:v>2876.3180000000002</c:v>
                </c:pt>
                <c:pt idx="7">
                  <c:v>2847.7469999999998</c:v>
                </c:pt>
                <c:pt idx="8">
                  <c:v>2360.4949999999999</c:v>
                </c:pt>
                <c:pt idx="9">
                  <c:v>0</c:v>
                </c:pt>
                <c:pt idx="10">
                  <c:v>0</c:v>
                </c:pt>
                <c:pt idx="11">
                  <c:v>45572.317999999999</c:v>
                </c:pt>
                <c:pt idx="12">
                  <c:v>84239.175000000003</c:v>
                </c:pt>
                <c:pt idx="13">
                  <c:v>127564.768</c:v>
                </c:pt>
                <c:pt idx="14">
                  <c:v>234105.234</c:v>
                </c:pt>
                <c:pt idx="15">
                  <c:v>0</c:v>
                </c:pt>
                <c:pt idx="16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2"/>
          <c:order val="1"/>
          <c:tx>
            <c:strRef>
              <c:f>Grafiken!$W$11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multiLvlStrRef>
              <c:f>Grafiken!$Y$1:$AU$2</c:f>
              <c:multiLvlStrCache>
                <c:ptCount val="18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2012</c:v>
                  </c:pt>
                  <c:pt idx="16">
                    <c:v>2013</c:v>
                  </c:pt>
                  <c:pt idx="17">
                    <c:v>2014</c:v>
                  </c:pt>
                </c:lvl>
                <c:lvl>
                  <c:pt idx="0">
                    <c:v>Kernhaushalt Land</c:v>
                  </c:pt>
                  <c:pt idx="3">
                    <c:v>Extrahaush. Land</c:v>
                  </c:pt>
                  <c:pt idx="6">
                    <c:v>Kernhaush. 
Gemeinden/Gv</c:v>
                  </c:pt>
                  <c:pt idx="9">
                    <c:v>Extrahaush. 
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Grafiken!$Y$11:$AU$11</c:f>
              <c:numCache>
                <c:formatCode>#,##0</c:formatCode>
                <c:ptCount val="18"/>
                <c:pt idx="0">
                  <c:v>2446.2249999999999</c:v>
                </c:pt>
                <c:pt idx="1">
                  <c:v>5814.4440000000004</c:v>
                </c:pt>
                <c:pt idx="2">
                  <c:v>5372.89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128707.874</c:v>
                </c:pt>
                <c:pt idx="7">
                  <c:v>123089.31600000001</c:v>
                </c:pt>
                <c:pt idx="8">
                  <c:v>108300.348</c:v>
                </c:pt>
                <c:pt idx="9">
                  <c:v>158.86799999999999</c:v>
                </c:pt>
                <c:pt idx="10">
                  <c:v>71.343999999999994</c:v>
                </c:pt>
                <c:pt idx="11">
                  <c:v>109024.61199999999</c:v>
                </c:pt>
                <c:pt idx="12">
                  <c:v>593093.81099999999</c:v>
                </c:pt>
                <c:pt idx="13">
                  <c:v>345299.685</c:v>
                </c:pt>
                <c:pt idx="14">
                  <c:v>298.33300000000003</c:v>
                </c:pt>
                <c:pt idx="15">
                  <c:v>0</c:v>
                </c:pt>
                <c:pt idx="16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3"/>
          <c:order val="2"/>
          <c:tx>
            <c:strRef>
              <c:f>Grafiken!$W$18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rgbClr val="FFDBA5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Grafiken!$Y$1:$AU$2</c:f>
              <c:multiLvlStrCache>
                <c:ptCount val="18"/>
                <c:lvl>
                  <c:pt idx="0">
                    <c:v>2012</c:v>
                  </c:pt>
                  <c:pt idx="1">
                    <c:v>2013</c:v>
                  </c:pt>
                  <c:pt idx="2">
                    <c:v>2014</c:v>
                  </c:pt>
                  <c:pt idx="3">
                    <c:v>2012</c:v>
                  </c:pt>
                  <c:pt idx="4">
                    <c:v>2013</c:v>
                  </c:pt>
                  <c:pt idx="5">
                    <c:v>2014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2012</c:v>
                  </c:pt>
                  <c:pt idx="10">
                    <c:v>2013</c:v>
                  </c:pt>
                  <c:pt idx="11">
                    <c:v>2014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2012</c:v>
                  </c:pt>
                  <c:pt idx="16">
                    <c:v>2013</c:v>
                  </c:pt>
                  <c:pt idx="17">
                    <c:v>2014</c:v>
                  </c:pt>
                </c:lvl>
                <c:lvl>
                  <c:pt idx="0">
                    <c:v>Kernhaushalt Land</c:v>
                  </c:pt>
                  <c:pt idx="3">
                    <c:v>Extrahaush. Land</c:v>
                  </c:pt>
                  <c:pt idx="6">
                    <c:v>Kernhaush. 
Gemeinden/Gv</c:v>
                  </c:pt>
                  <c:pt idx="9">
                    <c:v>Extrahaush. 
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Grafiken!$Y$18:$AU$18</c:f>
              <c:numCache>
                <c:formatCode>#,##0</c:formatCode>
                <c:ptCount val="18"/>
                <c:pt idx="0">
                  <c:v>605034.44499999995</c:v>
                </c:pt>
                <c:pt idx="1">
                  <c:v>552109.74800000002</c:v>
                </c:pt>
                <c:pt idx="2">
                  <c:v>545576.30299999996</c:v>
                </c:pt>
                <c:pt idx="3">
                  <c:v>5427.183</c:v>
                </c:pt>
                <c:pt idx="4">
                  <c:v>5095.9160000000002</c:v>
                </c:pt>
                <c:pt idx="5">
                  <c:v>4987.6499999999996</c:v>
                </c:pt>
                <c:pt idx="6">
                  <c:v>3407794.7119999998</c:v>
                </c:pt>
                <c:pt idx="7">
                  <c:v>3651385.7829999998</c:v>
                </c:pt>
                <c:pt idx="8">
                  <c:v>3378951.6680000001</c:v>
                </c:pt>
                <c:pt idx="9">
                  <c:v>1694.1420000000001</c:v>
                </c:pt>
                <c:pt idx="10">
                  <c:v>1660.0250000000001</c:v>
                </c:pt>
                <c:pt idx="11">
                  <c:v>1653.0650000000001</c:v>
                </c:pt>
                <c:pt idx="12">
                  <c:v>31840.112000000001</c:v>
                </c:pt>
                <c:pt idx="13">
                  <c:v>32867.213000000003</c:v>
                </c:pt>
                <c:pt idx="14">
                  <c:v>33894.313000000002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63154560"/>
        <c:axId val="163164544"/>
      </c:barChart>
      <c:catAx>
        <c:axId val="16315456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3164544"/>
        <c:crosses val="autoZero"/>
        <c:auto val="1"/>
        <c:lblAlgn val="ctr"/>
        <c:lblOffset val="100"/>
        <c:noMultiLvlLbl val="0"/>
      </c:catAx>
      <c:valAx>
        <c:axId val="1631645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>
                    <a:latin typeface="Arial" panose="020B0604020202020204" pitchFamily="34" charset="0"/>
                    <a:cs typeface="Arial" panose="020B0604020202020204" pitchFamily="34" charset="0"/>
                  </a:rPr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3.35936986855622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3154560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30480</xdr:rowOff>
        </xdr:from>
        <xdr:to>
          <xdr:col>7</xdr:col>
          <xdr:colOff>579120</xdr:colOff>
          <xdr:row>59</xdr:row>
          <xdr:rowOff>68580</xdr:rowOff>
        </xdr:to>
        <xdr:sp macro="" textlink="">
          <xdr:nvSpPr>
            <xdr:cNvPr id="6159" name="Object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0</xdr:rowOff>
        </xdr:from>
        <xdr:to>
          <xdr:col>8</xdr:col>
          <xdr:colOff>7620</xdr:colOff>
          <xdr:row>118</xdr:row>
          <xdr:rowOff>137160</xdr:rowOff>
        </xdr:to>
        <xdr:sp macro="" textlink="">
          <xdr:nvSpPr>
            <xdr:cNvPr id="6161" name="Object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64</xdr:row>
      <xdr:rowOff>144780</xdr:rowOff>
    </xdr:from>
    <xdr:to>
      <xdr:col>7</xdr:col>
      <xdr:colOff>716280</xdr:colOff>
      <xdr:row>95</xdr:row>
      <xdr:rowOff>7620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98</xdr:row>
      <xdr:rowOff>0</xdr:rowOff>
    </xdr:from>
    <xdr:to>
      <xdr:col>7</xdr:col>
      <xdr:colOff>746760</xdr:colOff>
      <xdr:row>123</xdr:row>
      <xdr:rowOff>114300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35</xdr:row>
      <xdr:rowOff>148590</xdr:rowOff>
    </xdr:from>
    <xdr:to>
      <xdr:col>7</xdr:col>
      <xdr:colOff>739140</xdr:colOff>
      <xdr:row>60</xdr:row>
      <xdr:rowOff>144780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 EUR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60960</xdr:colOff>
          <xdr:row>45</xdr:row>
          <xdr:rowOff>137160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7" t="s">
        <v>38</v>
      </c>
    </row>
    <row r="2" spans="1:4" ht="40.200000000000003" customHeight="1">
      <c r="B2" s="6" t="s">
        <v>6</v>
      </c>
      <c r="D2" s="198"/>
    </row>
    <row r="3" spans="1:4" ht="34.799999999999997">
      <c r="B3" s="6" t="s">
        <v>7</v>
      </c>
      <c r="D3" s="198"/>
    </row>
    <row r="4" spans="1:4" ht="6.6" customHeight="1">
      <c r="D4" s="198"/>
    </row>
    <row r="5" spans="1:4" ht="20.399999999999999">
      <c r="C5" s="13" t="s">
        <v>171</v>
      </c>
      <c r="D5" s="198"/>
    </row>
    <row r="6" spans="1:4" s="8" customFormat="1" ht="34.950000000000003" customHeight="1">
      <c r="D6" s="198"/>
    </row>
    <row r="7" spans="1:4" ht="84" customHeight="1">
      <c r="A7" s="95"/>
      <c r="C7" s="14" t="s">
        <v>172</v>
      </c>
      <c r="D7" s="198"/>
    </row>
    <row r="8" spans="1:4">
      <c r="D8" s="198"/>
    </row>
    <row r="9" spans="1:4" ht="15">
      <c r="C9" s="9"/>
      <c r="D9" s="198"/>
    </row>
    <row r="10" spans="1:4" ht="7.2" customHeight="1">
      <c r="D10" s="198"/>
    </row>
    <row r="11" spans="1:4" ht="15">
      <c r="C11" s="9"/>
      <c r="D11" s="198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40"/>
  <sheetViews>
    <sheetView zoomScaleNormal="100" workbookViewId="0">
      <pane ySplit="4" topLeftCell="A5" activePane="bottomLeft" state="frozen"/>
      <selection pane="bottomLeft" sqref="A1:E1"/>
    </sheetView>
  </sheetViews>
  <sheetFormatPr baseColWidth="10" defaultRowHeight="10.199999999999999"/>
  <cols>
    <col min="1" max="1" width="36" style="15" customWidth="1"/>
    <col min="2" max="2" width="11.33203125" style="15" customWidth="1"/>
    <col min="3" max="4" width="11" style="15" customWidth="1"/>
    <col min="5" max="5" width="10.6640625" style="15" customWidth="1"/>
    <col min="6" max="16384" width="11.5546875" style="15"/>
  </cols>
  <sheetData>
    <row r="1" spans="1:7" ht="24" customHeight="1">
      <c r="A1" s="251" t="s">
        <v>132</v>
      </c>
      <c r="B1" s="251"/>
      <c r="C1" s="251"/>
      <c r="D1" s="251"/>
      <c r="E1" s="251"/>
    </row>
    <row r="2" spans="1:7" s="4" customFormat="1" ht="12" customHeight="1">
      <c r="A2" s="252"/>
      <c r="B2" s="252"/>
      <c r="C2" s="252"/>
      <c r="D2" s="252"/>
      <c r="E2" s="252"/>
    </row>
    <row r="3" spans="1:7" ht="36" customHeight="1">
      <c r="A3" s="243" t="s">
        <v>86</v>
      </c>
      <c r="B3" s="184" t="s">
        <v>150</v>
      </c>
      <c r="C3" s="16" t="s">
        <v>184</v>
      </c>
      <c r="D3" s="253" t="s">
        <v>124</v>
      </c>
      <c r="E3" s="254"/>
    </row>
    <row r="4" spans="1:7" ht="12" customHeight="1">
      <c r="A4" s="245"/>
      <c r="B4" s="246" t="s">
        <v>137</v>
      </c>
      <c r="C4" s="246"/>
      <c r="D4" s="246"/>
      <c r="E4" s="17" t="s">
        <v>5</v>
      </c>
    </row>
    <row r="5" spans="1:7" ht="12" customHeight="1">
      <c r="A5" s="52"/>
      <c r="B5" s="51"/>
      <c r="C5" s="51"/>
      <c r="D5" s="51"/>
      <c r="E5" s="51"/>
    </row>
    <row r="6" spans="1:7" ht="12" customHeight="1">
      <c r="A6" s="117" t="s">
        <v>157</v>
      </c>
      <c r="B6" s="74">
        <v>4505317.5829999996</v>
      </c>
      <c r="C6" s="190">
        <v>4093775.5589999999</v>
      </c>
      <c r="D6" s="190">
        <v>-411542.02399999998</v>
      </c>
      <c r="E6" s="195">
        <v>-9.1349999999999998</v>
      </c>
      <c r="G6" s="194"/>
    </row>
    <row r="7" spans="1:7" ht="12" customHeight="1">
      <c r="A7" s="118" t="s">
        <v>153</v>
      </c>
      <c r="B7" s="74">
        <v>987434.68799999997</v>
      </c>
      <c r="C7" s="190">
        <v>586540.76500000001</v>
      </c>
      <c r="D7" s="190">
        <v>-400893.92300000001</v>
      </c>
      <c r="E7" s="195">
        <v>-40.6</v>
      </c>
      <c r="G7" s="194"/>
    </row>
    <row r="8" spans="1:7" ht="12" customHeight="1">
      <c r="A8" s="118" t="s">
        <v>154</v>
      </c>
      <c r="B8" s="74">
        <v>3517882.895</v>
      </c>
      <c r="C8" s="74">
        <v>3507234.7940000002</v>
      </c>
      <c r="D8" s="74">
        <v>-10648.101000000001</v>
      </c>
      <c r="E8" s="87">
        <v>-0.30268491924884816</v>
      </c>
    </row>
    <row r="9" spans="1:7" ht="12" customHeight="1">
      <c r="A9" s="117" t="s">
        <v>92</v>
      </c>
      <c r="B9" s="74">
        <v>6036123.9840000002</v>
      </c>
      <c r="C9" s="74">
        <v>6303756.2630000003</v>
      </c>
      <c r="D9" s="74">
        <v>267632.2790000001</v>
      </c>
      <c r="E9" s="87">
        <v>4.4338433025798514</v>
      </c>
    </row>
    <row r="10" spans="1:7" ht="12" customHeight="1">
      <c r="A10" s="118" t="s">
        <v>158</v>
      </c>
      <c r="B10" s="74">
        <v>5957908.6310000001</v>
      </c>
      <c r="C10" s="74">
        <v>5784117.858</v>
      </c>
      <c r="D10" s="74">
        <v>-173790.77300000004</v>
      </c>
      <c r="E10" s="87">
        <v>-2.916976136487516</v>
      </c>
    </row>
    <row r="11" spans="1:7" ht="12" customHeight="1">
      <c r="A11" s="84" t="s">
        <v>93</v>
      </c>
      <c r="B11" s="74">
        <v>1226534.064</v>
      </c>
      <c r="C11" s="74">
        <v>1301398.9479999999</v>
      </c>
      <c r="D11" s="74">
        <v>74864.884000000005</v>
      </c>
      <c r="E11" s="87">
        <v>6.1037753615948365</v>
      </c>
    </row>
    <row r="12" spans="1:7" ht="12" customHeight="1">
      <c r="A12" s="119" t="s">
        <v>94</v>
      </c>
      <c r="B12" s="74">
        <v>584135.34600000002</v>
      </c>
      <c r="C12" s="74">
        <v>644156.04799999995</v>
      </c>
      <c r="D12" s="74">
        <v>60020.701999999997</v>
      </c>
      <c r="E12" s="87">
        <v>10.275136132577044</v>
      </c>
    </row>
    <row r="13" spans="1:7" ht="12" customHeight="1">
      <c r="A13" s="119" t="s">
        <v>95</v>
      </c>
      <c r="B13" s="74">
        <v>642398.71799999999</v>
      </c>
      <c r="C13" s="74">
        <v>657242.9</v>
      </c>
      <c r="D13" s="74">
        <v>14844.18200000003</v>
      </c>
      <c r="E13" s="87">
        <v>2.3107427807787171</v>
      </c>
    </row>
    <row r="14" spans="1:7" ht="12" customHeight="1">
      <c r="A14" s="119" t="s">
        <v>96</v>
      </c>
      <c r="B14" s="74">
        <v>0</v>
      </c>
      <c r="C14" s="74">
        <v>0</v>
      </c>
      <c r="D14" s="74">
        <v>0</v>
      </c>
      <c r="E14" s="87">
        <v>0</v>
      </c>
    </row>
    <row r="15" spans="1:7" ht="12" customHeight="1">
      <c r="A15" s="84" t="s">
        <v>97</v>
      </c>
      <c r="B15" s="74">
        <v>787219.37699999998</v>
      </c>
      <c r="C15" s="74">
        <v>818596.70200000005</v>
      </c>
      <c r="D15" s="74">
        <v>31377.325000000001</v>
      </c>
      <c r="E15" s="87">
        <v>3.9858425639337471</v>
      </c>
    </row>
    <row r="16" spans="1:7" ht="12" customHeight="1">
      <c r="A16" s="119" t="s">
        <v>94</v>
      </c>
      <c r="B16" s="74">
        <v>116914.424</v>
      </c>
      <c r="C16" s="74">
        <v>116016.637</v>
      </c>
      <c r="D16" s="74">
        <v>-897.78700000000003</v>
      </c>
      <c r="E16" s="87">
        <v>-0.7679009734504586</v>
      </c>
    </row>
    <row r="17" spans="1:5" ht="12" customHeight="1">
      <c r="A17" s="119" t="s">
        <v>95</v>
      </c>
      <c r="B17" s="74">
        <v>481277.35800000001</v>
      </c>
      <c r="C17" s="74">
        <v>503818.65100000001</v>
      </c>
      <c r="D17" s="74">
        <v>22541.293000000005</v>
      </c>
      <c r="E17" s="87">
        <v>4.6836387844366465</v>
      </c>
    </row>
    <row r="18" spans="1:5" ht="12" customHeight="1">
      <c r="A18" s="119" t="s">
        <v>96</v>
      </c>
      <c r="B18" s="74">
        <v>189027.595</v>
      </c>
      <c r="C18" s="74">
        <v>198761.41399999999</v>
      </c>
      <c r="D18" s="74">
        <v>9733.8189999999995</v>
      </c>
      <c r="E18" s="87">
        <v>5.1494169409498056</v>
      </c>
    </row>
    <row r="19" spans="1:5" ht="12" customHeight="1">
      <c r="A19" s="84" t="s">
        <v>98</v>
      </c>
      <c r="B19" s="74">
        <v>3538384.6910000001</v>
      </c>
      <c r="C19" s="74">
        <v>3224109.1490000002</v>
      </c>
      <c r="D19" s="74">
        <v>-314275.5419999999</v>
      </c>
      <c r="E19" s="87">
        <v>-8.8818929948281262</v>
      </c>
    </row>
    <row r="20" spans="1:5" ht="12" customHeight="1">
      <c r="A20" s="119" t="s">
        <v>99</v>
      </c>
      <c r="B20" s="74">
        <v>0</v>
      </c>
      <c r="C20" s="74">
        <v>0</v>
      </c>
      <c r="D20" s="74">
        <v>0</v>
      </c>
      <c r="E20" s="87">
        <v>0</v>
      </c>
    </row>
    <row r="21" spans="1:5" ht="12" customHeight="1">
      <c r="A21" s="119" t="s">
        <v>100</v>
      </c>
      <c r="B21" s="74">
        <v>2613.9520000000002</v>
      </c>
      <c r="C21" s="74">
        <v>3170.9140000000002</v>
      </c>
      <c r="D21" s="74">
        <v>556.96199999999999</v>
      </c>
      <c r="E21" s="87">
        <v>21.307277256812672</v>
      </c>
    </row>
    <row r="22" spans="1:5" ht="12" customHeight="1">
      <c r="A22" s="119" t="s">
        <v>101</v>
      </c>
      <c r="B22" s="74">
        <v>149910.49600000001</v>
      </c>
      <c r="C22" s="74">
        <v>172028.08900000001</v>
      </c>
      <c r="D22" s="74">
        <v>22117.592999999993</v>
      </c>
      <c r="E22" s="87">
        <v>14.753865533204554</v>
      </c>
    </row>
    <row r="23" spans="1:5" ht="12" customHeight="1">
      <c r="A23" s="119" t="s">
        <v>102</v>
      </c>
      <c r="B23" s="74">
        <v>544455.495</v>
      </c>
      <c r="C23" s="74">
        <v>563717.42599999998</v>
      </c>
      <c r="D23" s="74">
        <v>19261.930999999982</v>
      </c>
      <c r="E23" s="87">
        <v>3.5378338866797518</v>
      </c>
    </row>
    <row r="24" spans="1:5" ht="12" customHeight="1">
      <c r="A24" s="119" t="s">
        <v>91</v>
      </c>
      <c r="B24" s="74">
        <v>1206368.7279999999</v>
      </c>
      <c r="C24" s="74">
        <v>986866.56200000003</v>
      </c>
      <c r="D24" s="74">
        <v>-219502.16599999985</v>
      </c>
      <c r="E24" s="87">
        <v>-18.195279843162503</v>
      </c>
    </row>
    <row r="25" spans="1:5" ht="12" customHeight="1">
      <c r="A25" s="119" t="s">
        <v>90</v>
      </c>
      <c r="B25" s="74">
        <v>1635036.02</v>
      </c>
      <c r="C25" s="74">
        <v>1498326.1580000001</v>
      </c>
      <c r="D25" s="74">
        <v>-136709.86199999996</v>
      </c>
      <c r="E25" s="87">
        <v>-8.3612752457893826</v>
      </c>
    </row>
    <row r="26" spans="1:5" ht="12" customHeight="1">
      <c r="A26" s="119" t="s">
        <v>89</v>
      </c>
      <c r="B26" s="74">
        <v>0</v>
      </c>
      <c r="C26" s="74">
        <v>0</v>
      </c>
      <c r="D26" s="74">
        <v>0</v>
      </c>
      <c r="E26" s="87">
        <v>0</v>
      </c>
    </row>
    <row r="27" spans="1:5" ht="24" customHeight="1">
      <c r="A27" s="120" t="s">
        <v>148</v>
      </c>
      <c r="B27" s="74">
        <v>405770.49900000001</v>
      </c>
      <c r="C27" s="74">
        <v>440013.05900000001</v>
      </c>
      <c r="D27" s="74">
        <v>34242.559999999998</v>
      </c>
      <c r="E27" s="87">
        <v>8.4388983635796553</v>
      </c>
    </row>
    <row r="28" spans="1:5" ht="12" customHeight="1">
      <c r="A28" s="131" t="s">
        <v>104</v>
      </c>
      <c r="B28" s="74">
        <v>91399.991999999998</v>
      </c>
      <c r="C28" s="74">
        <v>86944.767999999996</v>
      </c>
      <c r="D28" s="74">
        <v>-4455.224000000002</v>
      </c>
      <c r="E28" s="87">
        <v>-4.8744249343041544</v>
      </c>
    </row>
    <row r="29" spans="1:5" ht="12" customHeight="1">
      <c r="A29" s="131" t="s">
        <v>102</v>
      </c>
      <c r="B29" s="74">
        <v>275556.91499999998</v>
      </c>
      <c r="C29" s="74">
        <v>311811.47600000002</v>
      </c>
      <c r="D29" s="74">
        <v>36254.561000000045</v>
      </c>
      <c r="E29" s="87">
        <v>13.156832228289407</v>
      </c>
    </row>
    <row r="30" spans="1:5" ht="12" customHeight="1">
      <c r="A30" s="119" t="s">
        <v>91</v>
      </c>
      <c r="B30" s="74">
        <v>38813.591999999997</v>
      </c>
      <c r="C30" s="74">
        <v>41256.815000000002</v>
      </c>
      <c r="D30" s="74">
        <v>2443.223</v>
      </c>
      <c r="E30" s="87">
        <v>6.2947613815284233</v>
      </c>
    </row>
    <row r="31" spans="1:5" ht="12" customHeight="1">
      <c r="A31" s="119" t="s">
        <v>90</v>
      </c>
      <c r="B31" s="74">
        <v>0</v>
      </c>
      <c r="C31" s="74"/>
      <c r="D31" s="74">
        <v>0</v>
      </c>
      <c r="E31" s="87">
        <v>0</v>
      </c>
    </row>
    <row r="32" spans="1:5" ht="12" customHeight="1">
      <c r="A32" s="119" t="s">
        <v>89</v>
      </c>
      <c r="B32" s="74">
        <v>0</v>
      </c>
      <c r="C32" s="74"/>
      <c r="D32" s="74">
        <v>0</v>
      </c>
      <c r="E32" s="87">
        <v>0</v>
      </c>
    </row>
    <row r="33" spans="1:8" ht="12" customHeight="1">
      <c r="A33" s="83" t="s">
        <v>88</v>
      </c>
      <c r="B33" s="74">
        <v>78215.353000000003</v>
      </c>
      <c r="C33" s="74">
        <v>519638.40499999997</v>
      </c>
      <c r="D33" s="74">
        <v>441423.05199999997</v>
      </c>
      <c r="E33" s="87">
        <v>564.3688036541879</v>
      </c>
    </row>
    <row r="34" spans="1:8" ht="12" customHeight="1">
      <c r="A34" s="84" t="s">
        <v>125</v>
      </c>
      <c r="B34" s="74">
        <v>3198.6030000000001</v>
      </c>
      <c r="C34" s="74">
        <v>3189.6030000000001</v>
      </c>
      <c r="D34" s="74">
        <v>-9</v>
      </c>
      <c r="E34" s="87">
        <v>-0.28137283682907821</v>
      </c>
    </row>
    <row r="35" spans="1:8" ht="12" customHeight="1">
      <c r="A35" s="117" t="s">
        <v>160</v>
      </c>
      <c r="B35" s="74">
        <v>2083428.9240000001</v>
      </c>
      <c r="C35" s="74">
        <v>1852613.3100000003</v>
      </c>
      <c r="D35" s="74">
        <v>-230815.61399999983</v>
      </c>
      <c r="E35" s="87">
        <v>-11.078641144947445</v>
      </c>
    </row>
    <row r="36" spans="1:8" ht="12" customHeight="1">
      <c r="A36" s="118" t="s">
        <v>155</v>
      </c>
      <c r="B36" s="74">
        <v>2078907.3759999999</v>
      </c>
      <c r="C36" s="74">
        <v>1849623.6320000002</v>
      </c>
      <c r="D36" s="74">
        <v>-229283.74399999972</v>
      </c>
      <c r="E36" s="87">
        <v>-11.029050483295785</v>
      </c>
    </row>
    <row r="37" spans="1:8" ht="12" customHeight="1">
      <c r="A37" s="118" t="s">
        <v>156</v>
      </c>
      <c r="B37" s="74">
        <v>4521.5479999999998</v>
      </c>
      <c r="C37" s="74">
        <v>2989.6779999999994</v>
      </c>
      <c r="D37" s="74">
        <v>-1531.8700000000003</v>
      </c>
      <c r="E37" s="87">
        <v>-33.879326283830238</v>
      </c>
    </row>
    <row r="38" spans="1:8" s="4" customFormat="1" ht="12" customHeight="1">
      <c r="A38" s="85" t="s">
        <v>0</v>
      </c>
      <c r="B38" s="72">
        <v>12624870.491</v>
      </c>
      <c r="C38" s="191">
        <v>12250145.131999999</v>
      </c>
      <c r="D38" s="191">
        <v>-374725.359</v>
      </c>
      <c r="E38" s="196">
        <v>-2.968</v>
      </c>
      <c r="G38" s="194"/>
      <c r="H38" s="15"/>
    </row>
    <row r="39" spans="1:8">
      <c r="A39" s="118" t="s">
        <v>183</v>
      </c>
      <c r="B39" s="74">
        <v>9024250.6950000003</v>
      </c>
      <c r="C39" s="190">
        <v>8220282.2549999999</v>
      </c>
      <c r="D39" s="190">
        <v>-803968.44</v>
      </c>
      <c r="E39" s="195">
        <v>-8.9090000000000007</v>
      </c>
      <c r="G39" s="194"/>
    </row>
    <row r="40" spans="1:8">
      <c r="A40" s="118" t="s">
        <v>181</v>
      </c>
      <c r="B40" s="74">
        <v>3600619.7960000001</v>
      </c>
      <c r="C40" s="74">
        <v>4029862.8769999999</v>
      </c>
      <c r="D40" s="74">
        <v>429243.08099999977</v>
      </c>
      <c r="E40" s="87">
        <v>11.921366467985719</v>
      </c>
    </row>
  </sheetData>
  <mergeCells count="5">
    <mergeCell ref="A1:E1"/>
    <mergeCell ref="A2:E2"/>
    <mergeCell ref="A3:A4"/>
    <mergeCell ref="B4:D4"/>
    <mergeCell ref="D3:E3"/>
  </mergeCells>
  <phoneticPr fontId="4" type="noConversion"/>
  <hyperlinks>
    <hyperlink ref="A1:E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LIII 6 - j / 14 –  Brandenburg  &amp;G</oddFooter>
  </headerFooter>
  <colBreaks count="1" manualBreakCount="1">
    <brk id="5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60960</xdr:colOff>
                <xdr:row>45</xdr:row>
                <xdr:rowOff>137160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99" customWidth="1"/>
    <col min="3" max="3" width="15.6640625" style="99" customWidth="1"/>
    <col min="4" max="4" width="1.6640625" style="99" customWidth="1"/>
    <col min="5" max="5" width="25.6640625" style="99" customWidth="1"/>
    <col min="6" max="16384" width="11.44140625" style="99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99"/>
      <c r="B16" s="98"/>
    </row>
    <row r="17" spans="1:4">
      <c r="A17" s="99"/>
      <c r="B17" s="98"/>
    </row>
    <row r="18" spans="1:4">
      <c r="A18" s="99"/>
      <c r="B18" s="98"/>
    </row>
    <row r="19" spans="1:4">
      <c r="B19" s="100"/>
    </row>
    <row r="20" spans="1:4">
      <c r="B20" s="98"/>
    </row>
    <row r="21" spans="1:4">
      <c r="A21" s="101" t="s">
        <v>11</v>
      </c>
      <c r="B21" s="98"/>
    </row>
    <row r="23" spans="1:4" ht="11.1" customHeight="1">
      <c r="A23" s="99"/>
      <c r="B23" s="101" t="s">
        <v>31</v>
      </c>
    </row>
    <row r="24" spans="1:4" ht="11.1" customHeight="1">
      <c r="A24" s="99"/>
      <c r="B24" s="93" t="s">
        <v>173</v>
      </c>
    </row>
    <row r="25" spans="1:4" ht="11.1" customHeight="1">
      <c r="A25" s="99"/>
      <c r="B25" s="5"/>
    </row>
    <row r="26" spans="1:4" ht="11.1" customHeight="1">
      <c r="A26" s="99"/>
      <c r="B26" s="7" t="s">
        <v>46</v>
      </c>
    </row>
    <row r="27" spans="1:4" ht="11.1" customHeight="1">
      <c r="A27" s="99"/>
      <c r="B27" s="93" t="s">
        <v>174</v>
      </c>
      <c r="C27" s="103" t="s">
        <v>191</v>
      </c>
    </row>
    <row r="28" spans="1:4" ht="11.1" customHeight="1">
      <c r="A28" s="99"/>
      <c r="B28" s="103"/>
    </row>
    <row r="29" spans="1:4" ht="11.1" customHeight="1">
      <c r="A29" s="99"/>
      <c r="B29" s="101"/>
    </row>
    <row r="30" spans="1:4" ht="11.1" customHeight="1">
      <c r="A30" s="99"/>
      <c r="B30" s="103"/>
    </row>
    <row r="31" spans="1:4" ht="11.1" customHeight="1">
      <c r="A31" s="99"/>
      <c r="B31" s="103"/>
    </row>
    <row r="32" spans="1:4" ht="11.1" customHeight="1">
      <c r="A32" s="99"/>
      <c r="B32" s="102"/>
    </row>
    <row r="33" spans="1:5" ht="80.400000000000006" customHeight="1">
      <c r="A33" s="99"/>
    </row>
    <row r="34" spans="1:5" ht="10.95" customHeight="1">
      <c r="A34" s="104" t="s">
        <v>36</v>
      </c>
      <c r="B34" s="105"/>
      <c r="C34" s="105"/>
      <c r="D34" s="106" t="s">
        <v>15</v>
      </c>
      <c r="E34" s="107"/>
    </row>
    <row r="35" spans="1:5" ht="10.95" customHeight="1">
      <c r="A35" s="105"/>
      <c r="B35" s="105"/>
      <c r="C35" s="105"/>
      <c r="D35" s="107"/>
      <c r="E35" s="107"/>
    </row>
    <row r="36" spans="1:5" ht="10.95" customHeight="1">
      <c r="A36" s="105"/>
      <c r="B36" s="108" t="s">
        <v>32</v>
      </c>
      <c r="C36" s="105"/>
      <c r="D36" s="107">
        <v>0</v>
      </c>
      <c r="E36" s="107" t="s">
        <v>41</v>
      </c>
    </row>
    <row r="37" spans="1:5" ht="10.95" customHeight="1">
      <c r="A37" s="105"/>
      <c r="B37" s="105" t="s">
        <v>43</v>
      </c>
      <c r="C37" s="105"/>
      <c r="D37" s="105"/>
      <c r="E37" s="107" t="s">
        <v>42</v>
      </c>
    </row>
    <row r="38" spans="1:5" ht="10.95" customHeight="1">
      <c r="A38" s="105"/>
      <c r="B38" s="105" t="s">
        <v>12</v>
      </c>
      <c r="C38" s="105"/>
      <c r="D38" s="105"/>
      <c r="E38" s="107" t="s">
        <v>30</v>
      </c>
    </row>
    <row r="39" spans="1:5" ht="10.95" customHeight="1">
      <c r="A39" s="105"/>
      <c r="B39" s="105" t="s">
        <v>13</v>
      </c>
      <c r="C39" s="105"/>
      <c r="D39" s="107" t="s">
        <v>1</v>
      </c>
      <c r="E39" s="107" t="s">
        <v>16</v>
      </c>
    </row>
    <row r="40" spans="1:5" ht="10.95" customHeight="1">
      <c r="A40" s="105"/>
      <c r="B40" s="105" t="s">
        <v>14</v>
      </c>
      <c r="C40" s="105"/>
      <c r="D40" s="107" t="s">
        <v>28</v>
      </c>
      <c r="E40" s="107" t="s">
        <v>22</v>
      </c>
    </row>
    <row r="41" spans="1:5" ht="10.95" customHeight="1">
      <c r="A41" s="105"/>
      <c r="B41" s="108"/>
      <c r="C41" s="109"/>
      <c r="D41" s="107" t="s">
        <v>34</v>
      </c>
      <c r="E41" s="107" t="s">
        <v>17</v>
      </c>
    </row>
    <row r="42" spans="1:5" ht="10.95" customHeight="1">
      <c r="A42" s="105"/>
      <c r="B42" s="105" t="s">
        <v>44</v>
      </c>
      <c r="C42" s="109"/>
      <c r="D42" s="107" t="s">
        <v>18</v>
      </c>
      <c r="E42" s="107" t="s">
        <v>19</v>
      </c>
    </row>
    <row r="43" spans="1:5" ht="10.95" customHeight="1">
      <c r="A43" s="105"/>
      <c r="B43" s="105" t="s">
        <v>45</v>
      </c>
      <c r="C43" s="109"/>
      <c r="D43" s="107" t="s">
        <v>2</v>
      </c>
      <c r="E43" s="107" t="s">
        <v>29</v>
      </c>
    </row>
    <row r="44" spans="1:5" ht="10.95" customHeight="1">
      <c r="A44" s="109"/>
      <c r="B44" s="110"/>
      <c r="C44" s="109"/>
      <c r="D44" s="105"/>
      <c r="E44" s="107" t="s">
        <v>37</v>
      </c>
    </row>
    <row r="45" spans="1:5" ht="10.95" customHeight="1">
      <c r="A45" s="109"/>
      <c r="B45" s="110"/>
      <c r="C45" s="109"/>
      <c r="D45" s="107" t="s">
        <v>3</v>
      </c>
      <c r="E45" s="107" t="s">
        <v>27</v>
      </c>
    </row>
    <row r="46" spans="1:5" ht="10.95" customHeight="1">
      <c r="A46" s="109"/>
      <c r="B46" s="110"/>
      <c r="C46" s="109"/>
      <c r="D46" s="107" t="s">
        <v>20</v>
      </c>
      <c r="E46" s="107" t="s">
        <v>21</v>
      </c>
    </row>
    <row r="47" spans="1:5" ht="10.95" customHeight="1">
      <c r="A47" s="109"/>
      <c r="B47" s="110"/>
      <c r="C47" s="109"/>
      <c r="D47" s="107" t="s">
        <v>23</v>
      </c>
      <c r="E47" s="107" t="s">
        <v>24</v>
      </c>
    </row>
    <row r="48" spans="1:5" ht="10.95" customHeight="1">
      <c r="A48" s="109"/>
      <c r="B48" s="110"/>
      <c r="C48" s="109"/>
      <c r="D48" s="107" t="s">
        <v>25</v>
      </c>
      <c r="E48" s="107" t="s">
        <v>26</v>
      </c>
    </row>
    <row r="49" spans="1:5" ht="10.95" customHeight="1">
      <c r="A49" s="109"/>
      <c r="B49" s="110"/>
      <c r="C49" s="109"/>
      <c r="D49" s="105"/>
      <c r="E49" s="107"/>
    </row>
    <row r="50" spans="1:5" ht="10.95" customHeight="1">
      <c r="A50" s="109"/>
      <c r="B50" s="110"/>
      <c r="C50" s="109"/>
      <c r="D50" s="105"/>
      <c r="E50" s="107"/>
    </row>
    <row r="51" spans="1:5" ht="10.95" customHeight="1">
      <c r="A51" s="105"/>
      <c r="B51" s="108" t="s">
        <v>40</v>
      </c>
      <c r="C51" s="109"/>
    </row>
    <row r="52" spans="1:5" ht="10.95" customHeight="1">
      <c r="A52" s="105"/>
      <c r="B52" s="111" t="s">
        <v>163</v>
      </c>
      <c r="C52" s="109"/>
    </row>
    <row r="53" spans="1:5" ht="10.95" customHeight="1">
      <c r="A53" s="105"/>
      <c r="B53" s="111"/>
      <c r="C53" s="109"/>
    </row>
    <row r="54" spans="1:5" ht="30" customHeight="1">
      <c r="A54" s="105"/>
      <c r="B54" s="111"/>
      <c r="C54" s="109"/>
    </row>
    <row r="55" spans="1:5" ht="18" customHeight="1">
      <c r="A55" s="99"/>
      <c r="B55" s="199" t="s">
        <v>151</v>
      </c>
      <c r="C55" s="199"/>
      <c r="D55" s="199"/>
    </row>
    <row r="56" spans="1:5" ht="18" customHeight="1">
      <c r="A56" s="109"/>
      <c r="B56" s="199"/>
      <c r="C56" s="199"/>
      <c r="D56" s="199"/>
    </row>
    <row r="57" spans="1:5" ht="10.95" customHeight="1">
      <c r="A57" s="109"/>
      <c r="B57" s="112" t="s">
        <v>152</v>
      </c>
      <c r="C57" s="109"/>
    </row>
    <row r="58" spans="1:5" ht="10.95" customHeight="1">
      <c r="A58" s="109"/>
      <c r="C58" s="10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38"/>
  <sheetViews>
    <sheetView workbookViewId="0">
      <selection sqref="A1:B1"/>
    </sheetView>
  </sheetViews>
  <sheetFormatPr baseColWidth="10" defaultRowHeight="12"/>
  <cols>
    <col min="1" max="1" width="2.6640625" style="86" customWidth="1"/>
    <col min="2" max="2" width="79.109375" style="19" customWidth="1"/>
    <col min="3" max="3" width="2.6640625" style="12" customWidth="1"/>
    <col min="4" max="4" width="2.44140625" style="19" customWidth="1"/>
    <col min="5" max="5" width="9.5546875" style="19" customWidth="1"/>
    <col min="6" max="6" width="11.5546875" style="19" customWidth="1"/>
    <col min="7" max="16384" width="11.5546875" style="19"/>
  </cols>
  <sheetData>
    <row r="1" spans="1:6" ht="100.2" customHeight="1">
      <c r="A1" s="202" t="s">
        <v>33</v>
      </c>
      <c r="B1" s="202"/>
      <c r="C1" s="18"/>
      <c r="E1" s="200" t="s">
        <v>39</v>
      </c>
    </row>
    <row r="2" spans="1:6" ht="20.399999999999999" customHeight="1">
      <c r="C2" s="2" t="s">
        <v>8</v>
      </c>
      <c r="E2" s="201"/>
    </row>
    <row r="3" spans="1:6">
      <c r="A3" s="88"/>
      <c r="C3" s="174"/>
      <c r="E3" s="201"/>
    </row>
    <row r="4" spans="1:6" ht="12" customHeight="1">
      <c r="A4" s="94"/>
      <c r="B4" s="172" t="s">
        <v>35</v>
      </c>
      <c r="C4" s="180">
        <v>4</v>
      </c>
      <c r="E4" s="201"/>
    </row>
    <row r="5" spans="1:6">
      <c r="A5" s="88"/>
      <c r="C5" s="175"/>
      <c r="E5" s="201"/>
    </row>
    <row r="6" spans="1:6">
      <c r="A6" s="88"/>
      <c r="B6" s="11" t="s">
        <v>9</v>
      </c>
      <c r="C6" s="175"/>
      <c r="E6" s="201"/>
    </row>
    <row r="7" spans="1:6" ht="12.75" customHeight="1">
      <c r="A7" s="96">
        <v>1</v>
      </c>
      <c r="B7" s="121" t="s">
        <v>185</v>
      </c>
      <c r="C7" s="181">
        <v>6</v>
      </c>
      <c r="E7" s="201"/>
      <c r="F7" s="187"/>
    </row>
    <row r="8" spans="1:6" ht="13.2">
      <c r="A8" s="90"/>
      <c r="C8" s="176"/>
      <c r="F8" s="187"/>
    </row>
    <row r="9" spans="1:6">
      <c r="A9" s="96">
        <v>2</v>
      </c>
      <c r="B9" s="21" t="s">
        <v>129</v>
      </c>
      <c r="C9" s="174"/>
      <c r="F9" s="187"/>
    </row>
    <row r="10" spans="1:6" ht="13.2">
      <c r="A10"/>
      <c r="B10" s="121" t="s">
        <v>186</v>
      </c>
      <c r="C10" s="181">
        <v>6</v>
      </c>
      <c r="F10" s="187"/>
    </row>
    <row r="11" spans="1:6">
      <c r="A11" s="89"/>
      <c r="B11" s="46"/>
      <c r="C11" s="176"/>
    </row>
    <row r="12" spans="1:6">
      <c r="A12" s="89">
        <v>3</v>
      </c>
      <c r="B12" s="62" t="s">
        <v>130</v>
      </c>
      <c r="C12" s="176"/>
    </row>
    <row r="13" spans="1:6" ht="12" customHeight="1">
      <c r="A13" s="88"/>
      <c r="B13" s="121" t="s">
        <v>187</v>
      </c>
      <c r="C13" s="176">
        <v>7</v>
      </c>
    </row>
    <row r="14" spans="1:6" ht="12" customHeight="1">
      <c r="A14" s="88"/>
      <c r="B14" s="46"/>
      <c r="C14" s="176"/>
    </row>
    <row r="15" spans="1:6" ht="12" customHeight="1">
      <c r="A15" s="89">
        <v>4</v>
      </c>
      <c r="B15" s="62" t="s">
        <v>131</v>
      </c>
      <c r="C15" s="176"/>
    </row>
    <row r="16" spans="1:6" ht="12" customHeight="1">
      <c r="A16" s="88"/>
      <c r="B16" s="121" t="s">
        <v>188</v>
      </c>
      <c r="C16" s="176">
        <v>7</v>
      </c>
    </row>
    <row r="17" spans="1:7">
      <c r="A17" s="91"/>
      <c r="B17" s="31"/>
      <c r="C17" s="177"/>
      <c r="D17" s="31"/>
    </row>
    <row r="18" spans="1:7">
      <c r="A18" s="91"/>
      <c r="B18" s="31"/>
      <c r="C18" s="177"/>
      <c r="D18" s="31"/>
      <c r="G18" s="173"/>
    </row>
    <row r="19" spans="1:7">
      <c r="A19" s="92"/>
      <c r="B19" s="32" t="s">
        <v>10</v>
      </c>
      <c r="C19" s="178"/>
      <c r="D19" s="31"/>
    </row>
    <row r="20" spans="1:7">
      <c r="A20" s="96">
        <v>1</v>
      </c>
      <c r="B20" s="21" t="s">
        <v>110</v>
      </c>
      <c r="C20" s="174"/>
      <c r="D20" s="31"/>
      <c r="F20" s="187"/>
    </row>
    <row r="21" spans="1:7">
      <c r="A21" s="21"/>
      <c r="B21" s="121" t="s">
        <v>186</v>
      </c>
      <c r="C21" s="176">
        <v>8</v>
      </c>
      <c r="D21" s="31"/>
    </row>
    <row r="22" spans="1:7">
      <c r="A22" s="34"/>
      <c r="B22" s="34"/>
      <c r="C22" s="178"/>
      <c r="D22" s="31"/>
    </row>
    <row r="23" spans="1:7">
      <c r="A23" s="34">
        <v>2</v>
      </c>
      <c r="B23" s="21" t="s">
        <v>111</v>
      </c>
      <c r="C23" s="178"/>
      <c r="D23" s="31"/>
    </row>
    <row r="24" spans="1:7">
      <c r="A24" s="34"/>
      <c r="B24" s="121" t="s">
        <v>189</v>
      </c>
      <c r="C24" s="178">
        <v>10</v>
      </c>
      <c r="D24" s="31"/>
      <c r="F24" s="187"/>
    </row>
    <row r="25" spans="1:7">
      <c r="A25" s="34"/>
      <c r="B25" s="34"/>
      <c r="C25" s="178"/>
      <c r="D25" s="31"/>
    </row>
    <row r="26" spans="1:7">
      <c r="A26" s="34">
        <v>3</v>
      </c>
      <c r="B26" s="62" t="s">
        <v>112</v>
      </c>
      <c r="C26" s="178"/>
      <c r="D26" s="31"/>
    </row>
    <row r="27" spans="1:7">
      <c r="A27" s="34"/>
      <c r="B27" s="179" t="s">
        <v>113</v>
      </c>
      <c r="C27" s="178"/>
      <c r="D27" s="31"/>
    </row>
    <row r="28" spans="1:7">
      <c r="A28" s="34"/>
      <c r="B28" s="121" t="s">
        <v>186</v>
      </c>
      <c r="C28" s="178">
        <v>12</v>
      </c>
      <c r="D28" s="31"/>
      <c r="F28" s="187"/>
    </row>
    <row r="29" spans="1:7">
      <c r="A29" s="92"/>
      <c r="B29" s="33"/>
      <c r="C29" s="178"/>
      <c r="D29" s="31"/>
    </row>
    <row r="30" spans="1:7">
      <c r="A30" s="34">
        <v>4</v>
      </c>
      <c r="B30" s="179" t="s">
        <v>114</v>
      </c>
      <c r="C30" s="174"/>
      <c r="D30" s="35"/>
      <c r="E30" s="20"/>
    </row>
    <row r="31" spans="1:7" ht="13.2">
      <c r="A31"/>
      <c r="B31" s="179" t="s">
        <v>115</v>
      </c>
      <c r="C31" s="174"/>
      <c r="D31" s="31"/>
    </row>
    <row r="32" spans="1:7" ht="13.2">
      <c r="A32"/>
      <c r="B32" s="121" t="s">
        <v>186</v>
      </c>
      <c r="C32" s="178">
        <v>14</v>
      </c>
      <c r="D32" s="31"/>
    </row>
    <row r="33" spans="1:6">
      <c r="A33" s="92"/>
      <c r="B33" s="33"/>
      <c r="C33" s="178"/>
      <c r="D33" s="31"/>
    </row>
    <row r="34" spans="1:6">
      <c r="A34" s="34">
        <v>5</v>
      </c>
      <c r="B34" s="21" t="s">
        <v>121</v>
      </c>
      <c r="C34" s="174"/>
      <c r="D34" s="35"/>
      <c r="F34" s="187"/>
    </row>
    <row r="35" spans="1:6">
      <c r="A35" s="21"/>
      <c r="B35" s="21" t="s">
        <v>122</v>
      </c>
      <c r="C35" s="174"/>
      <c r="D35" s="31"/>
    </row>
    <row r="36" spans="1:6">
      <c r="A36" s="21"/>
      <c r="B36" s="121" t="s">
        <v>123</v>
      </c>
      <c r="C36" s="178">
        <v>15</v>
      </c>
      <c r="D36" s="31"/>
    </row>
    <row r="37" spans="1:6">
      <c r="A37" s="92"/>
      <c r="B37" s="33"/>
      <c r="C37" s="178"/>
      <c r="D37" s="31"/>
    </row>
    <row r="38" spans="1:6">
      <c r="C38" s="19"/>
      <c r="D38" s="31"/>
    </row>
  </sheetData>
  <mergeCells count="2">
    <mergeCell ref="E1:E7"/>
    <mergeCell ref="A1:B1"/>
  </mergeCells>
  <phoneticPr fontId="4" type="noConversion"/>
  <hyperlinks>
    <hyperlink ref="B4:C4" location="Vorbemerkungen!A1" display="Vorbemerkungen"/>
    <hyperlink ref="A7" location="Grafiken!A1" display="Grafiken!A1"/>
    <hyperlink ref="C7" location="Grafiken!A1" display="Grafiken!A1"/>
    <hyperlink ref="A9" location="Grafiken!A35" display="Grafiken!A35"/>
    <hyperlink ref="B9" location="Grafiken!A35" display="Finanzvermögen im Land Brandenburg beim öffentlichen Bereich  und Anteilsrechte"/>
    <hyperlink ref="C10" location="Grafiken!A35" display="Grafiken!A35"/>
    <hyperlink ref="A12" location="Grafiken!A64" display="Grafiken!A64"/>
    <hyperlink ref="B12" location="Grafiken!A64" display="Finanzvermögen des Kernhaushalts der Gemeinden / Gv. beim nicht-öffentlichen"/>
    <hyperlink ref="C13" location="Grafiken!A64" display="Grafiken!A64"/>
    <hyperlink ref="A15" location="Grafiken!A97" display="Grafiken!A97"/>
    <hyperlink ref="B15" location="Grafiken!A97" display="Finanzvermögen des Kernhaushalts der Gemeinden / Gv. beim öffentlichen Bereich"/>
    <hyperlink ref="C16" location="Grafiken!A97" display="Grafiken!A97"/>
    <hyperlink ref="A23" location="'2'!A1" display="'2'!A1"/>
    <hyperlink ref="B23" location="'2'!A1" display="Finanzvermögen der Kernhaushalte nach Körperschaftsgruppen und Art des"/>
    <hyperlink ref="C24" location="'2'!A1" display="'2'!A1"/>
    <hyperlink ref="A26" location="'3'!A1" display="'3'!A1"/>
    <hyperlink ref="B26" location="'3'!A1" display="Finanzvermögen gegenüber dem nicht-öffentlichen Bereich der Gemeinden/Gemeinde-"/>
    <hyperlink ref="B27" location="'3'!A1" display="verbände einschl. Extrahaushalte nach Arten, Körperschaftsgruppen und Größenklassen"/>
    <hyperlink ref="C28" location="'3'!A1" display="'3'!A1"/>
    <hyperlink ref="A30" location="'4'!A1" display="'4'!A1"/>
    <hyperlink ref="B30" location="'4'!A1" display="Finanzvermögen gegenüber dem öffentlichen Bereich der Gemeinden / Gemeindeverbände"/>
    <hyperlink ref="B31" location="'4'!A1" display="einschl. Extrahaushalte nach Arten, Körperschaftsgruppen und Größenklassen"/>
    <hyperlink ref="C32" location="'4'!A1" display="'4'!A1"/>
    <hyperlink ref="B7" location="Grafiken!A1" display="Finanzvermögen im Land Brandenburg beim nicht-öffentlichen Bereich am 31.12.2013"/>
    <hyperlink ref="B10" location="Grafiken!A35" display="am 31.12.2014"/>
    <hyperlink ref="B13" location="Grafiken!A64" display="Bereich am 31.12.2014"/>
    <hyperlink ref="B16" location="Grafiken!A97" display="und Anteilsrechte am 31.12.2014"/>
    <hyperlink ref="A20:C21" location="'1'!A1" display="'1'!A1"/>
    <hyperlink ref="B24" location="'2'!A1" display="L III 6 - j / 13"/>
    <hyperlink ref="B28" location="'3'!A1" display="am 31.12.2013"/>
    <hyperlink ref="B32" location="'4'!A1" display="am 31.12.2013"/>
    <hyperlink ref="A34:C36" location="'5'!A1" display="'5'!A1"/>
  </hyperlink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selection sqref="A1:F1"/>
    </sheetView>
  </sheetViews>
  <sheetFormatPr baseColWidth="10" defaultRowHeight="13.2"/>
  <sheetData>
    <row r="1" spans="1:6">
      <c r="A1" s="203" t="s">
        <v>35</v>
      </c>
      <c r="B1" s="203"/>
      <c r="C1" s="203"/>
      <c r="D1" s="203"/>
      <c r="E1" s="203"/>
      <c r="F1" s="203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LIII 6 -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9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30480</xdr:rowOff>
              </from>
              <to>
                <xdr:col>7</xdr:col>
                <xdr:colOff>579120</xdr:colOff>
                <xdr:row>59</xdr:row>
                <xdr:rowOff>68580</xdr:rowOff>
              </to>
            </anchor>
          </objectPr>
        </oleObject>
      </mc:Choice>
      <mc:Fallback>
        <oleObject progId="Word.Document.8" shapeId="6159" r:id="rId5"/>
      </mc:Fallback>
    </mc:AlternateContent>
    <mc:AlternateContent xmlns:mc="http://schemas.openxmlformats.org/markup-compatibility/2006">
      <mc:Choice Requires="x14">
        <oleObject progId="Word.Document.8" shapeId="6161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0</xdr:rowOff>
              </from>
              <to>
                <xdr:col>8</xdr:col>
                <xdr:colOff>7620</xdr:colOff>
                <xdr:row>118</xdr:row>
                <xdr:rowOff>137160</xdr:rowOff>
              </to>
            </anchor>
          </objectPr>
        </oleObject>
      </mc:Choice>
      <mc:Fallback>
        <oleObject progId="Word.Document.8" shapeId="6161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7"/>
  <sheetViews>
    <sheetView zoomScaleNormal="100" workbookViewId="0">
      <selection sqref="A1:H1"/>
    </sheetView>
  </sheetViews>
  <sheetFormatPr baseColWidth="10" defaultRowHeight="13.2"/>
  <cols>
    <col min="1" max="21" width="11.5546875" style="125"/>
    <col min="22" max="22" width="11.44140625" style="126" customWidth="1"/>
    <col min="23" max="23" width="36.6640625" style="144" bestFit="1" customWidth="1"/>
    <col min="24" max="24" width="8.6640625" style="144" hidden="1" customWidth="1"/>
    <col min="25" max="25" width="8.6640625" style="144" customWidth="1"/>
    <col min="26" max="26" width="9.6640625" style="144" bestFit="1" customWidth="1"/>
    <col min="27" max="27" width="9.6640625" style="144" customWidth="1"/>
    <col min="28" max="28" width="9.6640625" style="144" hidden="1" customWidth="1"/>
    <col min="29" max="29" width="9.6640625" style="144" customWidth="1"/>
    <col min="30" max="30" width="9.109375" style="144" bestFit="1" customWidth="1"/>
    <col min="31" max="31" width="9.109375" style="144" customWidth="1"/>
    <col min="32" max="32" width="9.109375" style="144" hidden="1" customWidth="1"/>
    <col min="33" max="33" width="9.109375" style="144" customWidth="1"/>
    <col min="34" max="34" width="9.6640625" style="144" bestFit="1" customWidth="1"/>
    <col min="35" max="35" width="9.6640625" style="144" customWidth="1"/>
    <col min="36" max="36" width="9.6640625" style="144" hidden="1" customWidth="1"/>
    <col min="37" max="37" width="9.6640625" style="144" customWidth="1"/>
    <col min="38" max="38" width="8.109375" style="144" bestFit="1" customWidth="1"/>
    <col min="39" max="39" width="8.109375" style="144" customWidth="1"/>
    <col min="40" max="40" width="8.109375" style="144" hidden="1" customWidth="1"/>
    <col min="41" max="41" width="8.109375" style="144" customWidth="1"/>
    <col min="42" max="42" width="9.109375" style="144" bestFit="1" customWidth="1"/>
    <col min="43" max="43" width="9.109375" style="144" customWidth="1"/>
    <col min="44" max="44" width="9.109375" style="144" hidden="1" customWidth="1"/>
    <col min="45" max="45" width="9.109375" style="144" customWidth="1"/>
    <col min="46" max="46" width="5.5546875" style="144" bestFit="1" customWidth="1"/>
    <col min="47" max="47" width="11.5546875" style="144"/>
    <col min="48" max="16384" width="11.5546875" style="125"/>
  </cols>
  <sheetData>
    <row r="1" spans="1:47" s="129" customFormat="1" ht="12" customHeight="1">
      <c r="A1" s="204" t="s">
        <v>166</v>
      </c>
      <c r="B1" s="204"/>
      <c r="C1" s="204"/>
      <c r="D1" s="204"/>
      <c r="E1" s="204"/>
      <c r="F1" s="204"/>
      <c r="G1" s="204"/>
      <c r="H1" s="204"/>
      <c r="I1" s="122"/>
      <c r="J1" s="132"/>
      <c r="K1" s="132"/>
      <c r="L1" s="132"/>
      <c r="M1" s="132"/>
      <c r="N1" s="132"/>
      <c r="O1" s="132"/>
      <c r="P1" s="122"/>
      <c r="Q1" s="122"/>
      <c r="R1" s="122"/>
      <c r="S1" s="122"/>
      <c r="T1" s="122"/>
      <c r="U1" s="122"/>
      <c r="V1" s="130"/>
      <c r="W1" s="136" t="s">
        <v>162</v>
      </c>
      <c r="Y1" s="207" t="s">
        <v>126</v>
      </c>
      <c r="Z1" s="207"/>
      <c r="AA1" s="207"/>
      <c r="AC1" s="207" t="s">
        <v>175</v>
      </c>
      <c r="AD1" s="207"/>
      <c r="AE1" s="207"/>
      <c r="AG1" s="210" t="s">
        <v>176</v>
      </c>
      <c r="AH1" s="207"/>
      <c r="AI1" s="207"/>
      <c r="AK1" s="210" t="s">
        <v>177</v>
      </c>
      <c r="AL1" s="207"/>
      <c r="AM1" s="207"/>
      <c r="AO1" s="207" t="s">
        <v>127</v>
      </c>
      <c r="AP1" s="207"/>
      <c r="AQ1" s="207"/>
      <c r="AS1" s="207" t="s">
        <v>128</v>
      </c>
      <c r="AT1" s="207"/>
      <c r="AU1" s="207"/>
    </row>
    <row r="2" spans="1:47" ht="12" customHeight="1">
      <c r="V2" s="128"/>
      <c r="W2" s="137"/>
      <c r="X2" s="138">
        <v>2011</v>
      </c>
      <c r="Y2" s="138">
        <v>2012</v>
      </c>
      <c r="Z2" s="139">
        <v>2013</v>
      </c>
      <c r="AA2" s="182">
        <v>2014</v>
      </c>
      <c r="AB2" s="138">
        <v>2011</v>
      </c>
      <c r="AC2" s="138">
        <v>2012</v>
      </c>
      <c r="AD2" s="139">
        <v>2013</v>
      </c>
      <c r="AE2" s="182">
        <v>2014</v>
      </c>
      <c r="AF2" s="138">
        <v>2011</v>
      </c>
      <c r="AG2" s="138">
        <v>2012</v>
      </c>
      <c r="AH2" s="139">
        <v>2013</v>
      </c>
      <c r="AI2" s="182">
        <v>2014</v>
      </c>
      <c r="AJ2" s="138">
        <v>2011</v>
      </c>
      <c r="AK2" s="138">
        <v>2012</v>
      </c>
      <c r="AL2" s="139">
        <v>2013</v>
      </c>
      <c r="AM2" s="182">
        <v>2014</v>
      </c>
      <c r="AN2" s="138">
        <v>2011</v>
      </c>
      <c r="AO2" s="138">
        <v>2012</v>
      </c>
      <c r="AP2" s="139">
        <v>2013</v>
      </c>
      <c r="AQ2" s="182">
        <v>2014</v>
      </c>
      <c r="AR2" s="138">
        <v>2011</v>
      </c>
      <c r="AS2" s="138">
        <v>2012</v>
      </c>
      <c r="AT2" s="139">
        <v>2013</v>
      </c>
      <c r="AU2" s="182">
        <v>2014</v>
      </c>
    </row>
    <row r="3" spans="1:47" ht="12" customHeight="1">
      <c r="V3" s="127"/>
      <c r="W3" s="140" t="s">
        <v>51</v>
      </c>
      <c r="X3" s="141">
        <v>108334.5</v>
      </c>
      <c r="Y3" s="141">
        <v>115440.137</v>
      </c>
      <c r="Z3" s="141">
        <v>115353.17</v>
      </c>
      <c r="AA3" s="141">
        <v>14538.683999999999</v>
      </c>
      <c r="AB3" s="141">
        <v>136858.23000000001</v>
      </c>
      <c r="AC3" s="141">
        <v>157031.465</v>
      </c>
      <c r="AD3" s="141">
        <v>189953.87100000001</v>
      </c>
      <c r="AE3" s="141">
        <v>241969.48699999999</v>
      </c>
      <c r="AF3" s="141">
        <v>1488924.39</v>
      </c>
      <c r="AG3" s="141">
        <v>1561048.808</v>
      </c>
      <c r="AH3" s="141">
        <v>1716843.425</v>
      </c>
      <c r="AI3" s="141">
        <v>1854039.7509999999</v>
      </c>
      <c r="AJ3" s="141">
        <v>52567.99</v>
      </c>
      <c r="AK3" s="141">
        <v>51880.565000000002</v>
      </c>
      <c r="AL3" s="141">
        <v>54595.466999999997</v>
      </c>
      <c r="AM3" s="141">
        <v>84013.691000000006</v>
      </c>
      <c r="AN3" s="141">
        <v>1155568.9170000001</v>
      </c>
      <c r="AO3" s="141">
        <v>552755.67500000005</v>
      </c>
      <c r="AP3" s="141">
        <v>1334154.2109999999</v>
      </c>
      <c r="AQ3" s="141">
        <v>1196905.9990000001</v>
      </c>
      <c r="AR3" s="141">
        <v>5379.92</v>
      </c>
      <c r="AS3" s="141">
        <v>2895.6779999999999</v>
      </c>
      <c r="AT3" s="141">
        <v>4499.4480000000003</v>
      </c>
      <c r="AU3" s="144">
        <v>2975.6590000000001</v>
      </c>
    </row>
    <row r="4" spans="1:47" ht="12" customHeight="1">
      <c r="V4" s="127"/>
      <c r="W4" s="142" t="s">
        <v>133</v>
      </c>
      <c r="X4" s="141">
        <v>0</v>
      </c>
      <c r="Y4" s="141">
        <v>0</v>
      </c>
      <c r="Z4" s="141">
        <v>0</v>
      </c>
      <c r="AA4" s="141">
        <v>0</v>
      </c>
      <c r="AB4" s="141">
        <v>337563.09400000004</v>
      </c>
      <c r="AC4" s="141">
        <v>390109.82199999999</v>
      </c>
      <c r="AD4" s="141">
        <v>447062.81</v>
      </c>
      <c r="AE4" s="141">
        <v>569376.41299999994</v>
      </c>
      <c r="AF4" s="141">
        <v>25276.564999999999</v>
      </c>
      <c r="AG4" s="141">
        <v>32077.272000000001</v>
      </c>
      <c r="AH4" s="141">
        <v>45044.53</v>
      </c>
      <c r="AI4" s="141">
        <v>24925.877</v>
      </c>
      <c r="AJ4" s="141">
        <v>0</v>
      </c>
      <c r="AK4" s="141">
        <v>0</v>
      </c>
      <c r="AL4" s="141">
        <v>0</v>
      </c>
      <c r="AM4" s="141">
        <v>152084.06</v>
      </c>
      <c r="AN4" s="141">
        <v>110199.72799999999</v>
      </c>
      <c r="AO4" s="141">
        <v>99382.678</v>
      </c>
      <c r="AP4" s="141">
        <v>105862.39</v>
      </c>
      <c r="AQ4" s="141">
        <v>275499.00599999999</v>
      </c>
      <c r="AR4" s="141">
        <v>0</v>
      </c>
      <c r="AS4" s="141">
        <v>0</v>
      </c>
      <c r="AT4" s="141">
        <v>0</v>
      </c>
      <c r="AU4" s="144">
        <v>0</v>
      </c>
    </row>
    <row r="5" spans="1:47" ht="12" customHeight="1">
      <c r="V5" s="127"/>
      <c r="W5" s="140" t="s">
        <v>59</v>
      </c>
      <c r="X5" s="141">
        <v>120915.144</v>
      </c>
      <c r="Y5" s="141">
        <v>150053.408</v>
      </c>
      <c r="Z5" s="141">
        <v>188307.68</v>
      </c>
      <c r="AA5" s="141">
        <v>193954.40700000001</v>
      </c>
      <c r="AB5" s="141">
        <v>3346967.1669999999</v>
      </c>
      <c r="AC5" s="141">
        <v>2863561.8080000002</v>
      </c>
      <c r="AD5" s="141">
        <v>2833192.5389999999</v>
      </c>
      <c r="AE5" s="141">
        <v>2659607.4300000002</v>
      </c>
      <c r="AF5" s="141">
        <v>5041.2550000000001</v>
      </c>
      <c r="AG5" s="141">
        <v>2464.8069999999998</v>
      </c>
      <c r="AH5" s="141">
        <v>1569.489</v>
      </c>
      <c r="AI5" s="141">
        <v>3168.627</v>
      </c>
      <c r="AJ5" s="141">
        <v>1881.163</v>
      </c>
      <c r="AK5" s="141">
        <v>1931.576</v>
      </c>
      <c r="AL5" s="141">
        <v>1977.357</v>
      </c>
      <c r="AM5" s="141">
        <v>101106.86500000001</v>
      </c>
      <c r="AN5" s="141">
        <v>2411.326</v>
      </c>
      <c r="AO5" s="141">
        <v>2281.1759999999999</v>
      </c>
      <c r="AP5" s="141">
        <v>2136.6439999999998</v>
      </c>
      <c r="AQ5" s="141">
        <v>2010.048</v>
      </c>
      <c r="AR5" s="141">
        <v>23.94</v>
      </c>
      <c r="AS5" s="141">
        <v>27.83</v>
      </c>
      <c r="AT5" s="141">
        <v>19.23</v>
      </c>
      <c r="AU5" s="144">
        <v>7.25</v>
      </c>
    </row>
    <row r="6" spans="1:47" ht="12" customHeight="1">
      <c r="V6" s="127"/>
      <c r="W6" s="140" t="s">
        <v>63</v>
      </c>
      <c r="X6" s="141">
        <v>262157.91800000001</v>
      </c>
      <c r="Y6" s="141">
        <v>283488.19400000002</v>
      </c>
      <c r="Z6" s="141">
        <v>325115.11300000001</v>
      </c>
      <c r="AA6" s="185">
        <v>353946.76799999998</v>
      </c>
      <c r="AB6" s="141">
        <v>28799.43</v>
      </c>
      <c r="AC6" s="141">
        <v>49791.425999999999</v>
      </c>
      <c r="AD6" s="141">
        <v>41646.402000000002</v>
      </c>
      <c r="AE6" s="141">
        <v>30334.436000000002</v>
      </c>
      <c r="AF6" s="141">
        <v>369219.91</v>
      </c>
      <c r="AG6" s="141">
        <v>512737.36700000003</v>
      </c>
      <c r="AH6" s="141">
        <v>435617.245</v>
      </c>
      <c r="AI6" s="141">
        <v>433214.43099999998</v>
      </c>
      <c r="AJ6" s="141">
        <v>17258.095000000001</v>
      </c>
      <c r="AK6" s="141">
        <v>20897.351999999999</v>
      </c>
      <c r="AL6" s="141">
        <v>19911.16</v>
      </c>
      <c r="AM6" s="141">
        <v>26183.794000000002</v>
      </c>
      <c r="AN6" s="141">
        <v>167784.459</v>
      </c>
      <c r="AO6" s="141">
        <v>189179.15</v>
      </c>
      <c r="AP6" s="141">
        <v>131022.465</v>
      </c>
      <c r="AQ6" s="141">
        <v>106911.69899999999</v>
      </c>
      <c r="AR6" s="141">
        <v>15.003</v>
      </c>
      <c r="AS6" s="141">
        <v>11.263999999999999</v>
      </c>
      <c r="AT6" s="141">
        <v>2.87</v>
      </c>
      <c r="AU6" s="144">
        <v>6.7690000000000001</v>
      </c>
    </row>
    <row r="7" spans="1:47" ht="12" customHeight="1">
      <c r="V7" s="127"/>
      <c r="W7" s="140" t="s">
        <v>149</v>
      </c>
      <c r="X7" s="141">
        <v>-399877.63699999999</v>
      </c>
      <c r="Y7" s="141">
        <v>-335417.99200000003</v>
      </c>
      <c r="Z7" s="141">
        <v>-199265.467</v>
      </c>
      <c r="AA7" s="141">
        <v>-526848.28700000001</v>
      </c>
      <c r="AB7" s="141">
        <v>53.448999999999998</v>
      </c>
      <c r="AC7" s="141">
        <v>-858.21</v>
      </c>
      <c r="AD7" s="141">
        <v>931.35699999999997</v>
      </c>
      <c r="AE7" s="141">
        <v>-3094.7640000000001</v>
      </c>
      <c r="AF7" s="141">
        <v>-19144.939999999999</v>
      </c>
      <c r="AG7" s="141">
        <v>-32845.283000000003</v>
      </c>
      <c r="AH7" s="141">
        <v>-18488.903999999999</v>
      </c>
      <c r="AI7" s="141">
        <v>-20843.339</v>
      </c>
      <c r="AJ7" s="141">
        <v>0</v>
      </c>
      <c r="AK7" s="141">
        <v>0</v>
      </c>
      <c r="AL7" s="141">
        <v>0</v>
      </c>
      <c r="AM7" s="141">
        <v>0</v>
      </c>
      <c r="AN7" s="141">
        <v>0</v>
      </c>
      <c r="AO7" s="141">
        <v>0</v>
      </c>
      <c r="AP7" s="141">
        <v>0</v>
      </c>
      <c r="AQ7" s="141">
        <v>0</v>
      </c>
      <c r="AR7" s="141">
        <v>0</v>
      </c>
      <c r="AS7" s="141">
        <v>0</v>
      </c>
      <c r="AT7" s="141">
        <v>0</v>
      </c>
      <c r="AU7" s="144">
        <v>0</v>
      </c>
    </row>
    <row r="8" spans="1:47" ht="12" customHeight="1">
      <c r="V8" s="127"/>
      <c r="W8" s="140" t="s">
        <v>0</v>
      </c>
      <c r="X8" s="143">
        <f>SUM(X3:X7)</f>
        <v>91529.925000000047</v>
      </c>
      <c r="Y8" s="143">
        <f t="shared" ref="Y8:AA8" si="0">SUM(Y3:Y7)</f>
        <v>213563.74700000003</v>
      </c>
      <c r="Z8" s="143">
        <f t="shared" si="0"/>
        <v>429510.49599999998</v>
      </c>
      <c r="AA8" s="186">
        <f t="shared" si="0"/>
        <v>35591.571999999927</v>
      </c>
      <c r="AB8" s="143">
        <f t="shared" ref="AB8" si="1">SUM(AB3:AB7)</f>
        <v>3850241.37</v>
      </c>
      <c r="AC8" s="143">
        <f t="shared" ref="AC8" si="2">SUM(AC3:AC7)</f>
        <v>3459636.3110000002</v>
      </c>
      <c r="AD8" s="143">
        <f t="shared" ref="AD8" si="3">SUM(AD3:AD7)</f>
        <v>3512786.9789999994</v>
      </c>
      <c r="AE8" s="143">
        <f t="shared" ref="AE8" si="4">SUM(AE3:AE7)</f>
        <v>3498193.0020000003</v>
      </c>
      <c r="AF8" s="143">
        <f t="shared" ref="AF8" si="5">SUM(AF3:AF7)</f>
        <v>1869317.1799999997</v>
      </c>
      <c r="AG8" s="143">
        <f t="shared" ref="AG8" si="6">SUM(AG3:AG7)</f>
        <v>2075482.9710000001</v>
      </c>
      <c r="AH8" s="143">
        <f t="shared" ref="AH8" si="7">SUM(AH3:AH7)</f>
        <v>2180585.7850000001</v>
      </c>
      <c r="AI8" s="143">
        <f t="shared" ref="AI8" si="8">SUM(AI3:AI7)</f>
        <v>2294505.3470000001</v>
      </c>
      <c r="AJ8" s="143">
        <f t="shared" ref="AJ8" si="9">SUM(AJ3:AJ7)</f>
        <v>71707.247999999992</v>
      </c>
      <c r="AK8" s="143">
        <f t="shared" ref="AK8" si="10">SUM(AK3:AK7)</f>
        <v>74709.493000000002</v>
      </c>
      <c r="AL8" s="143">
        <f t="shared" ref="AL8" si="11">SUM(AL3:AL7)</f>
        <v>76483.983999999997</v>
      </c>
      <c r="AM8" s="143">
        <f t="shared" ref="AM8" si="12">SUM(AM3:AM7)</f>
        <v>363388.41</v>
      </c>
      <c r="AN8" s="143">
        <f t="shared" ref="AN8" si="13">SUM(AN3:AN7)</f>
        <v>1435964.43</v>
      </c>
      <c r="AO8" s="143">
        <f t="shared" ref="AO8" si="14">SUM(AO3:AO7)</f>
        <v>843598.679</v>
      </c>
      <c r="AP8" s="143">
        <f t="shared" ref="AP8" si="15">SUM(AP3:AP7)</f>
        <v>1573175.71</v>
      </c>
      <c r="AQ8" s="143">
        <f t="shared" ref="AQ8" si="16">SUM(AQ3:AQ7)</f>
        <v>1581326.7520000001</v>
      </c>
      <c r="AR8" s="143">
        <f t="shared" ref="AR8" si="17">SUM(AR3:AR7)</f>
        <v>5418.8629999999994</v>
      </c>
      <c r="AS8" s="143">
        <f t="shared" ref="AS8" si="18">SUM(AS3:AS7)</f>
        <v>2934.7719999999999</v>
      </c>
      <c r="AT8" s="143">
        <f t="shared" ref="AT8" si="19">SUM(AT3:AT7)</f>
        <v>4521.5479999999998</v>
      </c>
      <c r="AU8" s="143">
        <f t="shared" ref="AU8" si="20">SUM(AU3:AU7)</f>
        <v>2989.6779999999999</v>
      </c>
    </row>
    <row r="9" spans="1:47" ht="12" customHeight="1">
      <c r="V9" s="127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</row>
    <row r="10" spans="1:47" ht="12" customHeight="1">
      <c r="V10" s="127"/>
      <c r="W10" s="140" t="s">
        <v>73</v>
      </c>
      <c r="X10" s="141">
        <v>75200</v>
      </c>
      <c r="Y10" s="141">
        <v>75200</v>
      </c>
      <c r="Z10" s="141">
        <v>0</v>
      </c>
      <c r="AA10" s="141">
        <v>0</v>
      </c>
      <c r="AB10" s="141">
        <v>0</v>
      </c>
      <c r="AC10" s="141">
        <v>0</v>
      </c>
      <c r="AD10" s="141">
        <v>0</v>
      </c>
      <c r="AE10" s="141">
        <v>4054.1419999999998</v>
      </c>
      <c r="AF10" s="141">
        <v>1118.049</v>
      </c>
      <c r="AG10" s="141">
        <v>2876.3180000000002</v>
      </c>
      <c r="AH10" s="141">
        <v>2847.7469999999998</v>
      </c>
      <c r="AI10" s="141">
        <v>2360.4949999999999</v>
      </c>
      <c r="AJ10" s="141">
        <v>0</v>
      </c>
      <c r="AK10" s="141">
        <v>0</v>
      </c>
      <c r="AL10" s="141">
        <v>0</v>
      </c>
      <c r="AM10" s="141">
        <v>45572.317999999999</v>
      </c>
      <c r="AN10" s="141">
        <v>64559.7</v>
      </c>
      <c r="AO10" s="141">
        <v>84239.175000000003</v>
      </c>
      <c r="AP10" s="141">
        <v>127564.768</v>
      </c>
      <c r="AQ10" s="141">
        <v>234105.234</v>
      </c>
      <c r="AR10" s="141">
        <v>0</v>
      </c>
      <c r="AS10" s="141">
        <v>0</v>
      </c>
      <c r="AT10" s="141">
        <v>0</v>
      </c>
      <c r="AU10" s="144">
        <v>0</v>
      </c>
    </row>
    <row r="11" spans="1:47" ht="12" customHeight="1">
      <c r="V11" s="127"/>
      <c r="W11" s="140" t="s">
        <v>74</v>
      </c>
      <c r="X11" s="141">
        <v>2948.4250000000002</v>
      </c>
      <c r="Y11" s="141">
        <v>2446.2249999999999</v>
      </c>
      <c r="Z11" s="141">
        <v>5814.4440000000004</v>
      </c>
      <c r="AA11" s="141">
        <v>5372.89</v>
      </c>
      <c r="AB11" s="141">
        <v>0</v>
      </c>
      <c r="AC11" s="141">
        <v>0</v>
      </c>
      <c r="AD11" s="141">
        <v>0</v>
      </c>
      <c r="AE11" s="141">
        <v>0</v>
      </c>
      <c r="AF11" s="141">
        <v>131539.13</v>
      </c>
      <c r="AG11" s="141">
        <v>128707.874</v>
      </c>
      <c r="AH11" s="141">
        <v>123089.31600000001</v>
      </c>
      <c r="AI11" s="141">
        <v>108300.348</v>
      </c>
      <c r="AJ11" s="141">
        <v>281.00799999999998</v>
      </c>
      <c r="AK11" s="141">
        <v>158.86799999999999</v>
      </c>
      <c r="AL11" s="141">
        <v>71.343999999999994</v>
      </c>
      <c r="AM11" s="141">
        <v>109024.61199999999</v>
      </c>
      <c r="AN11" s="141">
        <v>198.25</v>
      </c>
      <c r="AO11" s="141">
        <v>593093.81099999999</v>
      </c>
      <c r="AP11" s="141">
        <v>345299.685</v>
      </c>
      <c r="AQ11" s="141">
        <v>298.33300000000003</v>
      </c>
      <c r="AR11" s="141">
        <v>0</v>
      </c>
      <c r="AS11" s="141">
        <v>0</v>
      </c>
      <c r="AT11" s="141">
        <v>0</v>
      </c>
      <c r="AU11" s="144">
        <v>0</v>
      </c>
    </row>
    <row r="12" spans="1:47" ht="12" customHeight="1">
      <c r="V12" s="127"/>
      <c r="W12" s="140" t="s">
        <v>0</v>
      </c>
      <c r="X12" s="146">
        <f>SUM(X10:X11)</f>
        <v>78148.425000000003</v>
      </c>
      <c r="Y12" s="146">
        <f t="shared" ref="Y12:AA12" si="21">SUM(Y10:Y11)</f>
        <v>77646.225000000006</v>
      </c>
      <c r="Z12" s="146">
        <f t="shared" si="21"/>
        <v>5814.4440000000004</v>
      </c>
      <c r="AA12" s="146">
        <f t="shared" si="21"/>
        <v>5372.89</v>
      </c>
      <c r="AB12" s="146">
        <f t="shared" ref="AB12" si="22">SUM(AB10:AB11)</f>
        <v>0</v>
      </c>
      <c r="AC12" s="146">
        <f t="shared" ref="AC12" si="23">SUM(AC10:AC11)</f>
        <v>0</v>
      </c>
      <c r="AD12" s="146">
        <f t="shared" ref="AD12" si="24">SUM(AD10:AD11)</f>
        <v>0</v>
      </c>
      <c r="AE12" s="146">
        <f t="shared" ref="AE12" si="25">SUM(AE10:AE11)</f>
        <v>4054.1419999999998</v>
      </c>
      <c r="AF12" s="146">
        <f t="shared" ref="AF12" si="26">SUM(AF10:AF11)</f>
        <v>132657.179</v>
      </c>
      <c r="AG12" s="146">
        <f t="shared" ref="AG12" si="27">SUM(AG10:AG11)</f>
        <v>131584.19200000001</v>
      </c>
      <c r="AH12" s="146">
        <f t="shared" ref="AH12" si="28">SUM(AH10:AH11)</f>
        <v>125937.06300000001</v>
      </c>
      <c r="AI12" s="146">
        <f t="shared" ref="AI12" si="29">SUM(AI10:AI11)</f>
        <v>110660.84299999999</v>
      </c>
      <c r="AJ12" s="146">
        <f t="shared" ref="AJ12" si="30">SUM(AJ10:AJ11)</f>
        <v>281.00799999999998</v>
      </c>
      <c r="AK12" s="146">
        <f t="shared" ref="AK12" si="31">SUM(AK10:AK11)</f>
        <v>158.86799999999999</v>
      </c>
      <c r="AL12" s="146">
        <f t="shared" ref="AL12" si="32">SUM(AL10:AL11)</f>
        <v>71.343999999999994</v>
      </c>
      <c r="AM12" s="146">
        <f t="shared" ref="AM12" si="33">SUM(AM10:AM11)</f>
        <v>154596.93</v>
      </c>
      <c r="AN12" s="146">
        <f t="shared" ref="AN12" si="34">SUM(AN10:AN11)</f>
        <v>64757.95</v>
      </c>
      <c r="AO12" s="146">
        <f t="shared" ref="AO12" si="35">SUM(AO10:AO11)</f>
        <v>677332.98600000003</v>
      </c>
      <c r="AP12" s="146">
        <f t="shared" ref="AP12" si="36">SUM(AP10:AP11)</f>
        <v>472864.45299999998</v>
      </c>
      <c r="AQ12" s="146">
        <f t="shared" ref="AQ12" si="37">SUM(AQ10:AQ11)</f>
        <v>234403.56700000001</v>
      </c>
      <c r="AR12" s="146">
        <f t="shared" ref="AR12" si="38">SUM(AR10:AR11)</f>
        <v>0</v>
      </c>
      <c r="AS12" s="146">
        <f t="shared" ref="AS12" si="39">SUM(AS10:AS11)</f>
        <v>0</v>
      </c>
      <c r="AT12" s="146">
        <f t="shared" ref="AT12" si="40">SUM(AT10:AT11)</f>
        <v>0</v>
      </c>
      <c r="AU12" s="146">
        <f t="shared" ref="AU12" si="41">SUM(AU10:AU11)</f>
        <v>0</v>
      </c>
    </row>
    <row r="13" spans="1:47" ht="12" customHeight="1">
      <c r="V13" s="12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1"/>
      <c r="AS13" s="141"/>
      <c r="AT13" s="141"/>
    </row>
    <row r="14" spans="1:47" ht="12" customHeight="1">
      <c r="V14" s="127"/>
      <c r="W14" s="148" t="s">
        <v>76</v>
      </c>
      <c r="X14" s="141">
        <v>0</v>
      </c>
      <c r="Y14" s="141">
        <v>0</v>
      </c>
      <c r="Z14" s="141">
        <v>0</v>
      </c>
      <c r="AA14" s="141">
        <v>0</v>
      </c>
      <c r="AB14" s="141">
        <v>300.05700000000002</v>
      </c>
      <c r="AC14" s="141">
        <v>0</v>
      </c>
      <c r="AD14" s="141">
        <v>0</v>
      </c>
      <c r="AE14" s="141">
        <v>0</v>
      </c>
      <c r="AF14" s="141">
        <v>442.61399999999998</v>
      </c>
      <c r="AG14" s="141">
        <v>461.38099999999997</v>
      </c>
      <c r="AH14" s="149">
        <v>455.49799999999999</v>
      </c>
      <c r="AI14" s="149">
        <v>128.16900000000001</v>
      </c>
      <c r="AJ14" s="141">
        <v>0</v>
      </c>
      <c r="AK14" s="141">
        <v>0</v>
      </c>
      <c r="AL14" s="141">
        <v>0</v>
      </c>
      <c r="AM14" s="141">
        <v>0</v>
      </c>
      <c r="AN14" s="141">
        <v>0</v>
      </c>
      <c r="AO14" s="141">
        <v>0</v>
      </c>
      <c r="AP14" s="141">
        <v>0</v>
      </c>
      <c r="AQ14" s="141">
        <v>0</v>
      </c>
      <c r="AR14" s="141">
        <v>0</v>
      </c>
      <c r="AS14" s="141">
        <v>0</v>
      </c>
      <c r="AT14" s="141">
        <v>0</v>
      </c>
      <c r="AU14" s="144">
        <v>0</v>
      </c>
    </row>
    <row r="15" spans="1:47" ht="12" customHeight="1">
      <c r="V15" s="127"/>
      <c r="W15" s="148" t="s">
        <v>77</v>
      </c>
      <c r="X15" s="141">
        <v>0</v>
      </c>
      <c r="Y15" s="141">
        <v>0</v>
      </c>
      <c r="Z15" s="141">
        <v>0</v>
      </c>
      <c r="AA15" s="141">
        <v>0</v>
      </c>
      <c r="AB15" s="141">
        <v>0</v>
      </c>
      <c r="AC15" s="141">
        <v>0</v>
      </c>
      <c r="AD15" s="141">
        <v>0</v>
      </c>
      <c r="AE15" s="141">
        <v>0</v>
      </c>
      <c r="AF15" s="141">
        <v>33907.235000000001</v>
      </c>
      <c r="AG15" s="141">
        <v>32092.228999999999</v>
      </c>
      <c r="AH15" s="149">
        <v>32814.43</v>
      </c>
      <c r="AI15" s="149">
        <v>32646.774000000001</v>
      </c>
      <c r="AJ15" s="141">
        <v>0</v>
      </c>
      <c r="AK15" s="141">
        <v>0</v>
      </c>
      <c r="AL15" s="141">
        <v>0</v>
      </c>
      <c r="AM15" s="141">
        <v>0</v>
      </c>
      <c r="AN15" s="141">
        <v>0</v>
      </c>
      <c r="AO15" s="141">
        <v>0</v>
      </c>
      <c r="AP15" s="141">
        <v>0</v>
      </c>
      <c r="AQ15" s="141">
        <v>0</v>
      </c>
      <c r="AR15" s="141">
        <v>0</v>
      </c>
      <c r="AS15" s="141">
        <v>0</v>
      </c>
      <c r="AT15" s="141">
        <v>0</v>
      </c>
      <c r="AU15" s="144">
        <v>0</v>
      </c>
    </row>
    <row r="16" spans="1:47" ht="12" customHeight="1">
      <c r="V16" s="127"/>
      <c r="W16" s="148" t="s">
        <v>78</v>
      </c>
      <c r="X16" s="141">
        <v>567648.72699999996</v>
      </c>
      <c r="Y16" s="141">
        <v>605034.44499999995</v>
      </c>
      <c r="Z16" s="141">
        <v>552109.74800000002</v>
      </c>
      <c r="AA16" s="185">
        <v>545576.30299999996</v>
      </c>
      <c r="AB16" s="141">
        <v>5442.2569999999996</v>
      </c>
      <c r="AC16" s="141">
        <v>5427.183</v>
      </c>
      <c r="AD16" s="141">
        <v>5095.9160000000002</v>
      </c>
      <c r="AE16" s="141">
        <v>4987.6499999999996</v>
      </c>
      <c r="AF16" s="141">
        <v>3210048.7030000002</v>
      </c>
      <c r="AG16" s="141">
        <v>3375025.1719999998</v>
      </c>
      <c r="AH16" s="149">
        <v>3617976.827</v>
      </c>
      <c r="AI16" s="149">
        <v>3346037.6970000002</v>
      </c>
      <c r="AJ16" s="141">
        <v>1776.182</v>
      </c>
      <c r="AK16" s="141">
        <v>1694.1420000000001</v>
      </c>
      <c r="AL16" s="141">
        <v>1660.0250000000001</v>
      </c>
      <c r="AM16" s="141">
        <v>1653.0650000000001</v>
      </c>
      <c r="AN16" s="141">
        <v>29785.912</v>
      </c>
      <c r="AO16" s="141">
        <v>31840.112000000001</v>
      </c>
      <c r="AP16" s="141">
        <v>32867.213000000003</v>
      </c>
      <c r="AQ16" s="141">
        <v>33894.313000000002</v>
      </c>
      <c r="AR16" s="141">
        <v>0</v>
      </c>
      <c r="AS16" s="141">
        <v>0</v>
      </c>
      <c r="AT16" s="141">
        <v>0</v>
      </c>
      <c r="AU16" s="144">
        <v>0</v>
      </c>
    </row>
    <row r="17" spans="22:47" ht="12" customHeight="1">
      <c r="V17" s="127"/>
      <c r="W17" s="148" t="s">
        <v>79</v>
      </c>
      <c r="X17" s="141">
        <v>0</v>
      </c>
      <c r="Y17" s="141">
        <v>0</v>
      </c>
      <c r="Z17" s="141">
        <v>0</v>
      </c>
      <c r="AA17" s="141">
        <v>0</v>
      </c>
      <c r="AB17" s="141">
        <v>0</v>
      </c>
      <c r="AC17" s="141">
        <v>0</v>
      </c>
      <c r="AD17" s="141">
        <v>0</v>
      </c>
      <c r="AE17" s="141">
        <v>0</v>
      </c>
      <c r="AF17" s="141">
        <v>424.654</v>
      </c>
      <c r="AG17" s="141">
        <v>215.93</v>
      </c>
      <c r="AH17" s="149">
        <v>139.02799999999999</v>
      </c>
      <c r="AI17" s="149">
        <v>139.02799999999999</v>
      </c>
      <c r="AJ17" s="141">
        <v>0</v>
      </c>
      <c r="AK17" s="141">
        <v>0</v>
      </c>
      <c r="AL17" s="141">
        <v>0</v>
      </c>
      <c r="AM17" s="141">
        <v>0</v>
      </c>
      <c r="AN17" s="141">
        <v>0</v>
      </c>
      <c r="AO17" s="141">
        <v>0</v>
      </c>
      <c r="AP17" s="141">
        <v>0</v>
      </c>
      <c r="AQ17" s="141">
        <v>0</v>
      </c>
      <c r="AR17" s="141">
        <v>0</v>
      </c>
      <c r="AS17" s="141">
        <v>0</v>
      </c>
      <c r="AT17" s="141">
        <v>0</v>
      </c>
      <c r="AU17" s="144">
        <v>0</v>
      </c>
    </row>
    <row r="18" spans="22:47" ht="12" customHeight="1">
      <c r="V18" s="127"/>
      <c r="W18" s="140" t="s">
        <v>75</v>
      </c>
      <c r="X18" s="143">
        <f>SUM(X14:X17)</f>
        <v>567648.72699999996</v>
      </c>
      <c r="Y18" s="143">
        <f t="shared" ref="Y18:AA18" si="42">SUM(Y14:Y17)</f>
        <v>605034.44499999995</v>
      </c>
      <c r="Z18" s="143">
        <f t="shared" si="42"/>
        <v>552109.74800000002</v>
      </c>
      <c r="AA18" s="186">
        <f t="shared" si="42"/>
        <v>545576.30299999996</v>
      </c>
      <c r="AB18" s="143">
        <f t="shared" ref="AB18" si="43">SUM(AB14:AB17)</f>
        <v>5742.3139999999994</v>
      </c>
      <c r="AC18" s="143">
        <f t="shared" ref="AC18" si="44">SUM(AC14:AC17)</f>
        <v>5427.183</v>
      </c>
      <c r="AD18" s="143">
        <f t="shared" ref="AD18" si="45">SUM(AD14:AD17)</f>
        <v>5095.9160000000002</v>
      </c>
      <c r="AE18" s="143">
        <f t="shared" ref="AE18" si="46">SUM(AE14:AE17)</f>
        <v>4987.6499999999996</v>
      </c>
      <c r="AF18" s="143">
        <f t="shared" ref="AF18" si="47">SUM(AF14:AF17)</f>
        <v>3244823.2060000002</v>
      </c>
      <c r="AG18" s="143">
        <f t="shared" ref="AG18" si="48">SUM(AG14:AG17)</f>
        <v>3407794.7119999998</v>
      </c>
      <c r="AH18" s="143">
        <f t="shared" ref="AH18" si="49">SUM(AH14:AH17)</f>
        <v>3651385.7829999998</v>
      </c>
      <c r="AI18" s="143">
        <f t="shared" ref="AI18" si="50">SUM(AI14:AI17)</f>
        <v>3378951.6680000001</v>
      </c>
      <c r="AJ18" s="143">
        <f t="shared" ref="AJ18" si="51">SUM(AJ14:AJ17)</f>
        <v>1776.182</v>
      </c>
      <c r="AK18" s="143">
        <f t="shared" ref="AK18" si="52">SUM(AK14:AK17)</f>
        <v>1694.1420000000001</v>
      </c>
      <c r="AL18" s="143">
        <f t="shared" ref="AL18" si="53">SUM(AL14:AL17)</f>
        <v>1660.0250000000001</v>
      </c>
      <c r="AM18" s="143">
        <f t="shared" ref="AM18" si="54">SUM(AM14:AM17)</f>
        <v>1653.0650000000001</v>
      </c>
      <c r="AN18" s="143">
        <f t="shared" ref="AN18" si="55">SUM(AN14:AN17)</f>
        <v>29785.912</v>
      </c>
      <c r="AO18" s="143">
        <f t="shared" ref="AO18" si="56">SUM(AO14:AO17)</f>
        <v>31840.112000000001</v>
      </c>
      <c r="AP18" s="143">
        <f t="shared" ref="AP18" si="57">SUM(AP14:AP17)</f>
        <v>32867.213000000003</v>
      </c>
      <c r="AQ18" s="143">
        <f t="shared" ref="AQ18" si="58">SUM(AQ14:AQ17)</f>
        <v>33894.313000000002</v>
      </c>
      <c r="AR18" s="143">
        <f t="shared" ref="AR18" si="59">SUM(AR14:AR17)</f>
        <v>0</v>
      </c>
      <c r="AS18" s="143">
        <f t="shared" ref="AS18" si="60">SUM(AS14:AS17)</f>
        <v>0</v>
      </c>
      <c r="AT18" s="143">
        <f t="shared" ref="AT18" si="61">SUM(AT14:AT17)</f>
        <v>0</v>
      </c>
      <c r="AU18" s="143">
        <f t="shared" ref="AU18" si="62">SUM(AU14:AU17)</f>
        <v>0</v>
      </c>
    </row>
    <row r="19" spans="22:47" ht="12" customHeight="1">
      <c r="V19" s="127"/>
      <c r="W19" s="150"/>
      <c r="X19" s="150"/>
      <c r="Y19" s="150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49"/>
    </row>
    <row r="20" spans="22:47" ht="12" customHeight="1">
      <c r="V20" s="127"/>
      <c r="W20" s="150"/>
      <c r="X20" s="150"/>
      <c r="Y20" s="150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49"/>
    </row>
    <row r="21" spans="22:47" ht="12" customHeight="1">
      <c r="V21" s="127"/>
      <c r="W21" s="150"/>
      <c r="X21" s="150"/>
      <c r="Y21" s="150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49"/>
    </row>
    <row r="22" spans="22:47" ht="12" customHeight="1">
      <c r="V22" s="127"/>
      <c r="W22" s="150"/>
      <c r="X22" s="150"/>
      <c r="Y22" s="150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49"/>
    </row>
    <row r="23" spans="22:47" ht="12" customHeight="1">
      <c r="V23" s="127"/>
      <c r="W23" s="152"/>
      <c r="X23" s="152"/>
      <c r="Y23" s="152"/>
      <c r="Z23" s="152"/>
      <c r="AA23" s="183"/>
      <c r="AB23" s="152"/>
      <c r="AC23" s="152"/>
      <c r="AD23" s="152"/>
      <c r="AE23" s="183"/>
      <c r="AF23" s="153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49"/>
    </row>
    <row r="24" spans="22:47" ht="12" customHeight="1">
      <c r="V24" s="127"/>
      <c r="W24" s="154"/>
      <c r="X24" s="154"/>
      <c r="Y24" s="154"/>
      <c r="Z24" s="154"/>
      <c r="AA24" s="154"/>
      <c r="AB24" s="154"/>
      <c r="AC24" s="154"/>
      <c r="AD24" s="154"/>
      <c r="AE24" s="154"/>
      <c r="AF24" s="153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49"/>
    </row>
    <row r="25" spans="22:47" ht="12" customHeight="1">
      <c r="V25" s="127"/>
      <c r="W25" s="155"/>
      <c r="X25" s="154"/>
      <c r="Y25" s="154"/>
      <c r="Z25" s="154"/>
      <c r="AA25" s="154"/>
      <c r="AB25" s="154"/>
      <c r="AC25" s="154"/>
      <c r="AD25" s="154"/>
      <c r="AE25" s="154"/>
      <c r="AF25" s="153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49"/>
    </row>
    <row r="26" spans="22:47" ht="12" customHeight="1">
      <c r="V26" s="127"/>
      <c r="W26" s="154"/>
      <c r="X26" s="154"/>
      <c r="Y26" s="154"/>
      <c r="Z26" s="154"/>
      <c r="AA26" s="154"/>
      <c r="AB26" s="154"/>
      <c r="AC26" s="154"/>
      <c r="AD26" s="154"/>
      <c r="AE26" s="154"/>
      <c r="AF26" s="153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49"/>
    </row>
    <row r="27" spans="22:47" ht="12" customHeight="1">
      <c r="V27" s="127"/>
      <c r="W27" s="154"/>
      <c r="X27" s="154"/>
      <c r="Y27" s="154"/>
      <c r="Z27" s="154"/>
      <c r="AA27" s="154"/>
      <c r="AB27" s="154"/>
      <c r="AC27" s="154"/>
      <c r="AD27" s="154"/>
      <c r="AE27" s="154"/>
      <c r="AF27" s="153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49"/>
    </row>
    <row r="28" spans="22:47" ht="12" customHeight="1">
      <c r="V28" s="127"/>
      <c r="W28" s="154"/>
      <c r="X28" s="154"/>
      <c r="Y28" s="154"/>
      <c r="Z28" s="154"/>
      <c r="AA28" s="154"/>
      <c r="AB28" s="154"/>
      <c r="AC28" s="154"/>
      <c r="AD28" s="154"/>
      <c r="AE28" s="154"/>
      <c r="AF28" s="153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49"/>
    </row>
    <row r="29" spans="22:47" ht="12" customHeight="1">
      <c r="V29" s="127"/>
      <c r="W29" s="154"/>
      <c r="X29" s="154"/>
      <c r="Y29" s="154"/>
      <c r="Z29" s="154"/>
      <c r="AA29" s="154"/>
      <c r="AB29" s="154"/>
      <c r="AC29" s="154"/>
      <c r="AD29" s="154"/>
      <c r="AE29" s="154"/>
      <c r="AF29" s="153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49"/>
    </row>
    <row r="30" spans="22:47" ht="12" customHeight="1">
      <c r="V30" s="127"/>
      <c r="W30" s="154"/>
      <c r="X30" s="154"/>
      <c r="Y30" s="154"/>
      <c r="Z30" s="154"/>
      <c r="AA30" s="154"/>
      <c r="AB30" s="154"/>
      <c r="AC30" s="154"/>
      <c r="AD30" s="154"/>
      <c r="AE30" s="154"/>
      <c r="AF30" s="153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49"/>
    </row>
    <row r="31" spans="22:47" ht="12" customHeight="1">
      <c r="W31" s="154"/>
      <c r="X31" s="154"/>
      <c r="Y31" s="154"/>
      <c r="Z31" s="154"/>
      <c r="AA31" s="154"/>
      <c r="AB31" s="154"/>
      <c r="AC31" s="154"/>
      <c r="AD31" s="154"/>
      <c r="AE31" s="154"/>
      <c r="AF31" s="153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49"/>
    </row>
    <row r="32" spans="22:47" ht="12" customHeight="1"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  <c r="AT32" s="149"/>
    </row>
    <row r="33" spans="1:46" ht="12" customHeight="1"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T33" s="151"/>
    </row>
    <row r="34" spans="1:46" ht="12" customHeight="1">
      <c r="W34" s="156"/>
      <c r="X34" s="154"/>
      <c r="Y34" s="154"/>
      <c r="Z34" s="154"/>
      <c r="AA34" s="154"/>
      <c r="AB34" s="154"/>
      <c r="AC34" s="154"/>
      <c r="AD34" s="154"/>
      <c r="AE34" s="154"/>
      <c r="AF34" s="154"/>
    </row>
    <row r="35" spans="1:46" ht="12" customHeight="1">
      <c r="A35" s="204" t="s">
        <v>167</v>
      </c>
      <c r="B35" s="204"/>
      <c r="C35" s="204"/>
      <c r="D35" s="204"/>
      <c r="E35" s="204"/>
      <c r="F35" s="204"/>
      <c r="G35" s="204"/>
      <c r="H35" s="204"/>
      <c r="I35" s="122"/>
      <c r="J35" s="132"/>
      <c r="K35" s="132"/>
      <c r="L35" s="132"/>
      <c r="M35" s="132"/>
      <c r="N35" s="132"/>
      <c r="O35" s="132"/>
      <c r="P35" s="122"/>
      <c r="Q35" s="122"/>
      <c r="R35" s="122"/>
      <c r="S35" s="122"/>
      <c r="T35" s="122"/>
      <c r="U35" s="122"/>
      <c r="W35" s="156"/>
      <c r="X35" s="154"/>
      <c r="Y35" s="154"/>
      <c r="Z35" s="154"/>
      <c r="AA35" s="154"/>
      <c r="AB35" s="154"/>
      <c r="AC35" s="154"/>
      <c r="AD35" s="154"/>
      <c r="AE35" s="154"/>
      <c r="AF35" s="154"/>
    </row>
    <row r="36" spans="1:46" ht="12" customHeight="1">
      <c r="W36" s="156"/>
      <c r="X36" s="154"/>
      <c r="Y36" s="154"/>
      <c r="Z36" s="154"/>
      <c r="AA36" s="154"/>
      <c r="AB36" s="154"/>
      <c r="AC36" s="154"/>
      <c r="AD36" s="154"/>
      <c r="AE36" s="154"/>
      <c r="AF36" s="154"/>
    </row>
    <row r="37" spans="1:46" ht="12" customHeight="1">
      <c r="W37" s="156"/>
      <c r="X37" s="154"/>
      <c r="Y37" s="154"/>
      <c r="Z37" s="154"/>
      <c r="AA37" s="154"/>
      <c r="AB37" s="154"/>
      <c r="AC37" s="154"/>
      <c r="AD37" s="154"/>
      <c r="AE37" s="154"/>
      <c r="AF37" s="154"/>
    </row>
    <row r="38" spans="1:46" ht="12" customHeight="1"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</row>
    <row r="39" spans="1:46" ht="12" customHeight="1"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</row>
    <row r="40" spans="1:46" ht="12" customHeight="1"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</row>
    <row r="41" spans="1:46" ht="12" customHeight="1"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</row>
    <row r="42" spans="1:46" ht="12" customHeight="1"/>
    <row r="43" spans="1:46" ht="12" customHeight="1"/>
    <row r="44" spans="1:46" ht="12" customHeight="1"/>
    <row r="45" spans="1:46" ht="12" customHeight="1"/>
    <row r="46" spans="1:46" ht="12" customHeight="1"/>
    <row r="47" spans="1:46" ht="12" customHeight="1"/>
    <row r="48" spans="1:46" ht="12" customHeight="1"/>
    <row r="49" spans="1:21" ht="12" customHeight="1"/>
    <row r="50" spans="1:21" ht="12" customHeight="1"/>
    <row r="51" spans="1:21" ht="12" customHeight="1"/>
    <row r="52" spans="1:21" ht="12" customHeight="1"/>
    <row r="53" spans="1:21" ht="12" customHeight="1"/>
    <row r="54" spans="1:21" ht="12" customHeight="1"/>
    <row r="55" spans="1:21" ht="12" customHeight="1"/>
    <row r="56" spans="1:21" ht="12" customHeight="1"/>
    <row r="57" spans="1:21" ht="12" customHeight="1"/>
    <row r="58" spans="1:21" ht="12" customHeight="1"/>
    <row r="59" spans="1:21" ht="12" customHeight="1"/>
    <row r="60" spans="1:21" ht="12" customHeight="1"/>
    <row r="61" spans="1:21" ht="12" customHeight="1"/>
    <row r="62" spans="1:21" ht="12" customHeight="1"/>
    <row r="63" spans="1:21" ht="12" customHeight="1"/>
    <row r="64" spans="1:21" ht="24.75" customHeight="1">
      <c r="A64" s="205" t="s">
        <v>168</v>
      </c>
      <c r="B64" s="205"/>
      <c r="C64" s="205"/>
      <c r="D64" s="205"/>
      <c r="E64" s="205"/>
      <c r="F64" s="205"/>
      <c r="G64" s="205"/>
      <c r="H64" s="205"/>
      <c r="I64" s="123"/>
      <c r="J64" s="133"/>
      <c r="K64" s="133"/>
      <c r="L64" s="133"/>
      <c r="M64" s="133"/>
      <c r="N64" s="133"/>
      <c r="O64" s="133"/>
      <c r="P64" s="123"/>
      <c r="Q64" s="123"/>
      <c r="R64" s="123"/>
      <c r="S64" s="123"/>
      <c r="T64" s="123"/>
      <c r="U64" s="123"/>
    </row>
    <row r="65" spans="23:41" ht="12" customHeight="1"/>
    <row r="66" spans="23:41" ht="12" customHeight="1">
      <c r="W66" s="157" t="s">
        <v>48</v>
      </c>
      <c r="X66" s="158" t="s">
        <v>80</v>
      </c>
      <c r="Y66" s="159"/>
      <c r="Z66" s="160"/>
      <c r="AA66" s="160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66"/>
      <c r="AN66" s="166"/>
      <c r="AO66" s="166"/>
    </row>
    <row r="67" spans="23:41" ht="12" customHeight="1">
      <c r="W67" s="161"/>
      <c r="X67" s="208" t="s">
        <v>82</v>
      </c>
      <c r="Y67" s="209"/>
      <c r="Z67" s="209"/>
      <c r="AA67" s="209"/>
      <c r="AB67" s="209"/>
      <c r="AC67" s="209"/>
      <c r="AD67" s="209"/>
      <c r="AE67" s="209"/>
      <c r="AF67" s="209"/>
      <c r="AG67" s="209"/>
      <c r="AH67" s="209"/>
      <c r="AI67" s="209"/>
      <c r="AJ67" s="209"/>
      <c r="AK67" s="209"/>
      <c r="AL67" s="209"/>
      <c r="AM67" s="183"/>
      <c r="AN67" s="152"/>
      <c r="AO67" s="152"/>
    </row>
    <row r="68" spans="23:41" ht="12" customHeight="1">
      <c r="W68" s="161"/>
      <c r="Y68" s="211" t="s">
        <v>83</v>
      </c>
      <c r="Z68" s="212"/>
      <c r="AA68" s="213"/>
      <c r="AC68" s="211" t="s">
        <v>84</v>
      </c>
      <c r="AD68" s="212"/>
      <c r="AE68" s="213"/>
      <c r="AG68" s="211" t="s">
        <v>165</v>
      </c>
      <c r="AH68" s="212"/>
      <c r="AI68" s="213"/>
      <c r="AK68" s="211" t="s">
        <v>164</v>
      </c>
      <c r="AL68" s="212"/>
      <c r="AM68" s="213"/>
      <c r="AN68" s="152"/>
      <c r="AO68" s="152"/>
    </row>
    <row r="69" spans="23:41" ht="12" customHeight="1">
      <c r="W69" s="161"/>
      <c r="X69" s="162">
        <v>2011</v>
      </c>
      <c r="Y69" s="159">
        <v>2012</v>
      </c>
      <c r="Z69" s="138">
        <v>2013</v>
      </c>
      <c r="AA69" s="159">
        <v>2014</v>
      </c>
      <c r="AB69" s="159">
        <v>2011</v>
      </c>
      <c r="AC69" s="159">
        <v>2012</v>
      </c>
      <c r="AD69" s="138">
        <v>2013</v>
      </c>
      <c r="AE69" s="159">
        <v>2014</v>
      </c>
      <c r="AF69" s="159">
        <v>2011</v>
      </c>
      <c r="AG69" s="159">
        <v>2012</v>
      </c>
      <c r="AH69" s="138">
        <v>2013</v>
      </c>
      <c r="AI69" s="159">
        <v>2014</v>
      </c>
      <c r="AJ69" s="159">
        <v>2011</v>
      </c>
      <c r="AK69" s="159">
        <v>2012</v>
      </c>
      <c r="AL69" s="138">
        <v>2013</v>
      </c>
      <c r="AM69" s="159">
        <v>2014</v>
      </c>
      <c r="AN69" s="163"/>
      <c r="AO69" s="163"/>
    </row>
    <row r="70" spans="23:41" ht="12" customHeight="1">
      <c r="W70" s="140" t="s">
        <v>51</v>
      </c>
      <c r="X70" s="168">
        <v>47618.755999999994</v>
      </c>
      <c r="Y70" s="168">
        <v>70111.801999999996</v>
      </c>
      <c r="Z70" s="168">
        <v>106457.89599999999</v>
      </c>
      <c r="AA70" s="168">
        <v>117011.382</v>
      </c>
      <c r="AB70" s="168">
        <v>299231.375</v>
      </c>
      <c r="AC70" s="168">
        <v>316226.73200000002</v>
      </c>
      <c r="AD70" s="168">
        <v>357698.46399999998</v>
      </c>
      <c r="AE70" s="168">
        <v>392828.01299999998</v>
      </c>
      <c r="AF70" s="168">
        <v>1101272.08</v>
      </c>
      <c r="AG70" s="168">
        <v>983756.076</v>
      </c>
      <c r="AH70" s="168">
        <v>1051945.23</v>
      </c>
      <c r="AI70" s="168">
        <v>1138328.9339999999</v>
      </c>
      <c r="AJ70" s="168">
        <v>40802.179000000004</v>
      </c>
      <c r="AK70" s="168">
        <v>190954.198</v>
      </c>
      <c r="AL70" s="168">
        <v>200741.83499999999</v>
      </c>
      <c r="AM70" s="168">
        <v>205871.42199999999</v>
      </c>
      <c r="AN70" s="163"/>
      <c r="AO70" s="163"/>
    </row>
    <row r="71" spans="23:41" ht="12" customHeight="1">
      <c r="W71" s="142" t="s">
        <v>133</v>
      </c>
      <c r="X71" s="168">
        <v>0</v>
      </c>
      <c r="Y71" s="168">
        <v>0</v>
      </c>
      <c r="Z71" s="168">
        <v>0</v>
      </c>
      <c r="AA71" s="168">
        <v>0</v>
      </c>
      <c r="AB71" s="168">
        <v>3.9449999999999998</v>
      </c>
      <c r="AC71" s="168">
        <v>4.6820000000000004</v>
      </c>
      <c r="AD71" s="168">
        <v>8.6010000000000009</v>
      </c>
      <c r="AE71" s="168">
        <v>9.9320000000000004</v>
      </c>
      <c r="AF71" s="168">
        <v>25272.62</v>
      </c>
      <c r="AG71" s="168">
        <v>32072.59</v>
      </c>
      <c r="AH71" s="168">
        <v>45035.928999999996</v>
      </c>
      <c r="AI71" s="168">
        <v>24915.945</v>
      </c>
      <c r="AJ71" s="168">
        <v>0</v>
      </c>
      <c r="AK71" s="168">
        <v>0</v>
      </c>
      <c r="AL71" s="168">
        <v>0</v>
      </c>
      <c r="AM71" s="168">
        <v>0</v>
      </c>
      <c r="AN71" s="163"/>
      <c r="AO71" s="163"/>
    </row>
    <row r="72" spans="23:41" ht="12" customHeight="1">
      <c r="W72" s="140" t="s">
        <v>59</v>
      </c>
      <c r="X72" s="168">
        <v>0</v>
      </c>
      <c r="Y72" s="168">
        <v>0</v>
      </c>
      <c r="Z72" s="168">
        <v>0</v>
      </c>
      <c r="AA72" s="168">
        <v>0</v>
      </c>
      <c r="AB72" s="168">
        <v>255.84300000000002</v>
      </c>
      <c r="AC72" s="168">
        <v>110.474</v>
      </c>
      <c r="AD72" s="168">
        <v>153.67400000000001</v>
      </c>
      <c r="AE72" s="168">
        <v>177.571</v>
      </c>
      <c r="AF72" s="168">
        <v>4785.4120000000003</v>
      </c>
      <c r="AG72" s="168">
        <v>1418.0440000000001</v>
      </c>
      <c r="AH72" s="168">
        <v>575.80200000000002</v>
      </c>
      <c r="AI72" s="168">
        <v>608.75</v>
      </c>
      <c r="AJ72" s="168">
        <v>0</v>
      </c>
      <c r="AK72" s="168">
        <v>936.28899999999999</v>
      </c>
      <c r="AL72" s="168">
        <v>840.01300000000003</v>
      </c>
      <c r="AM72" s="168">
        <v>2382.306</v>
      </c>
      <c r="AN72" s="163"/>
      <c r="AO72" s="163"/>
    </row>
    <row r="73" spans="23:41" ht="12" customHeight="1">
      <c r="W73" s="140" t="s">
        <v>63</v>
      </c>
      <c r="X73" s="168">
        <v>115610.91899999999</v>
      </c>
      <c r="Y73" s="168">
        <v>139280.97</v>
      </c>
      <c r="Z73" s="168">
        <v>96536.61</v>
      </c>
      <c r="AA73" s="168">
        <v>93699.706000000006</v>
      </c>
      <c r="AB73" s="168">
        <v>78892.438000000009</v>
      </c>
      <c r="AC73" s="168">
        <v>140789.98499999999</v>
      </c>
      <c r="AD73" s="168">
        <v>112363.6</v>
      </c>
      <c r="AE73" s="168">
        <v>117930.644</v>
      </c>
      <c r="AF73" s="168">
        <v>170140.08199999999</v>
      </c>
      <c r="AG73" s="168">
        <v>191685.535</v>
      </c>
      <c r="AH73" s="168">
        <v>180893.09299999999</v>
      </c>
      <c r="AI73" s="168">
        <v>178273.261</v>
      </c>
      <c r="AJ73" s="168">
        <v>4576.4709999999995</v>
      </c>
      <c r="AK73" s="168">
        <v>40980.877</v>
      </c>
      <c r="AL73" s="168">
        <v>45823.942000000003</v>
      </c>
      <c r="AM73" s="168">
        <v>43310.82</v>
      </c>
      <c r="AN73" s="165"/>
      <c r="AO73" s="165"/>
    </row>
    <row r="74" spans="23:41" ht="12" customHeight="1">
      <c r="W74" s="140" t="s">
        <v>149</v>
      </c>
      <c r="X74" s="168"/>
      <c r="Y74" s="168">
        <v>0</v>
      </c>
      <c r="Z74" s="168">
        <v>0</v>
      </c>
      <c r="AA74" s="168">
        <v>0</v>
      </c>
      <c r="AB74" s="168"/>
      <c r="AC74" s="168">
        <v>0</v>
      </c>
      <c r="AD74" s="168">
        <v>0</v>
      </c>
      <c r="AE74" s="168">
        <v>0</v>
      </c>
      <c r="AF74" s="168"/>
      <c r="AG74" s="168">
        <v>-32845.283000000003</v>
      </c>
      <c r="AH74" s="168">
        <v>-18488.903999999999</v>
      </c>
      <c r="AI74" s="168">
        <v>-20843.339</v>
      </c>
      <c r="AJ74" s="168"/>
      <c r="AK74" s="168">
        <v>0</v>
      </c>
      <c r="AL74" s="168">
        <v>0</v>
      </c>
      <c r="AM74" s="168">
        <v>0</v>
      </c>
      <c r="AN74" s="163"/>
      <c r="AO74" s="163"/>
    </row>
    <row r="75" spans="23:41" ht="12" customHeight="1">
      <c r="W75" s="164" t="s">
        <v>0</v>
      </c>
      <c r="X75" s="169">
        <v>163229.67499999999</v>
      </c>
      <c r="Y75" s="169">
        <f>SUM(Y70:Y74)</f>
        <v>209392.772</v>
      </c>
      <c r="Z75" s="169">
        <f t="shared" ref="Z75:AM75" si="63">SUM(Z70:Z74)</f>
        <v>202994.50599999999</v>
      </c>
      <c r="AA75" s="169">
        <f t="shared" si="63"/>
        <v>210711.08799999999</v>
      </c>
      <c r="AB75" s="169">
        <f t="shared" si="63"/>
        <v>378383.60100000002</v>
      </c>
      <c r="AC75" s="169">
        <f t="shared" si="63"/>
        <v>457131.87299999996</v>
      </c>
      <c r="AD75" s="169">
        <f t="shared" si="63"/>
        <v>470224.33900000004</v>
      </c>
      <c r="AE75" s="169">
        <f t="shared" si="63"/>
        <v>510946.15999999992</v>
      </c>
      <c r="AF75" s="169">
        <f t="shared" si="63"/>
        <v>1301470.1940000001</v>
      </c>
      <c r="AG75" s="169">
        <f t="shared" si="63"/>
        <v>1176086.9619999998</v>
      </c>
      <c r="AH75" s="169">
        <f t="shared" si="63"/>
        <v>1259961.1499999999</v>
      </c>
      <c r="AI75" s="169">
        <f t="shared" si="63"/>
        <v>1321283.551</v>
      </c>
      <c r="AJ75" s="169">
        <f t="shared" si="63"/>
        <v>45378.65</v>
      </c>
      <c r="AK75" s="169">
        <f t="shared" si="63"/>
        <v>232871.364</v>
      </c>
      <c r="AL75" s="169">
        <f t="shared" si="63"/>
        <v>247405.79</v>
      </c>
      <c r="AM75" s="169">
        <f t="shared" si="63"/>
        <v>251564.54800000001</v>
      </c>
      <c r="AN75" s="163"/>
      <c r="AO75" s="163"/>
    </row>
    <row r="76" spans="23:41" ht="12" customHeight="1">
      <c r="W76" s="140" t="s">
        <v>73</v>
      </c>
      <c r="X76" s="168">
        <v>0</v>
      </c>
      <c r="Y76" s="168">
        <v>0</v>
      </c>
      <c r="Z76" s="168">
        <v>0</v>
      </c>
      <c r="AA76" s="168">
        <v>0</v>
      </c>
      <c r="AB76" s="168">
        <v>0</v>
      </c>
      <c r="AC76" s="168">
        <v>0</v>
      </c>
      <c r="AD76" s="168">
        <v>0</v>
      </c>
      <c r="AE76" s="168">
        <v>0</v>
      </c>
      <c r="AF76" s="168">
        <v>1118.049</v>
      </c>
      <c r="AG76" s="168">
        <v>2711.88</v>
      </c>
      <c r="AH76" s="168">
        <v>2710.9630000000002</v>
      </c>
      <c r="AI76" s="168">
        <v>2310.4810000000002</v>
      </c>
      <c r="AJ76" s="168">
        <v>0</v>
      </c>
      <c r="AK76" s="168">
        <v>164.43799999999999</v>
      </c>
      <c r="AL76" s="168">
        <v>136.78399999999999</v>
      </c>
      <c r="AM76" s="168">
        <v>50.014000000000003</v>
      </c>
      <c r="AN76" s="163"/>
      <c r="AO76" s="163"/>
    </row>
    <row r="77" spans="23:41" ht="12" customHeight="1">
      <c r="W77" s="140" t="s">
        <v>74</v>
      </c>
      <c r="X77" s="168">
        <v>58853.561000000002</v>
      </c>
      <c r="Y77" s="168">
        <v>56390.864000000001</v>
      </c>
      <c r="Z77" s="168">
        <v>53652.769</v>
      </c>
      <c r="AA77" s="168">
        <v>50996.353000000003</v>
      </c>
      <c r="AB77" s="168">
        <v>3718.297</v>
      </c>
      <c r="AC77" s="168">
        <v>7717.768</v>
      </c>
      <c r="AD77" s="168">
        <v>9555.3940000000002</v>
      </c>
      <c r="AE77" s="168">
        <v>5602.4769999999999</v>
      </c>
      <c r="AF77" s="168">
        <v>65294.394999999997</v>
      </c>
      <c r="AG77" s="168">
        <v>28307.272000000001</v>
      </c>
      <c r="AH77" s="168">
        <v>28553.224999999999</v>
      </c>
      <c r="AI77" s="168">
        <v>27568.207999999999</v>
      </c>
      <c r="AJ77" s="168">
        <v>3672.877</v>
      </c>
      <c r="AK77" s="168">
        <v>36291.97</v>
      </c>
      <c r="AL77" s="168">
        <v>31327.928</v>
      </c>
      <c r="AM77" s="168">
        <v>24133.31</v>
      </c>
    </row>
    <row r="78" spans="23:41" ht="12" customHeight="1">
      <c r="W78" s="140" t="s">
        <v>75</v>
      </c>
      <c r="X78" s="169">
        <v>1054715.2850000001</v>
      </c>
      <c r="Y78" s="168">
        <v>851978.995</v>
      </c>
      <c r="Z78" s="168">
        <v>969886.78899999999</v>
      </c>
      <c r="AA78" s="168">
        <v>1039691.507</v>
      </c>
      <c r="AB78" s="168">
        <v>266043.51500000001</v>
      </c>
      <c r="AC78" s="168">
        <v>273215.89500000002</v>
      </c>
      <c r="AD78" s="168">
        <v>307439.64399999997</v>
      </c>
      <c r="AE78" s="168">
        <v>302048.065</v>
      </c>
      <c r="AF78" s="168">
        <v>1923659.0340000002</v>
      </c>
      <c r="AG78" s="168">
        <v>2169330.4640000002</v>
      </c>
      <c r="AH78" s="168">
        <v>2247159.3530000001</v>
      </c>
      <c r="AI78" s="168">
        <v>1872946.909</v>
      </c>
      <c r="AJ78" s="168">
        <v>405.37200000000001</v>
      </c>
      <c r="AK78" s="168">
        <v>113269.35799999999</v>
      </c>
      <c r="AL78" s="168">
        <v>126899.997</v>
      </c>
      <c r="AM78" s="168">
        <v>164265.18700000001</v>
      </c>
    </row>
    <row r="79" spans="23:41" ht="12" customHeight="1"/>
    <row r="80" spans="23:41" ht="12" customHeight="1"/>
    <row r="81" spans="23:29" ht="12" customHeight="1"/>
    <row r="82" spans="23:29" ht="12" customHeight="1"/>
    <row r="83" spans="23:29" ht="12" customHeight="1"/>
    <row r="84" spans="23:29" ht="12" customHeight="1"/>
    <row r="85" spans="23:29" ht="12" customHeight="1">
      <c r="W85" s="154"/>
      <c r="X85" s="154"/>
      <c r="Y85" s="154"/>
      <c r="Z85" s="154"/>
      <c r="AA85" s="154"/>
      <c r="AB85" s="154"/>
      <c r="AC85" s="154"/>
    </row>
    <row r="86" spans="23:29" ht="12" customHeight="1">
      <c r="W86" s="166"/>
      <c r="X86" s="166"/>
      <c r="Y86" s="166"/>
      <c r="Z86" s="166"/>
      <c r="AA86" s="166"/>
      <c r="AB86" s="166"/>
      <c r="AC86" s="166"/>
    </row>
    <row r="87" spans="23:29" ht="12" customHeight="1">
      <c r="W87" s="166"/>
      <c r="X87" s="167"/>
      <c r="Y87" s="167"/>
      <c r="Z87" s="167"/>
      <c r="AA87" s="167"/>
      <c r="AB87" s="167"/>
      <c r="AC87" s="167"/>
    </row>
    <row r="88" spans="23:29" ht="12" customHeight="1">
      <c r="W88" s="166"/>
      <c r="X88" s="166"/>
      <c r="Y88" s="166"/>
      <c r="Z88" s="166"/>
      <c r="AA88" s="166"/>
      <c r="AB88" s="166"/>
      <c r="AC88" s="152"/>
    </row>
    <row r="89" spans="23:29" ht="12" customHeight="1">
      <c r="W89" s="166"/>
      <c r="X89" s="167"/>
      <c r="Y89" s="167"/>
      <c r="Z89" s="167"/>
      <c r="AA89" s="167"/>
      <c r="AB89" s="167"/>
      <c r="AC89" s="170"/>
    </row>
    <row r="90" spans="23:29" ht="12" customHeight="1">
      <c r="W90" s="166"/>
      <c r="X90" s="152"/>
      <c r="Y90" s="152"/>
      <c r="Z90" s="152"/>
      <c r="AA90" s="183"/>
      <c r="AB90" s="152"/>
      <c r="AC90" s="170"/>
    </row>
    <row r="91" spans="23:29" ht="12" customHeight="1">
      <c r="W91" s="154"/>
      <c r="X91" s="154"/>
      <c r="Y91" s="154"/>
      <c r="Z91" s="154"/>
      <c r="AA91" s="154"/>
      <c r="AB91" s="154"/>
      <c r="AC91" s="170"/>
    </row>
    <row r="92" spans="23:29" ht="12" customHeight="1">
      <c r="W92" s="155"/>
      <c r="X92" s="154"/>
      <c r="Y92" s="154"/>
      <c r="Z92" s="154"/>
      <c r="AA92" s="154"/>
      <c r="AB92" s="154"/>
      <c r="AC92" s="170"/>
    </row>
    <row r="93" spans="23:29" ht="12" customHeight="1">
      <c r="W93" s="154"/>
      <c r="X93" s="154"/>
      <c r="Y93" s="154"/>
      <c r="Z93" s="154"/>
      <c r="AA93" s="154"/>
      <c r="AB93" s="154"/>
      <c r="AC93" s="171"/>
    </row>
    <row r="94" spans="23:29" ht="12" customHeight="1">
      <c r="W94" s="154"/>
      <c r="X94" s="154"/>
      <c r="Y94" s="154"/>
      <c r="Z94" s="154"/>
      <c r="AA94" s="154"/>
      <c r="AB94" s="154"/>
      <c r="AC94" s="170"/>
    </row>
    <row r="95" spans="23:29" ht="12" customHeight="1">
      <c r="W95" s="150"/>
      <c r="X95" s="154"/>
      <c r="Y95" s="154"/>
      <c r="Z95" s="154"/>
      <c r="AA95" s="154"/>
      <c r="AB95" s="154"/>
      <c r="AC95" s="170"/>
    </row>
    <row r="96" spans="23:29" ht="12" customHeight="1">
      <c r="W96" s="154"/>
      <c r="X96" s="154"/>
      <c r="Y96" s="154"/>
      <c r="Z96" s="154"/>
      <c r="AA96" s="154"/>
      <c r="AB96" s="154"/>
      <c r="AC96" s="171"/>
    </row>
    <row r="97" spans="1:28" ht="24" customHeight="1">
      <c r="A97" s="206" t="s">
        <v>169</v>
      </c>
      <c r="B97" s="206"/>
      <c r="C97" s="206"/>
      <c r="D97" s="206"/>
      <c r="E97" s="206"/>
      <c r="F97" s="206"/>
      <c r="G97" s="206"/>
      <c r="H97" s="206"/>
      <c r="I97" s="124"/>
      <c r="J97" s="134"/>
      <c r="K97" s="134"/>
      <c r="L97" s="134"/>
      <c r="M97" s="134"/>
      <c r="N97" s="134"/>
      <c r="O97" s="134"/>
      <c r="P97" s="124"/>
      <c r="Q97" s="124"/>
      <c r="R97" s="124"/>
      <c r="S97" s="124"/>
      <c r="T97" s="124"/>
      <c r="U97" s="124"/>
      <c r="W97" s="154"/>
      <c r="X97" s="154"/>
      <c r="Y97" s="154"/>
      <c r="Z97" s="154"/>
      <c r="AA97" s="154"/>
      <c r="AB97" s="154"/>
    </row>
    <row r="98" spans="1:28" ht="12" customHeight="1">
      <c r="W98" s="154"/>
      <c r="X98" s="154"/>
      <c r="Y98" s="154"/>
      <c r="Z98" s="154"/>
      <c r="AA98" s="154"/>
      <c r="AB98" s="154"/>
    </row>
    <row r="99" spans="1:28" ht="12" customHeight="1">
      <c r="W99" s="154"/>
      <c r="X99" s="154"/>
      <c r="Y99" s="154"/>
      <c r="Z99" s="154"/>
      <c r="AA99" s="154"/>
      <c r="AB99" s="154"/>
    </row>
    <row r="100" spans="1:28" ht="12" customHeight="1"/>
    <row r="101" spans="1:28" ht="12" customHeight="1"/>
    <row r="102" spans="1:28" ht="12" customHeight="1"/>
    <row r="103" spans="1:28" ht="12" customHeight="1"/>
    <row r="104" spans="1:28" ht="12" customHeight="1"/>
    <row r="105" spans="1:28" ht="12" customHeight="1"/>
    <row r="106" spans="1:28" ht="12" customHeight="1"/>
    <row r="107" spans="1:28" ht="12" customHeight="1"/>
    <row r="108" spans="1:28" ht="12" customHeight="1"/>
    <row r="109" spans="1:28" ht="12" customHeight="1"/>
    <row r="110" spans="1:28" ht="12" customHeight="1"/>
    <row r="111" spans="1:28" ht="12" customHeight="1"/>
    <row r="112" spans="1:28" ht="12" customHeight="1"/>
    <row r="113" ht="12" customHeight="1"/>
    <row r="114" ht="12" customHeight="1"/>
    <row r="115" ht="12" customHeight="1"/>
    <row r="116" ht="12" customHeight="1"/>
    <row r="117" ht="12" customHeight="1"/>
  </sheetData>
  <mergeCells count="15">
    <mergeCell ref="A1:H1"/>
    <mergeCell ref="A35:H35"/>
    <mergeCell ref="A64:H64"/>
    <mergeCell ref="A97:H97"/>
    <mergeCell ref="AS1:AU1"/>
    <mergeCell ref="X67:AL67"/>
    <mergeCell ref="Y1:AA1"/>
    <mergeCell ref="AC1:AE1"/>
    <mergeCell ref="AG1:AI1"/>
    <mergeCell ref="AK1:AM1"/>
    <mergeCell ref="Y68:AA68"/>
    <mergeCell ref="AC68:AE68"/>
    <mergeCell ref="AG68:AI68"/>
    <mergeCell ref="AK68:AM68"/>
    <mergeCell ref="AO1:AQ1"/>
  </mergeCells>
  <hyperlinks>
    <hyperlink ref="A1:H1" location="Inhaltsverzeichnis!A7" display="1  Finanzvermögen im Land Brandenburg beim nicht-öffentlichen Bereich am 31.12."/>
    <hyperlink ref="A64:H64" location="Inhaltsverzeichnis!A12" display="Inhaltsverzeichnis!A12"/>
    <hyperlink ref="A97:H97" location="Inhaltsverzeichnis!A15" display="Inhaltsverzeichnis!A15"/>
    <hyperlink ref="A35:H35" location="Inhaltsverzeichnis!A9" display="2  Finanzvermögen beim öffentlichen Bereich und Anteilsrechte am 31.12."/>
  </hyperlinks>
  <pageMargins left="0.59055118110236227" right="0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LIII 6 - j / 14 –  Brandenburg  &amp;G</oddFooter>
  </headerFooter>
  <rowBreaks count="1" manualBreakCount="1">
    <brk id="63" max="16383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6"/>
  <sheetViews>
    <sheetView workbookViewId="0">
      <pane xSplit="2" ySplit="5" topLeftCell="C6" activePane="bottomRight" state="frozen"/>
      <selection pane="topRight"/>
      <selection pane="bottomLeft"/>
      <selection pane="bottomRight" sqref="A1:E1"/>
    </sheetView>
  </sheetViews>
  <sheetFormatPr baseColWidth="10" defaultRowHeight="10.199999999999999"/>
  <cols>
    <col min="1" max="1" width="3.6640625" style="15" customWidth="1"/>
    <col min="2" max="2" width="46.77734375" style="38" customWidth="1"/>
    <col min="3" max="12" width="10.44140625" style="15" customWidth="1"/>
    <col min="13" max="13" width="6.109375" style="15" customWidth="1"/>
    <col min="14" max="16384" width="11.5546875" style="15"/>
  </cols>
  <sheetData>
    <row r="1" spans="1:13" s="19" customFormat="1" ht="12" customHeight="1">
      <c r="A1" s="219" t="s">
        <v>190</v>
      </c>
      <c r="B1" s="219"/>
      <c r="C1" s="219"/>
      <c r="D1" s="219"/>
      <c r="E1" s="219"/>
    </row>
    <row r="2" spans="1:13" ht="12" customHeight="1">
      <c r="A2" s="218"/>
      <c r="B2" s="218"/>
      <c r="C2" s="218"/>
      <c r="D2" s="218"/>
    </row>
    <row r="3" spans="1:13" s="25" customFormat="1" ht="12" customHeight="1">
      <c r="A3" s="220" t="s">
        <v>134</v>
      </c>
      <c r="B3" s="223" t="s">
        <v>48</v>
      </c>
      <c r="C3" s="226" t="s">
        <v>0</v>
      </c>
      <c r="D3" s="215" t="s">
        <v>49</v>
      </c>
      <c r="E3" s="215" t="s">
        <v>71</v>
      </c>
      <c r="F3" s="216"/>
      <c r="G3" s="230" t="s">
        <v>146</v>
      </c>
      <c r="H3" s="226" t="s">
        <v>71</v>
      </c>
      <c r="I3" s="226"/>
      <c r="J3" s="215" t="s">
        <v>147</v>
      </c>
      <c r="K3" s="226" t="s">
        <v>71</v>
      </c>
      <c r="L3" s="226"/>
      <c r="M3" s="227" t="s">
        <v>134</v>
      </c>
    </row>
    <row r="4" spans="1:13" ht="36" customHeight="1">
      <c r="A4" s="221"/>
      <c r="B4" s="224"/>
      <c r="C4" s="226"/>
      <c r="D4" s="215"/>
      <c r="E4" s="16" t="s">
        <v>50</v>
      </c>
      <c r="F4" s="135" t="s">
        <v>136</v>
      </c>
      <c r="G4" s="230"/>
      <c r="H4" s="16" t="s">
        <v>50</v>
      </c>
      <c r="I4" s="16" t="s">
        <v>136</v>
      </c>
      <c r="J4" s="215"/>
      <c r="K4" s="16" t="s">
        <v>50</v>
      </c>
      <c r="L4" s="97" t="s">
        <v>136</v>
      </c>
      <c r="M4" s="228"/>
    </row>
    <row r="5" spans="1:13" ht="12" customHeight="1">
      <c r="A5" s="222"/>
      <c r="B5" s="225"/>
      <c r="C5" s="215" t="s">
        <v>137</v>
      </c>
      <c r="D5" s="215"/>
      <c r="E5" s="215"/>
      <c r="F5" s="216"/>
      <c r="G5" s="231" t="s">
        <v>137</v>
      </c>
      <c r="H5" s="231"/>
      <c r="I5" s="231"/>
      <c r="J5" s="231"/>
      <c r="K5" s="231"/>
      <c r="L5" s="232"/>
      <c r="M5" s="229"/>
    </row>
    <row r="6" spans="1:13" s="44" customFormat="1" ht="12" customHeight="1">
      <c r="A6" s="24"/>
      <c r="B6" s="63"/>
      <c r="C6" s="64"/>
      <c r="D6" s="64"/>
      <c r="E6" s="64"/>
      <c r="F6" s="65"/>
      <c r="G6" s="65"/>
      <c r="H6" s="65"/>
      <c r="I6" s="65"/>
      <c r="J6" s="65"/>
      <c r="K6" s="65"/>
      <c r="L6" s="65"/>
      <c r="M6" s="24"/>
    </row>
    <row r="7" spans="1:13" s="67" customFormat="1" ht="12" customHeight="1">
      <c r="A7" s="42"/>
      <c r="B7" s="66"/>
      <c r="C7" s="217" t="s">
        <v>135</v>
      </c>
      <c r="D7" s="217"/>
      <c r="E7" s="217"/>
      <c r="F7" s="217"/>
      <c r="G7" s="217" t="s">
        <v>135</v>
      </c>
      <c r="H7" s="217"/>
      <c r="I7" s="217"/>
      <c r="J7" s="217"/>
      <c r="K7" s="217"/>
      <c r="L7" s="217"/>
    </row>
    <row r="8" spans="1:13" s="44" customFormat="1" ht="12" customHeight="1">
      <c r="A8" s="3">
        <v>1</v>
      </c>
      <c r="B8" s="68" t="s">
        <v>51</v>
      </c>
      <c r="C8" s="70">
        <v>3394443.2710000002</v>
      </c>
      <c r="D8" s="70">
        <v>256508.171</v>
      </c>
      <c r="E8" s="70">
        <v>14538.683999999999</v>
      </c>
      <c r="F8" s="70">
        <v>241969.48699999999</v>
      </c>
      <c r="G8" s="70">
        <v>1938053.4419999998</v>
      </c>
      <c r="H8" s="70">
        <v>1854039.7509999999</v>
      </c>
      <c r="I8" s="70">
        <v>84013.690999999992</v>
      </c>
      <c r="J8" s="70">
        <v>1199881.6580000001</v>
      </c>
      <c r="K8" s="70">
        <v>1196905.9990000001</v>
      </c>
      <c r="L8" s="70">
        <v>2975.6589999999997</v>
      </c>
      <c r="M8" s="3">
        <v>1</v>
      </c>
    </row>
    <row r="9" spans="1:13" ht="12" customHeight="1">
      <c r="A9" s="3">
        <v>2</v>
      </c>
      <c r="B9" s="54" t="s">
        <v>52</v>
      </c>
      <c r="C9" s="70">
        <v>6938.6679999999997</v>
      </c>
      <c r="D9" s="70">
        <v>258.113</v>
      </c>
      <c r="E9" s="70">
        <v>92.400999999999996</v>
      </c>
      <c r="F9" s="70">
        <v>165.71199999999999</v>
      </c>
      <c r="G9" s="70">
        <v>6661.7649999999994</v>
      </c>
      <c r="H9" s="70">
        <v>1046.6990000000001</v>
      </c>
      <c r="I9" s="70">
        <v>5615.0659999999998</v>
      </c>
      <c r="J9" s="70">
        <v>18.79</v>
      </c>
      <c r="K9" s="70">
        <v>16.904</v>
      </c>
      <c r="L9" s="70">
        <v>1.8859999999999999</v>
      </c>
      <c r="M9" s="3">
        <v>2</v>
      </c>
    </row>
    <row r="10" spans="1:13" ht="12" customHeight="1">
      <c r="A10" s="3">
        <v>3</v>
      </c>
      <c r="B10" s="54" t="s">
        <v>53</v>
      </c>
      <c r="C10" s="70">
        <v>1170082.9640000002</v>
      </c>
      <c r="D10" s="70">
        <v>250994.429</v>
      </c>
      <c r="E10" s="70">
        <v>14446.282999999999</v>
      </c>
      <c r="F10" s="70">
        <v>236548.14600000001</v>
      </c>
      <c r="G10" s="70">
        <v>807023.58799999999</v>
      </c>
      <c r="H10" s="70">
        <v>748972.16200000001</v>
      </c>
      <c r="I10" s="70">
        <v>58051.425999999999</v>
      </c>
      <c r="J10" s="70">
        <v>112064.947</v>
      </c>
      <c r="K10" s="70">
        <v>110208.106</v>
      </c>
      <c r="L10" s="70">
        <v>1856.8409999999999</v>
      </c>
      <c r="M10" s="3">
        <v>3</v>
      </c>
    </row>
    <row r="11" spans="1:13" ht="12" customHeight="1">
      <c r="A11" s="3">
        <v>4</v>
      </c>
      <c r="B11" s="54" t="s">
        <v>54</v>
      </c>
      <c r="C11" s="70">
        <v>2217421.639</v>
      </c>
      <c r="D11" s="70">
        <v>5255.6289999999999</v>
      </c>
      <c r="E11" s="70" t="s">
        <v>1</v>
      </c>
      <c r="F11" s="70">
        <v>5255.6289999999999</v>
      </c>
      <c r="G11" s="70">
        <v>1124368.0889999999</v>
      </c>
      <c r="H11" s="70">
        <v>1104020.8899999999</v>
      </c>
      <c r="I11" s="70">
        <v>20347.199000000001</v>
      </c>
      <c r="J11" s="70">
        <v>1087797.9210000001</v>
      </c>
      <c r="K11" s="70">
        <v>1086680.9890000001</v>
      </c>
      <c r="L11" s="70">
        <v>1116.932</v>
      </c>
      <c r="M11" s="3">
        <v>4</v>
      </c>
    </row>
    <row r="12" spans="1:13" ht="12" customHeight="1">
      <c r="A12" s="3">
        <v>5</v>
      </c>
      <c r="B12" s="37" t="s">
        <v>133</v>
      </c>
      <c r="C12" s="70">
        <v>1021885.3560000001</v>
      </c>
      <c r="D12" s="70">
        <v>569376.41299999994</v>
      </c>
      <c r="E12" s="70" t="s">
        <v>1</v>
      </c>
      <c r="F12" s="70">
        <v>569376.41299999994</v>
      </c>
      <c r="G12" s="70">
        <v>177009.93700000001</v>
      </c>
      <c r="H12" s="70">
        <v>24925.877</v>
      </c>
      <c r="I12" s="70">
        <v>152084.06</v>
      </c>
      <c r="J12" s="70">
        <v>275499.00599999999</v>
      </c>
      <c r="K12" s="70">
        <v>275499.00599999999</v>
      </c>
      <c r="L12" s="70" t="s">
        <v>1</v>
      </c>
      <c r="M12" s="3">
        <v>5</v>
      </c>
    </row>
    <row r="13" spans="1:13" ht="12" customHeight="1">
      <c r="A13" s="3">
        <v>6</v>
      </c>
      <c r="B13" s="54" t="s">
        <v>55</v>
      </c>
      <c r="C13" s="70">
        <v>7755.6660000000002</v>
      </c>
      <c r="D13" s="70" t="s">
        <v>1</v>
      </c>
      <c r="E13" s="70" t="s">
        <v>1</v>
      </c>
      <c r="F13" s="70" t="s">
        <v>1</v>
      </c>
      <c r="G13" s="70">
        <v>7755.6660000000002</v>
      </c>
      <c r="H13" s="70">
        <v>7755.6660000000002</v>
      </c>
      <c r="I13" s="70" t="s">
        <v>1</v>
      </c>
      <c r="J13" s="70" t="s">
        <v>1</v>
      </c>
      <c r="K13" s="70" t="s">
        <v>1</v>
      </c>
      <c r="L13" s="70" t="s">
        <v>1</v>
      </c>
      <c r="M13" s="3">
        <v>6</v>
      </c>
    </row>
    <row r="14" spans="1:13" ht="12" customHeight="1">
      <c r="A14" s="3">
        <v>7</v>
      </c>
      <c r="B14" s="55" t="s">
        <v>58</v>
      </c>
      <c r="C14" s="70">
        <v>7505.5550000000003</v>
      </c>
      <c r="D14" s="70" t="s">
        <v>1</v>
      </c>
      <c r="E14" s="70" t="s">
        <v>1</v>
      </c>
      <c r="F14" s="70" t="s">
        <v>1</v>
      </c>
      <c r="G14" s="70">
        <v>7505.5550000000003</v>
      </c>
      <c r="H14" s="70">
        <v>7505.5550000000003</v>
      </c>
      <c r="I14" s="70" t="s">
        <v>1</v>
      </c>
      <c r="J14" s="70" t="s">
        <v>1</v>
      </c>
      <c r="K14" s="70" t="s">
        <v>1</v>
      </c>
      <c r="L14" s="70" t="s">
        <v>1</v>
      </c>
      <c r="M14" s="3">
        <v>7</v>
      </c>
    </row>
    <row r="15" spans="1:13" ht="12" customHeight="1">
      <c r="A15" s="3">
        <v>8</v>
      </c>
      <c r="B15" s="55" t="s">
        <v>56</v>
      </c>
      <c r="C15" s="70">
        <v>250.11099999999999</v>
      </c>
      <c r="D15" s="70" t="s">
        <v>1</v>
      </c>
      <c r="E15" s="70" t="s">
        <v>1</v>
      </c>
      <c r="F15" s="70" t="s">
        <v>1</v>
      </c>
      <c r="G15" s="70">
        <v>250.11099999999999</v>
      </c>
      <c r="H15" s="70">
        <v>250.11099999999999</v>
      </c>
      <c r="I15" s="70" t="s">
        <v>1</v>
      </c>
      <c r="J15" s="70" t="s">
        <v>1</v>
      </c>
      <c r="K15" s="70" t="s">
        <v>1</v>
      </c>
      <c r="L15" s="70" t="s">
        <v>1</v>
      </c>
      <c r="M15" s="3">
        <v>8</v>
      </c>
    </row>
    <row r="16" spans="1:13" ht="12" customHeight="1">
      <c r="A16" s="3">
        <v>9</v>
      </c>
      <c r="B16" s="55" t="s">
        <v>57</v>
      </c>
      <c r="C16" s="70" t="s">
        <v>1</v>
      </c>
      <c r="D16" s="70" t="s">
        <v>1</v>
      </c>
      <c r="E16" s="70" t="s">
        <v>1</v>
      </c>
      <c r="F16" s="70" t="s">
        <v>1</v>
      </c>
      <c r="G16" s="70" t="s">
        <v>1</v>
      </c>
      <c r="H16" s="70" t="s">
        <v>1</v>
      </c>
      <c r="I16" s="70" t="s">
        <v>1</v>
      </c>
      <c r="J16" s="70" t="s">
        <v>1</v>
      </c>
      <c r="K16" s="70" t="s">
        <v>1</v>
      </c>
      <c r="L16" s="70" t="s">
        <v>1</v>
      </c>
      <c r="M16" s="3">
        <v>9</v>
      </c>
    </row>
    <row r="17" spans="1:13" ht="12" customHeight="1">
      <c r="A17" s="3">
        <v>10</v>
      </c>
      <c r="B17" s="54" t="s">
        <v>65</v>
      </c>
      <c r="C17" s="70">
        <v>1014129.6900000002</v>
      </c>
      <c r="D17" s="70">
        <v>569376.41299999994</v>
      </c>
      <c r="E17" s="70" t="s">
        <v>1</v>
      </c>
      <c r="F17" s="70">
        <v>569376.41299999994</v>
      </c>
      <c r="G17" s="70">
        <v>169254.27100000001</v>
      </c>
      <c r="H17" s="70">
        <v>17170.210999999999</v>
      </c>
      <c r="I17" s="70">
        <v>152084.06</v>
      </c>
      <c r="J17" s="70">
        <v>275499.00599999999</v>
      </c>
      <c r="K17" s="70">
        <v>275499.00599999999</v>
      </c>
      <c r="L17" s="70" t="s">
        <v>1</v>
      </c>
      <c r="M17" s="3">
        <v>10</v>
      </c>
    </row>
    <row r="18" spans="1:13" ht="12" customHeight="1">
      <c r="A18" s="3">
        <v>11</v>
      </c>
      <c r="B18" s="55" t="s">
        <v>58</v>
      </c>
      <c r="C18" s="70">
        <v>701759.01900000009</v>
      </c>
      <c r="D18" s="70">
        <v>360116.413</v>
      </c>
      <c r="E18" s="70" t="s">
        <v>1</v>
      </c>
      <c r="F18" s="70">
        <v>360116.413</v>
      </c>
      <c r="G18" s="70">
        <v>143254.27100000001</v>
      </c>
      <c r="H18" s="70">
        <v>17170.210999999999</v>
      </c>
      <c r="I18" s="70">
        <v>126084.06</v>
      </c>
      <c r="J18" s="70">
        <v>198388.33499999999</v>
      </c>
      <c r="K18" s="70">
        <v>198388.33499999999</v>
      </c>
      <c r="L18" s="70" t="s">
        <v>1</v>
      </c>
      <c r="M18" s="3">
        <v>11</v>
      </c>
    </row>
    <row r="19" spans="1:13" ht="12" customHeight="1">
      <c r="A19" s="3">
        <v>12</v>
      </c>
      <c r="B19" s="55" t="s">
        <v>56</v>
      </c>
      <c r="C19" s="70">
        <v>8946.5519999999997</v>
      </c>
      <c r="D19" s="70">
        <v>2500</v>
      </c>
      <c r="E19" s="70" t="s">
        <v>1</v>
      </c>
      <c r="F19" s="70">
        <v>2500</v>
      </c>
      <c r="G19" s="70" t="s">
        <v>1</v>
      </c>
      <c r="H19" s="70" t="s">
        <v>1</v>
      </c>
      <c r="I19" s="70" t="s">
        <v>1</v>
      </c>
      <c r="J19" s="70">
        <v>6446.5519999999997</v>
      </c>
      <c r="K19" s="70">
        <v>6446.5519999999997</v>
      </c>
      <c r="L19" s="70" t="s">
        <v>1</v>
      </c>
      <c r="M19" s="3">
        <v>12</v>
      </c>
    </row>
    <row r="20" spans="1:13" ht="12" customHeight="1">
      <c r="A20" s="3">
        <v>13</v>
      </c>
      <c r="B20" s="55" t="s">
        <v>57</v>
      </c>
      <c r="C20" s="70">
        <v>303424.11900000001</v>
      </c>
      <c r="D20" s="70">
        <v>206760</v>
      </c>
      <c r="E20" s="70" t="s">
        <v>1</v>
      </c>
      <c r="F20" s="70">
        <v>206760</v>
      </c>
      <c r="G20" s="70">
        <v>26000</v>
      </c>
      <c r="H20" s="70" t="s">
        <v>1</v>
      </c>
      <c r="I20" s="70">
        <v>26000</v>
      </c>
      <c r="J20" s="70">
        <v>70664.119000000006</v>
      </c>
      <c r="K20" s="70">
        <v>70664.119000000006</v>
      </c>
      <c r="L20" s="70" t="s">
        <v>1</v>
      </c>
      <c r="M20" s="3">
        <v>13</v>
      </c>
    </row>
    <row r="21" spans="1:13">
      <c r="A21" s="3">
        <v>14</v>
      </c>
      <c r="B21" s="38" t="s">
        <v>59</v>
      </c>
      <c r="C21" s="70">
        <v>2959854.6270000003</v>
      </c>
      <c r="D21" s="70">
        <v>2853561.8370000003</v>
      </c>
      <c r="E21" s="70">
        <v>193954.40700000001</v>
      </c>
      <c r="F21" s="70">
        <v>2659607.4300000002</v>
      </c>
      <c r="G21" s="70">
        <v>104275.492</v>
      </c>
      <c r="H21" s="70">
        <v>3168.627</v>
      </c>
      <c r="I21" s="70">
        <v>101106.86500000001</v>
      </c>
      <c r="J21" s="70">
        <v>2017.298</v>
      </c>
      <c r="K21" s="70">
        <v>2010.048</v>
      </c>
      <c r="L21" s="70">
        <v>7.25</v>
      </c>
      <c r="M21" s="3">
        <v>14</v>
      </c>
    </row>
    <row r="22" spans="1:13">
      <c r="A22" s="3">
        <v>15</v>
      </c>
      <c r="B22" s="56" t="s">
        <v>66</v>
      </c>
      <c r="C22" s="70">
        <v>150</v>
      </c>
      <c r="D22" s="70" t="s">
        <v>1</v>
      </c>
      <c r="E22" s="70" t="s">
        <v>1</v>
      </c>
      <c r="F22" s="70" t="s">
        <v>1</v>
      </c>
      <c r="G22" s="70">
        <v>150</v>
      </c>
      <c r="H22" s="70">
        <v>101</v>
      </c>
      <c r="I22" s="70">
        <v>49</v>
      </c>
      <c r="J22" s="70" t="s">
        <v>1</v>
      </c>
      <c r="K22" s="70" t="s">
        <v>1</v>
      </c>
      <c r="L22" s="70" t="s">
        <v>1</v>
      </c>
      <c r="M22" s="3">
        <v>15</v>
      </c>
    </row>
    <row r="23" spans="1:13">
      <c r="A23" s="3">
        <v>16</v>
      </c>
      <c r="B23" s="55" t="s">
        <v>60</v>
      </c>
      <c r="C23" s="70" t="s">
        <v>1</v>
      </c>
      <c r="D23" s="70" t="s">
        <v>1</v>
      </c>
      <c r="E23" s="70" t="s">
        <v>1</v>
      </c>
      <c r="F23" s="70" t="s">
        <v>1</v>
      </c>
      <c r="G23" s="70" t="s">
        <v>1</v>
      </c>
      <c r="H23" s="70" t="s">
        <v>1</v>
      </c>
      <c r="I23" s="70" t="s">
        <v>1</v>
      </c>
      <c r="J23" s="70" t="s">
        <v>1</v>
      </c>
      <c r="K23" s="70" t="s">
        <v>1</v>
      </c>
      <c r="L23" s="70" t="s">
        <v>1</v>
      </c>
      <c r="M23" s="3">
        <v>16</v>
      </c>
    </row>
    <row r="24" spans="1:13">
      <c r="A24" s="3">
        <v>17</v>
      </c>
      <c r="B24" s="58" t="s">
        <v>61</v>
      </c>
      <c r="C24" s="70">
        <v>150</v>
      </c>
      <c r="D24" s="70" t="s">
        <v>1</v>
      </c>
      <c r="E24" s="70" t="s">
        <v>1</v>
      </c>
      <c r="F24" s="70" t="s">
        <v>1</v>
      </c>
      <c r="G24" s="70">
        <v>150</v>
      </c>
      <c r="H24" s="70">
        <v>101</v>
      </c>
      <c r="I24" s="70">
        <v>49</v>
      </c>
      <c r="J24" s="70" t="s">
        <v>1</v>
      </c>
      <c r="K24" s="70" t="s">
        <v>1</v>
      </c>
      <c r="L24" s="70" t="s">
        <v>1</v>
      </c>
      <c r="M24" s="3">
        <v>17</v>
      </c>
    </row>
    <row r="25" spans="1:13">
      <c r="A25" s="3">
        <v>18</v>
      </c>
      <c r="B25" s="58" t="s">
        <v>62</v>
      </c>
      <c r="C25" s="70" t="s">
        <v>1</v>
      </c>
      <c r="D25" s="70" t="s">
        <v>1</v>
      </c>
      <c r="E25" s="70" t="s">
        <v>1</v>
      </c>
      <c r="F25" s="70" t="s">
        <v>1</v>
      </c>
      <c r="G25" s="70" t="s">
        <v>1</v>
      </c>
      <c r="H25" s="70" t="s">
        <v>1</v>
      </c>
      <c r="I25" s="70" t="s">
        <v>1</v>
      </c>
      <c r="J25" s="70" t="s">
        <v>1</v>
      </c>
      <c r="K25" s="70" t="s">
        <v>1</v>
      </c>
      <c r="L25" s="70" t="s">
        <v>1</v>
      </c>
      <c r="M25" s="3">
        <v>18</v>
      </c>
    </row>
    <row r="26" spans="1:13">
      <c r="A26" s="3">
        <v>19</v>
      </c>
      <c r="B26" s="57" t="s">
        <v>67</v>
      </c>
      <c r="C26" s="70">
        <v>2959704.6270000003</v>
      </c>
      <c r="D26" s="70">
        <v>2853561.8370000003</v>
      </c>
      <c r="E26" s="70">
        <v>193954.40700000001</v>
      </c>
      <c r="F26" s="70">
        <v>2659607.4300000002</v>
      </c>
      <c r="G26" s="70">
        <v>104125.492</v>
      </c>
      <c r="H26" s="70">
        <v>3067.627</v>
      </c>
      <c r="I26" s="70">
        <v>101057.86500000001</v>
      </c>
      <c r="J26" s="70">
        <v>2017.298</v>
      </c>
      <c r="K26" s="70">
        <v>2010.048</v>
      </c>
      <c r="L26" s="70">
        <v>7.25</v>
      </c>
      <c r="M26" s="3">
        <v>19</v>
      </c>
    </row>
    <row r="27" spans="1:13">
      <c r="A27" s="3">
        <v>20</v>
      </c>
      <c r="B27" s="58" t="s">
        <v>60</v>
      </c>
      <c r="C27" s="70">
        <v>95000</v>
      </c>
      <c r="D27" s="70" t="s">
        <v>1</v>
      </c>
      <c r="E27" s="70" t="s">
        <v>1</v>
      </c>
      <c r="F27" s="70" t="s">
        <v>1</v>
      </c>
      <c r="G27" s="70">
        <v>95000</v>
      </c>
      <c r="H27" s="70" t="s">
        <v>1</v>
      </c>
      <c r="I27" s="70">
        <v>95000</v>
      </c>
      <c r="J27" s="70" t="s">
        <v>1</v>
      </c>
      <c r="K27" s="70" t="s">
        <v>1</v>
      </c>
      <c r="L27" s="70" t="s">
        <v>1</v>
      </c>
      <c r="M27" s="3">
        <v>20</v>
      </c>
    </row>
    <row r="28" spans="1:13">
      <c r="A28" s="3">
        <v>21</v>
      </c>
      <c r="B28" s="58" t="s">
        <v>61</v>
      </c>
      <c r="C28" s="70">
        <v>2860704.6270000003</v>
      </c>
      <c r="D28" s="70">
        <v>2853561.8370000003</v>
      </c>
      <c r="E28" s="70">
        <v>193954.40700000001</v>
      </c>
      <c r="F28" s="70">
        <v>2659607.4300000002</v>
      </c>
      <c r="G28" s="70">
        <v>5125.4920000000002</v>
      </c>
      <c r="H28" s="70">
        <v>3067.627</v>
      </c>
      <c r="I28" s="70">
        <v>2057.8649999999998</v>
      </c>
      <c r="J28" s="70">
        <v>2017.298</v>
      </c>
      <c r="K28" s="70">
        <v>2010.048</v>
      </c>
      <c r="L28" s="70">
        <v>7.25</v>
      </c>
      <c r="M28" s="3">
        <v>21</v>
      </c>
    </row>
    <row r="29" spans="1:13">
      <c r="A29" s="3">
        <v>22</v>
      </c>
      <c r="B29" s="58" t="s">
        <v>62</v>
      </c>
      <c r="C29" s="70">
        <v>4000</v>
      </c>
      <c r="D29" s="70" t="s">
        <v>1</v>
      </c>
      <c r="E29" s="70" t="s">
        <v>1</v>
      </c>
      <c r="F29" s="70" t="s">
        <v>1</v>
      </c>
      <c r="G29" s="70">
        <v>4000</v>
      </c>
      <c r="H29" s="70" t="s">
        <v>1</v>
      </c>
      <c r="I29" s="70">
        <v>4000</v>
      </c>
      <c r="J29" s="70" t="s">
        <v>1</v>
      </c>
      <c r="K29" s="70" t="s">
        <v>1</v>
      </c>
      <c r="L29" s="70" t="s">
        <v>1</v>
      </c>
      <c r="M29" s="3">
        <v>22</v>
      </c>
    </row>
    <row r="30" spans="1:13">
      <c r="A30" s="3">
        <v>23</v>
      </c>
      <c r="B30" s="38" t="s">
        <v>63</v>
      </c>
      <c r="C30" s="188">
        <v>950597.897</v>
      </c>
      <c r="D30" s="188">
        <v>384281.20400000003</v>
      </c>
      <c r="E30" s="188">
        <v>353946.76799999998</v>
      </c>
      <c r="F30" s="70">
        <v>30334.436000000002</v>
      </c>
      <c r="G30" s="70">
        <v>459398.22500000003</v>
      </c>
      <c r="H30" s="70">
        <v>433214.43099999998</v>
      </c>
      <c r="I30" s="70">
        <v>26183.793999999998</v>
      </c>
      <c r="J30" s="70">
        <v>106918.46800000001</v>
      </c>
      <c r="K30" s="70">
        <v>106911.69900000001</v>
      </c>
      <c r="L30" s="70">
        <v>6.7690000000000001</v>
      </c>
      <c r="M30" s="3">
        <v>23</v>
      </c>
    </row>
    <row r="31" spans="1:13">
      <c r="A31" s="3">
        <v>24</v>
      </c>
      <c r="B31" s="57" t="s">
        <v>68</v>
      </c>
      <c r="C31" s="70">
        <v>183183.69</v>
      </c>
      <c r="D31" s="70">
        <v>3277.3720000000003</v>
      </c>
      <c r="E31" s="70">
        <v>646.02800000000002</v>
      </c>
      <c r="F31" s="70">
        <v>2631.3440000000001</v>
      </c>
      <c r="G31" s="70">
        <v>107416.537</v>
      </c>
      <c r="H31" s="70">
        <v>104965.53</v>
      </c>
      <c r="I31" s="70">
        <v>2451.0070000000001</v>
      </c>
      <c r="J31" s="70">
        <v>72489.781000000003</v>
      </c>
      <c r="K31" s="70">
        <v>72489.781000000003</v>
      </c>
      <c r="L31" s="70" t="s">
        <v>1</v>
      </c>
      <c r="M31" s="3">
        <v>24</v>
      </c>
    </row>
    <row r="32" spans="1:13">
      <c r="A32" s="3">
        <v>25</v>
      </c>
      <c r="B32" s="57" t="s">
        <v>69</v>
      </c>
      <c r="C32" s="188">
        <v>606954.54799999995</v>
      </c>
      <c r="D32" s="188">
        <v>337846.84299999999</v>
      </c>
      <c r="E32" s="188">
        <v>330725.57299999997</v>
      </c>
      <c r="F32" s="70">
        <v>7121.27</v>
      </c>
      <c r="G32" s="70">
        <v>235560.872</v>
      </c>
      <c r="H32" s="70">
        <v>225793.557</v>
      </c>
      <c r="I32" s="70">
        <v>9767.3150000000005</v>
      </c>
      <c r="J32" s="70">
        <v>33546.832999999999</v>
      </c>
      <c r="K32" s="70">
        <v>33546.832999999999</v>
      </c>
      <c r="L32" s="70" t="s">
        <v>1</v>
      </c>
      <c r="M32" s="3">
        <v>25</v>
      </c>
    </row>
    <row r="33" spans="1:13">
      <c r="A33" s="3">
        <v>26</v>
      </c>
      <c r="B33" s="57" t="s">
        <v>70</v>
      </c>
      <c r="C33" s="70">
        <v>88255.386000000013</v>
      </c>
      <c r="D33" s="70">
        <v>17483.857</v>
      </c>
      <c r="E33" s="70">
        <v>0.30299999999999999</v>
      </c>
      <c r="F33" s="70">
        <v>17483.554</v>
      </c>
      <c r="G33" s="70">
        <v>70095.763000000006</v>
      </c>
      <c r="H33" s="70">
        <v>61910.624000000003</v>
      </c>
      <c r="I33" s="70">
        <v>8185.1390000000001</v>
      </c>
      <c r="J33" s="70">
        <v>675.76599999999996</v>
      </c>
      <c r="K33" s="70">
        <v>668.99699999999996</v>
      </c>
      <c r="L33" s="70">
        <v>6.7690000000000001</v>
      </c>
      <c r="M33" s="3">
        <v>26</v>
      </c>
    </row>
    <row r="34" spans="1:13">
      <c r="A34" s="3">
        <v>27</v>
      </c>
      <c r="B34" s="57" t="s">
        <v>64</v>
      </c>
      <c r="C34" s="70">
        <v>72204.273000000001</v>
      </c>
      <c r="D34" s="70">
        <v>25673.132000000001</v>
      </c>
      <c r="E34" s="70">
        <v>22574.864000000001</v>
      </c>
      <c r="F34" s="70">
        <v>3098.268</v>
      </c>
      <c r="G34" s="70">
        <v>46325.053</v>
      </c>
      <c r="H34" s="70">
        <v>40544.720000000001</v>
      </c>
      <c r="I34" s="70">
        <v>5780.3329999999996</v>
      </c>
      <c r="J34" s="70">
        <v>206.08799999999999</v>
      </c>
      <c r="K34" s="70">
        <v>206.08799999999999</v>
      </c>
      <c r="L34" s="70" t="s">
        <v>1</v>
      </c>
      <c r="M34" s="3">
        <v>27</v>
      </c>
    </row>
    <row r="35" spans="1:13">
      <c r="A35" s="39">
        <v>28</v>
      </c>
      <c r="B35" s="40" t="s">
        <v>0</v>
      </c>
      <c r="C35" s="189">
        <v>8326781.1509999996</v>
      </c>
      <c r="D35" s="189">
        <v>4063727.625</v>
      </c>
      <c r="E35" s="189">
        <v>562439.85900000005</v>
      </c>
      <c r="F35" s="73">
        <v>3501287.7660000003</v>
      </c>
      <c r="G35" s="73">
        <v>2678737.0959999999</v>
      </c>
      <c r="H35" s="73">
        <v>2315348.6859999998</v>
      </c>
      <c r="I35" s="73">
        <v>363388.41</v>
      </c>
      <c r="J35" s="73">
        <v>1584316.4300000002</v>
      </c>
      <c r="K35" s="73">
        <v>1581326.7520000001</v>
      </c>
      <c r="L35" s="73">
        <v>2989.6779999999994</v>
      </c>
      <c r="M35" s="39">
        <v>28</v>
      </c>
    </row>
    <row r="36" spans="1:13">
      <c r="A36" s="39"/>
      <c r="B36" s="4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39"/>
    </row>
    <row r="37" spans="1:13" s="23" customFormat="1" ht="12" customHeight="1">
      <c r="A37" s="42"/>
      <c r="B37" s="43"/>
      <c r="C37" s="214" t="s">
        <v>72</v>
      </c>
      <c r="D37" s="214"/>
      <c r="E37" s="214"/>
      <c r="F37" s="214"/>
      <c r="G37" s="214" t="s">
        <v>72</v>
      </c>
      <c r="H37" s="214"/>
      <c r="I37" s="214"/>
      <c r="J37" s="214"/>
      <c r="K37" s="214"/>
      <c r="L37" s="214"/>
    </row>
    <row r="38" spans="1:13">
      <c r="A38" s="3">
        <v>29</v>
      </c>
      <c r="B38" s="38" t="s">
        <v>73</v>
      </c>
      <c r="C38" s="70">
        <v>286091.18900000001</v>
      </c>
      <c r="D38" s="70">
        <v>4054.1419999999998</v>
      </c>
      <c r="E38" s="70" t="s">
        <v>1</v>
      </c>
      <c r="F38" s="70">
        <v>4054.1419999999998</v>
      </c>
      <c r="G38" s="70">
        <v>47932.813000000002</v>
      </c>
      <c r="H38" s="70">
        <v>2360.4949999999999</v>
      </c>
      <c r="I38" s="70">
        <v>45572.317999999999</v>
      </c>
      <c r="J38" s="70">
        <v>234104.234</v>
      </c>
      <c r="K38" s="70">
        <v>234104.234</v>
      </c>
      <c r="L38" s="70" t="s">
        <v>1</v>
      </c>
      <c r="M38" s="3">
        <v>29</v>
      </c>
    </row>
    <row r="39" spans="1:13">
      <c r="A39" s="3">
        <v>30</v>
      </c>
      <c r="B39" s="57" t="s">
        <v>55</v>
      </c>
      <c r="C39" s="70">
        <v>25</v>
      </c>
      <c r="D39" s="70" t="s">
        <v>1</v>
      </c>
      <c r="E39" s="70" t="s">
        <v>1</v>
      </c>
      <c r="F39" s="70" t="s">
        <v>1</v>
      </c>
      <c r="G39" s="70">
        <v>25</v>
      </c>
      <c r="H39" s="70">
        <v>25</v>
      </c>
      <c r="I39" s="70" t="s">
        <v>1</v>
      </c>
      <c r="J39" s="70" t="s">
        <v>1</v>
      </c>
      <c r="K39" s="70" t="s">
        <v>1</v>
      </c>
      <c r="L39" s="70" t="s">
        <v>1</v>
      </c>
      <c r="M39" s="3">
        <v>30</v>
      </c>
    </row>
    <row r="40" spans="1:13">
      <c r="A40" s="3">
        <v>31</v>
      </c>
      <c r="B40" s="57" t="s">
        <v>65</v>
      </c>
      <c r="C40" s="70">
        <v>286066.18900000001</v>
      </c>
      <c r="D40" s="70">
        <v>4054.1419999999998</v>
      </c>
      <c r="E40" s="70" t="s">
        <v>1</v>
      </c>
      <c r="F40" s="70">
        <v>4054.1419999999998</v>
      </c>
      <c r="G40" s="70">
        <v>47907.813000000002</v>
      </c>
      <c r="H40" s="70">
        <v>2335.4949999999999</v>
      </c>
      <c r="I40" s="70">
        <v>45572.317999999999</v>
      </c>
      <c r="J40" s="70">
        <v>234104.234</v>
      </c>
      <c r="K40" s="70">
        <v>234104.234</v>
      </c>
      <c r="L40" s="70" t="s">
        <v>1</v>
      </c>
      <c r="M40" s="3">
        <v>31</v>
      </c>
    </row>
    <row r="41" spans="1:13">
      <c r="A41" s="3">
        <v>32</v>
      </c>
      <c r="B41" s="38" t="s">
        <v>74</v>
      </c>
      <c r="C41" s="70">
        <v>222996.18300000005</v>
      </c>
      <c r="D41" s="70">
        <v>5372.89</v>
      </c>
      <c r="E41" s="70">
        <v>5372.89</v>
      </c>
      <c r="F41" s="70" t="s">
        <v>1</v>
      </c>
      <c r="G41" s="70">
        <v>217324.96000000002</v>
      </c>
      <c r="H41" s="70">
        <v>108300.348</v>
      </c>
      <c r="I41" s="70">
        <v>109024.61199999999</v>
      </c>
      <c r="J41" s="70">
        <v>298.33300000000003</v>
      </c>
      <c r="K41" s="70">
        <v>298.33300000000003</v>
      </c>
      <c r="L41" s="70" t="s">
        <v>1</v>
      </c>
      <c r="M41" s="3">
        <v>32</v>
      </c>
    </row>
    <row r="42" spans="1:13">
      <c r="A42" s="3">
        <v>33</v>
      </c>
      <c r="B42" s="57" t="s">
        <v>66</v>
      </c>
      <c r="C42" s="70">
        <v>5647.6570000000002</v>
      </c>
      <c r="D42" s="70" t="s">
        <v>1</v>
      </c>
      <c r="E42" s="70" t="s">
        <v>1</v>
      </c>
      <c r="F42" s="70" t="s">
        <v>1</v>
      </c>
      <c r="G42" s="70">
        <v>5647.6570000000002</v>
      </c>
      <c r="H42" s="70">
        <v>5623.0450000000001</v>
      </c>
      <c r="I42" s="70">
        <v>24.611999999999998</v>
      </c>
      <c r="J42" s="70" t="s">
        <v>1</v>
      </c>
      <c r="K42" s="70" t="s">
        <v>1</v>
      </c>
      <c r="L42" s="70" t="s">
        <v>1</v>
      </c>
      <c r="M42" s="3">
        <v>33</v>
      </c>
    </row>
    <row r="43" spans="1:13">
      <c r="A43" s="3">
        <v>34</v>
      </c>
      <c r="B43" s="57" t="s">
        <v>67</v>
      </c>
      <c r="C43" s="70">
        <v>217348.52600000004</v>
      </c>
      <c r="D43" s="70">
        <v>5372.89</v>
      </c>
      <c r="E43" s="70">
        <v>5372.89</v>
      </c>
      <c r="F43" s="70" t="s">
        <v>1</v>
      </c>
      <c r="G43" s="70">
        <v>211677.30300000001</v>
      </c>
      <c r="H43" s="70">
        <v>102677.303</v>
      </c>
      <c r="I43" s="70">
        <v>109000</v>
      </c>
      <c r="J43" s="70">
        <v>298.33300000000003</v>
      </c>
      <c r="K43" s="70">
        <v>298.33300000000003</v>
      </c>
      <c r="L43" s="70" t="s">
        <v>1</v>
      </c>
      <c r="M43" s="3">
        <v>34</v>
      </c>
    </row>
    <row r="44" spans="1:13">
      <c r="A44" s="39">
        <v>35</v>
      </c>
      <c r="B44" s="40" t="s">
        <v>0</v>
      </c>
      <c r="C44" s="73">
        <v>509087.37200000009</v>
      </c>
      <c r="D44" s="73">
        <v>9427.0319999999992</v>
      </c>
      <c r="E44" s="73">
        <v>5372.89</v>
      </c>
      <c r="F44" s="73">
        <v>4054.1419999999998</v>
      </c>
      <c r="G44" s="73">
        <v>265257.77300000004</v>
      </c>
      <c r="H44" s="73">
        <v>110660.84299999999</v>
      </c>
      <c r="I44" s="73">
        <v>154596.93</v>
      </c>
      <c r="J44" s="73">
        <v>234402.56700000001</v>
      </c>
      <c r="K44" s="73">
        <v>234402.56700000001</v>
      </c>
      <c r="L44" s="73" t="s">
        <v>1</v>
      </c>
      <c r="M44" s="39">
        <v>35</v>
      </c>
    </row>
    <row r="45" spans="1:13">
      <c r="A45" s="39"/>
      <c r="B45" s="40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39"/>
    </row>
    <row r="46" spans="1:13" s="23" customFormat="1" ht="12" customHeight="1">
      <c r="A46" s="42"/>
      <c r="B46" s="43"/>
      <c r="C46" s="214" t="s">
        <v>75</v>
      </c>
      <c r="D46" s="214"/>
      <c r="E46" s="214"/>
      <c r="F46" s="214"/>
      <c r="G46" s="214" t="s">
        <v>75</v>
      </c>
      <c r="H46" s="214"/>
      <c r="I46" s="214"/>
      <c r="J46" s="214"/>
      <c r="K46" s="214"/>
      <c r="L46" s="214"/>
      <c r="M46" s="3"/>
    </row>
    <row r="47" spans="1:13">
      <c r="A47" s="3">
        <v>36</v>
      </c>
      <c r="B47" s="38" t="s">
        <v>76</v>
      </c>
      <c r="C47" s="70">
        <v>128.16900000000001</v>
      </c>
      <c r="D47" s="70" t="s">
        <v>1</v>
      </c>
      <c r="E47" s="70" t="s">
        <v>1</v>
      </c>
      <c r="F47" s="70" t="s">
        <v>1</v>
      </c>
      <c r="G47" s="70">
        <v>128.16900000000001</v>
      </c>
      <c r="H47" s="70">
        <v>128.16900000000001</v>
      </c>
      <c r="I47" s="70" t="s">
        <v>1</v>
      </c>
      <c r="J47" s="70" t="s">
        <v>1</v>
      </c>
      <c r="K47" s="70" t="s">
        <v>1</v>
      </c>
      <c r="L47" s="70" t="s">
        <v>1</v>
      </c>
      <c r="M47" s="3">
        <v>36</v>
      </c>
    </row>
    <row r="48" spans="1:13">
      <c r="A48" s="3">
        <v>37</v>
      </c>
      <c r="B48" s="38" t="s">
        <v>77</v>
      </c>
      <c r="C48" s="70">
        <v>32646.774000000001</v>
      </c>
      <c r="D48" s="70" t="s">
        <v>1</v>
      </c>
      <c r="E48" s="70" t="s">
        <v>1</v>
      </c>
      <c r="F48" s="70" t="s">
        <v>1</v>
      </c>
      <c r="G48" s="70">
        <v>32646.774000000001</v>
      </c>
      <c r="H48" s="70">
        <v>32646.774000000001</v>
      </c>
      <c r="I48" s="70" t="s">
        <v>1</v>
      </c>
      <c r="J48" s="70" t="s">
        <v>1</v>
      </c>
      <c r="K48" s="70" t="s">
        <v>1</v>
      </c>
      <c r="L48" s="70" t="s">
        <v>1</v>
      </c>
      <c r="M48" s="3">
        <v>37</v>
      </c>
    </row>
    <row r="49" spans="1:13">
      <c r="A49" s="3">
        <v>38</v>
      </c>
      <c r="B49" s="38" t="s">
        <v>78</v>
      </c>
      <c r="C49" s="188">
        <v>3932149.0279999999</v>
      </c>
      <c r="D49" s="188">
        <v>550563.95299999998</v>
      </c>
      <c r="E49" s="188">
        <v>545576.30299999996</v>
      </c>
      <c r="F49" s="70">
        <v>4987.6499999999996</v>
      </c>
      <c r="G49" s="70">
        <v>3347690.7620000001</v>
      </c>
      <c r="H49" s="70">
        <v>3346037.6970000002</v>
      </c>
      <c r="I49" s="70">
        <v>1653.0650000000001</v>
      </c>
      <c r="J49" s="70">
        <v>33894.313000000002</v>
      </c>
      <c r="K49" s="70">
        <v>33894.313000000002</v>
      </c>
      <c r="L49" s="70" t="s">
        <v>1</v>
      </c>
      <c r="M49" s="3">
        <v>38</v>
      </c>
    </row>
    <row r="50" spans="1:13">
      <c r="A50" s="3">
        <v>39</v>
      </c>
      <c r="B50" s="38" t="s">
        <v>79</v>
      </c>
      <c r="C50" s="70">
        <v>139.02799999999999</v>
      </c>
      <c r="D50" s="70" t="s">
        <v>1</v>
      </c>
      <c r="E50" s="70" t="s">
        <v>1</v>
      </c>
      <c r="F50" s="70" t="s">
        <v>1</v>
      </c>
      <c r="G50" s="70">
        <v>139.02799999999999</v>
      </c>
      <c r="H50" s="70">
        <v>139.02799999999999</v>
      </c>
      <c r="I50" s="70" t="s">
        <v>1</v>
      </c>
      <c r="J50" s="70" t="s">
        <v>1</v>
      </c>
      <c r="K50" s="70" t="s">
        <v>1</v>
      </c>
      <c r="L50" s="70" t="s">
        <v>1</v>
      </c>
      <c r="M50" s="3">
        <v>39</v>
      </c>
    </row>
    <row r="51" spans="1:13">
      <c r="A51" s="3">
        <v>40</v>
      </c>
      <c r="B51" s="40" t="s">
        <v>0</v>
      </c>
      <c r="C51" s="189">
        <v>3965062.9989999998</v>
      </c>
      <c r="D51" s="189">
        <v>550563.95299999998</v>
      </c>
      <c r="E51" s="189">
        <v>545576.30299999996</v>
      </c>
      <c r="F51" s="73">
        <v>4987.6499999999996</v>
      </c>
      <c r="G51" s="73">
        <v>3380604.733</v>
      </c>
      <c r="H51" s="73">
        <v>3378951.6680000001</v>
      </c>
      <c r="I51" s="73">
        <v>1653.0650000000001</v>
      </c>
      <c r="J51" s="73">
        <v>33894.313000000002</v>
      </c>
      <c r="K51" s="73">
        <v>33894.313000000002</v>
      </c>
      <c r="L51" s="73" t="s">
        <v>1</v>
      </c>
      <c r="M51" s="39">
        <v>40</v>
      </c>
    </row>
    <row r="52" spans="1:13">
      <c r="A52" s="3"/>
      <c r="B52" s="4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39"/>
    </row>
    <row r="53" spans="1:13">
      <c r="A53" s="3">
        <v>41</v>
      </c>
      <c r="B53" s="38" t="s">
        <v>149</v>
      </c>
      <c r="C53" s="70">
        <v>-550786.39</v>
      </c>
      <c r="D53" s="70">
        <v>-529943.05099999998</v>
      </c>
      <c r="E53" s="70">
        <v>-526848.28700000001</v>
      </c>
      <c r="F53" s="70">
        <v>-3094.7640000000001</v>
      </c>
      <c r="G53" s="70">
        <v>-20843.339</v>
      </c>
      <c r="H53" s="70">
        <v>-20843.339</v>
      </c>
      <c r="I53" s="70" t="s">
        <v>1</v>
      </c>
      <c r="J53" s="70" t="s">
        <v>1</v>
      </c>
      <c r="K53" s="70" t="s">
        <v>1</v>
      </c>
      <c r="L53" s="70" t="s">
        <v>1</v>
      </c>
      <c r="M53" s="3">
        <v>41</v>
      </c>
    </row>
    <row r="54" spans="1:13">
      <c r="B54" s="38" t="s">
        <v>4</v>
      </c>
    </row>
    <row r="55" spans="1:13">
      <c r="B55" s="116" t="s">
        <v>161</v>
      </c>
    </row>
    <row r="56" spans="1:13">
      <c r="B56" s="41" t="s">
        <v>109</v>
      </c>
    </row>
  </sheetData>
  <mergeCells count="20">
    <mergeCell ref="M3:M5"/>
    <mergeCell ref="G3:G4"/>
    <mergeCell ref="H3:I3"/>
    <mergeCell ref="J3:J4"/>
    <mergeCell ref="K3:L3"/>
    <mergeCell ref="G5:L5"/>
    <mergeCell ref="A2:D2"/>
    <mergeCell ref="A1:E1"/>
    <mergeCell ref="A3:A5"/>
    <mergeCell ref="B3:B5"/>
    <mergeCell ref="C3:C4"/>
    <mergeCell ref="D3:D4"/>
    <mergeCell ref="C5:F5"/>
    <mergeCell ref="C46:F46"/>
    <mergeCell ref="G46:L46"/>
    <mergeCell ref="E3:F3"/>
    <mergeCell ref="C7:F7"/>
    <mergeCell ref="G7:L7"/>
    <mergeCell ref="C37:F37"/>
    <mergeCell ref="G37:L37"/>
  </mergeCells>
  <phoneticPr fontId="4" type="noConversion"/>
  <hyperlinks>
    <hyperlink ref="A1:D1" location="Inhaltsverzeichnis!A15" display="Inhaltsverzeichnis!A15"/>
    <hyperlink ref="A1:E1" location="Inhaltsverzeichnis!A20" display="1  Finanzvermögen nach Körperschaftsgruppen und Art des Vermögens am 31. Dezember 201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LIII 6 - j / 14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61"/>
  <sheetViews>
    <sheetView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RowHeight="13.2"/>
  <cols>
    <col min="1" max="1" width="7.6640625" style="15" customWidth="1"/>
    <col min="2" max="2" width="7.109375" style="15" customWidth="1"/>
    <col min="3" max="3" width="48.5546875" style="15" customWidth="1"/>
    <col min="4" max="4" width="14.33203125" customWidth="1"/>
    <col min="5" max="10" width="14.33203125" style="15" customWidth="1"/>
    <col min="11" max="11" width="7.109375" style="15" customWidth="1"/>
    <col min="12" max="16384" width="11.5546875" style="15"/>
  </cols>
  <sheetData>
    <row r="1" spans="1:11" s="19" customFormat="1" ht="24" customHeight="1">
      <c r="B1" s="234" t="s">
        <v>178</v>
      </c>
      <c r="C1" s="234"/>
      <c r="D1" s="234"/>
      <c r="E1" s="234"/>
    </row>
    <row r="2" spans="1:11" s="19" customFormat="1" ht="12" customHeight="1">
      <c r="A2" s="235"/>
      <c r="B2" s="236"/>
      <c r="C2" s="236"/>
      <c r="D2" s="236"/>
      <c r="E2" s="236"/>
    </row>
    <row r="3" spans="1:11" s="25" customFormat="1" ht="12" customHeight="1">
      <c r="A3" s="24"/>
      <c r="B3" s="237" t="s">
        <v>47</v>
      </c>
      <c r="C3" s="223" t="s">
        <v>48</v>
      </c>
      <c r="D3" s="226" t="s">
        <v>0</v>
      </c>
      <c r="E3" s="216" t="s">
        <v>49</v>
      </c>
      <c r="F3" s="230" t="s">
        <v>80</v>
      </c>
      <c r="G3" s="215"/>
      <c r="H3" s="215"/>
      <c r="I3" s="215"/>
      <c r="J3" s="215"/>
      <c r="K3" s="233" t="s">
        <v>47</v>
      </c>
    </row>
    <row r="4" spans="1:11" s="25" customFormat="1" ht="12" customHeight="1">
      <c r="A4" s="24"/>
      <c r="B4" s="221"/>
      <c r="C4" s="224"/>
      <c r="D4" s="226"/>
      <c r="E4" s="216"/>
      <c r="F4" s="230" t="s">
        <v>81</v>
      </c>
      <c r="G4" s="226" t="s">
        <v>170</v>
      </c>
      <c r="H4" s="226"/>
      <c r="I4" s="226"/>
      <c r="J4" s="226"/>
      <c r="K4" s="228"/>
    </row>
    <row r="5" spans="1:11" ht="36" customHeight="1">
      <c r="A5" s="44"/>
      <c r="B5" s="221"/>
      <c r="C5" s="224"/>
      <c r="D5" s="226"/>
      <c r="E5" s="216"/>
      <c r="F5" s="230"/>
      <c r="G5" s="16" t="s">
        <v>83</v>
      </c>
      <c r="H5" s="16" t="s">
        <v>84</v>
      </c>
      <c r="I5" s="16" t="s">
        <v>144</v>
      </c>
      <c r="J5" s="16" t="s">
        <v>145</v>
      </c>
      <c r="K5" s="228"/>
    </row>
    <row r="6" spans="1:11" ht="12" customHeight="1">
      <c r="A6" s="44"/>
      <c r="B6" s="222"/>
      <c r="C6" s="225"/>
      <c r="D6" s="215" t="s">
        <v>137</v>
      </c>
      <c r="E6" s="216"/>
      <c r="F6" s="231" t="s">
        <v>137</v>
      </c>
      <c r="G6" s="231"/>
      <c r="H6" s="231"/>
      <c r="I6" s="231"/>
      <c r="J6" s="231"/>
      <c r="K6" s="229"/>
    </row>
    <row r="7" spans="1:11" s="44" customFormat="1" ht="12" customHeight="1">
      <c r="B7" s="24"/>
      <c r="C7" s="63"/>
      <c r="D7" s="64"/>
      <c r="E7" s="64"/>
      <c r="F7" s="65"/>
      <c r="G7" s="65"/>
      <c r="H7" s="65"/>
      <c r="I7" s="65"/>
      <c r="J7" s="65"/>
      <c r="K7" s="24"/>
    </row>
    <row r="8" spans="1:11" s="23" customFormat="1" ht="12" customHeight="1">
      <c r="A8" s="42"/>
      <c r="B8" s="43"/>
      <c r="D8" s="217" t="s">
        <v>138</v>
      </c>
      <c r="E8" s="217"/>
      <c r="F8" s="217"/>
      <c r="G8" s="217"/>
      <c r="H8" s="217"/>
      <c r="I8" s="217"/>
      <c r="J8" s="217"/>
    </row>
    <row r="9" spans="1:11" ht="12" customHeight="1">
      <c r="B9" s="1">
        <v>1</v>
      </c>
      <c r="C9" s="15" t="s">
        <v>51</v>
      </c>
      <c r="D9" s="71">
        <v>1868578.4349999998</v>
      </c>
      <c r="E9" s="71">
        <v>14538.683999999999</v>
      </c>
      <c r="F9" s="71">
        <v>1854039.7509999999</v>
      </c>
      <c r="G9" s="71">
        <v>117011.382</v>
      </c>
      <c r="H9" s="71">
        <v>392828.01300000004</v>
      </c>
      <c r="I9" s="71">
        <v>1138328.9339999999</v>
      </c>
      <c r="J9" s="71">
        <v>205871.42199999999</v>
      </c>
      <c r="K9" s="3">
        <v>1</v>
      </c>
    </row>
    <row r="10" spans="1:11" ht="12" customHeight="1">
      <c r="B10" s="1">
        <v>2</v>
      </c>
      <c r="C10" s="57" t="s">
        <v>52</v>
      </c>
      <c r="D10" s="71">
        <v>1139.1000000000001</v>
      </c>
      <c r="E10" s="71">
        <v>92.400999999999996</v>
      </c>
      <c r="F10" s="71">
        <v>1046.6990000000001</v>
      </c>
      <c r="G10" s="71">
        <v>249.21100000000001</v>
      </c>
      <c r="H10" s="71">
        <v>463.18200000000002</v>
      </c>
      <c r="I10" s="71">
        <v>302.334</v>
      </c>
      <c r="J10" s="71">
        <v>31.972000000000001</v>
      </c>
      <c r="K10" s="3">
        <v>2</v>
      </c>
    </row>
    <row r="11" spans="1:11" ht="12" customHeight="1">
      <c r="B11" s="1">
        <v>3</v>
      </c>
      <c r="C11" s="57" t="s">
        <v>53</v>
      </c>
      <c r="D11" s="71">
        <v>763418.44500000007</v>
      </c>
      <c r="E11" s="71">
        <v>14446.282999999999</v>
      </c>
      <c r="F11" s="71">
        <v>748972.16200000001</v>
      </c>
      <c r="G11" s="71">
        <v>39407.504999999997</v>
      </c>
      <c r="H11" s="71">
        <v>122613.621</v>
      </c>
      <c r="I11" s="71">
        <v>452969.56199999998</v>
      </c>
      <c r="J11" s="71">
        <v>133981.47399999999</v>
      </c>
      <c r="K11" s="3">
        <v>3</v>
      </c>
    </row>
    <row r="12" spans="1:11" ht="12" customHeight="1">
      <c r="B12" s="1">
        <v>4</v>
      </c>
      <c r="C12" s="57" t="s">
        <v>54</v>
      </c>
      <c r="D12" s="71">
        <v>1104020.8899999999</v>
      </c>
      <c r="E12" s="71" t="s">
        <v>1</v>
      </c>
      <c r="F12" s="71">
        <v>1104020.8899999999</v>
      </c>
      <c r="G12" s="71">
        <v>77354.665999999997</v>
      </c>
      <c r="H12" s="71">
        <v>269751.21000000002</v>
      </c>
      <c r="I12" s="71">
        <v>685057.03799999994</v>
      </c>
      <c r="J12" s="71">
        <v>71857.975999999995</v>
      </c>
      <c r="K12" s="3">
        <v>4</v>
      </c>
    </row>
    <row r="13" spans="1:11" ht="12" customHeight="1">
      <c r="B13" s="1">
        <v>5</v>
      </c>
      <c r="C13" s="15" t="s">
        <v>133</v>
      </c>
      <c r="D13" s="71">
        <v>24925.877</v>
      </c>
      <c r="E13" s="71" t="s">
        <v>1</v>
      </c>
      <c r="F13" s="71">
        <v>24925.877</v>
      </c>
      <c r="G13" s="71" t="s">
        <v>1</v>
      </c>
      <c r="H13" s="71">
        <v>9.9320000000000004</v>
      </c>
      <c r="I13" s="71">
        <v>24915.945</v>
      </c>
      <c r="J13" s="71" t="s">
        <v>1</v>
      </c>
      <c r="K13" s="3">
        <v>5</v>
      </c>
    </row>
    <row r="14" spans="1:11" ht="12" customHeight="1">
      <c r="B14" s="1">
        <v>6</v>
      </c>
      <c r="C14" s="57" t="s">
        <v>55</v>
      </c>
      <c r="D14" s="71">
        <v>7755.6659999999993</v>
      </c>
      <c r="E14" s="71" t="s">
        <v>1</v>
      </c>
      <c r="F14" s="71">
        <v>7755.6659999999993</v>
      </c>
      <c r="G14" s="71" t="s">
        <v>1</v>
      </c>
      <c r="H14" s="71">
        <v>9.9320000000000004</v>
      </c>
      <c r="I14" s="71">
        <v>7745.7339999999995</v>
      </c>
      <c r="J14" s="71" t="s">
        <v>1</v>
      </c>
      <c r="K14" s="3">
        <v>6</v>
      </c>
    </row>
    <row r="15" spans="1:11" ht="12" customHeight="1">
      <c r="B15" s="1">
        <v>7</v>
      </c>
      <c r="C15" s="58" t="s">
        <v>58</v>
      </c>
      <c r="D15" s="71">
        <v>7505.5549999999994</v>
      </c>
      <c r="E15" s="71" t="s">
        <v>1</v>
      </c>
      <c r="F15" s="71">
        <v>7505.5549999999994</v>
      </c>
      <c r="G15" s="71" t="s">
        <v>1</v>
      </c>
      <c r="H15" s="71">
        <v>9.9320000000000004</v>
      </c>
      <c r="I15" s="71">
        <v>7495.6229999999996</v>
      </c>
      <c r="J15" s="71" t="s">
        <v>1</v>
      </c>
      <c r="K15" s="3">
        <v>7</v>
      </c>
    </row>
    <row r="16" spans="1:11" ht="12" customHeight="1">
      <c r="B16" s="1">
        <v>8</v>
      </c>
      <c r="C16" s="58" t="s">
        <v>56</v>
      </c>
      <c r="D16" s="71">
        <v>250.11099999999999</v>
      </c>
      <c r="E16" s="71" t="s">
        <v>1</v>
      </c>
      <c r="F16" s="71">
        <v>250.11099999999999</v>
      </c>
      <c r="G16" s="71" t="s">
        <v>1</v>
      </c>
      <c r="H16" s="71" t="s">
        <v>1</v>
      </c>
      <c r="I16" s="71">
        <v>250.11099999999999</v>
      </c>
      <c r="J16" s="71" t="s">
        <v>1</v>
      </c>
      <c r="K16" s="3">
        <v>8</v>
      </c>
    </row>
    <row r="17" spans="2:11" ht="12" customHeight="1">
      <c r="B17" s="1">
        <v>9</v>
      </c>
      <c r="C17" s="58" t="s">
        <v>57</v>
      </c>
      <c r="D17" s="71" t="s">
        <v>1</v>
      </c>
      <c r="E17" s="71" t="s">
        <v>1</v>
      </c>
      <c r="F17" s="71" t="s">
        <v>1</v>
      </c>
      <c r="G17" s="71" t="s">
        <v>1</v>
      </c>
      <c r="H17" s="71" t="s">
        <v>1</v>
      </c>
      <c r="I17" s="71" t="s">
        <v>1</v>
      </c>
      <c r="J17" s="71" t="s">
        <v>1</v>
      </c>
      <c r="K17" s="3">
        <v>9</v>
      </c>
    </row>
    <row r="18" spans="2:11" ht="12" customHeight="1">
      <c r="B18" s="1">
        <v>10</v>
      </c>
      <c r="C18" s="57" t="s">
        <v>65</v>
      </c>
      <c r="D18" s="71">
        <v>17170.210999999999</v>
      </c>
      <c r="E18" s="71" t="s">
        <v>1</v>
      </c>
      <c r="F18" s="71">
        <v>17170.210999999999</v>
      </c>
      <c r="G18" s="71" t="s">
        <v>1</v>
      </c>
      <c r="H18" s="71" t="s">
        <v>1</v>
      </c>
      <c r="I18" s="71">
        <v>17170.210999999999</v>
      </c>
      <c r="J18" s="71" t="s">
        <v>1</v>
      </c>
      <c r="K18" s="3">
        <v>10</v>
      </c>
    </row>
    <row r="19" spans="2:11" ht="12" customHeight="1">
      <c r="B19" s="1">
        <v>11</v>
      </c>
      <c r="C19" s="58" t="s">
        <v>58</v>
      </c>
      <c r="D19" s="71">
        <v>17170.210999999999</v>
      </c>
      <c r="E19" s="71" t="s">
        <v>1</v>
      </c>
      <c r="F19" s="71">
        <v>17170.210999999999</v>
      </c>
      <c r="G19" s="71" t="s">
        <v>1</v>
      </c>
      <c r="H19" s="71" t="s">
        <v>1</v>
      </c>
      <c r="I19" s="71">
        <v>17170.210999999999</v>
      </c>
      <c r="J19" s="71" t="s">
        <v>1</v>
      </c>
      <c r="K19" s="3">
        <v>11</v>
      </c>
    </row>
    <row r="20" spans="2:11" ht="12" customHeight="1">
      <c r="B20" s="1">
        <v>12</v>
      </c>
      <c r="C20" s="58" t="s">
        <v>56</v>
      </c>
      <c r="D20" s="71" t="s">
        <v>1</v>
      </c>
      <c r="E20" s="71" t="s">
        <v>1</v>
      </c>
      <c r="F20" s="71" t="s">
        <v>1</v>
      </c>
      <c r="G20" s="71" t="s">
        <v>1</v>
      </c>
      <c r="H20" s="71" t="s">
        <v>1</v>
      </c>
      <c r="I20" s="71" t="s">
        <v>1</v>
      </c>
      <c r="J20" s="71" t="s">
        <v>1</v>
      </c>
      <c r="K20" s="3">
        <v>12</v>
      </c>
    </row>
    <row r="21" spans="2:11" ht="12" customHeight="1">
      <c r="B21" s="1">
        <v>13</v>
      </c>
      <c r="C21" s="58" t="s">
        <v>57</v>
      </c>
      <c r="D21" s="71" t="s">
        <v>1</v>
      </c>
      <c r="E21" s="71" t="s">
        <v>1</v>
      </c>
      <c r="F21" s="71" t="s">
        <v>1</v>
      </c>
      <c r="G21" s="71" t="s">
        <v>1</v>
      </c>
      <c r="H21" s="71" t="s">
        <v>1</v>
      </c>
      <c r="I21" s="71" t="s">
        <v>1</v>
      </c>
      <c r="J21" s="71" t="s">
        <v>1</v>
      </c>
      <c r="K21" s="3">
        <v>13</v>
      </c>
    </row>
    <row r="22" spans="2:11" ht="12" customHeight="1">
      <c r="B22" s="1">
        <v>14</v>
      </c>
      <c r="C22" s="15" t="s">
        <v>59</v>
      </c>
      <c r="D22" s="71">
        <v>197123.03400000001</v>
      </c>
      <c r="E22" s="71">
        <v>193954.40700000001</v>
      </c>
      <c r="F22" s="71">
        <v>3168.627</v>
      </c>
      <c r="G22" s="71" t="s">
        <v>1</v>
      </c>
      <c r="H22" s="71">
        <v>177.571</v>
      </c>
      <c r="I22" s="71">
        <v>608.75</v>
      </c>
      <c r="J22" s="71">
        <v>2382.306</v>
      </c>
      <c r="K22" s="3">
        <v>14</v>
      </c>
    </row>
    <row r="23" spans="2:11" ht="12" customHeight="1">
      <c r="B23" s="1">
        <v>15</v>
      </c>
      <c r="C23" s="57" t="s">
        <v>66</v>
      </c>
      <c r="D23" s="71">
        <v>101</v>
      </c>
      <c r="E23" s="71" t="s">
        <v>1</v>
      </c>
      <c r="F23" s="71">
        <v>101</v>
      </c>
      <c r="G23" s="71" t="s">
        <v>1</v>
      </c>
      <c r="H23" s="71" t="s">
        <v>1</v>
      </c>
      <c r="I23" s="71">
        <v>101</v>
      </c>
      <c r="J23" s="71" t="s">
        <v>1</v>
      </c>
      <c r="K23" s="3">
        <v>15</v>
      </c>
    </row>
    <row r="24" spans="2:11" ht="12" customHeight="1">
      <c r="B24" s="1">
        <v>16</v>
      </c>
      <c r="C24" s="58" t="s">
        <v>60</v>
      </c>
      <c r="D24" s="71" t="s">
        <v>1</v>
      </c>
      <c r="E24" s="71" t="s">
        <v>1</v>
      </c>
      <c r="F24" s="71" t="s">
        <v>1</v>
      </c>
      <c r="G24" s="71" t="s">
        <v>1</v>
      </c>
      <c r="H24" s="71" t="s">
        <v>1</v>
      </c>
      <c r="I24" s="71" t="s">
        <v>1</v>
      </c>
      <c r="J24" s="71" t="s">
        <v>1</v>
      </c>
      <c r="K24" s="3">
        <v>16</v>
      </c>
    </row>
    <row r="25" spans="2:11" ht="12" customHeight="1">
      <c r="B25" s="1">
        <v>17</v>
      </c>
      <c r="C25" s="58" t="s">
        <v>61</v>
      </c>
      <c r="D25" s="71">
        <v>101</v>
      </c>
      <c r="E25" s="71" t="s">
        <v>1</v>
      </c>
      <c r="F25" s="71">
        <v>101</v>
      </c>
      <c r="G25" s="71" t="s">
        <v>1</v>
      </c>
      <c r="H25" s="71" t="s">
        <v>1</v>
      </c>
      <c r="I25" s="71">
        <v>101</v>
      </c>
      <c r="J25" s="71" t="s">
        <v>1</v>
      </c>
      <c r="K25" s="3">
        <v>17</v>
      </c>
    </row>
    <row r="26" spans="2:11" ht="12" customHeight="1">
      <c r="B26" s="1">
        <v>18</v>
      </c>
      <c r="C26" s="58" t="s">
        <v>62</v>
      </c>
      <c r="D26" s="71" t="s">
        <v>1</v>
      </c>
      <c r="E26" s="71" t="s">
        <v>1</v>
      </c>
      <c r="F26" s="71" t="s">
        <v>1</v>
      </c>
      <c r="G26" s="71" t="s">
        <v>1</v>
      </c>
      <c r="H26" s="71" t="s">
        <v>1</v>
      </c>
      <c r="I26" s="71" t="s">
        <v>1</v>
      </c>
      <c r="J26" s="71" t="s">
        <v>1</v>
      </c>
      <c r="K26" s="3">
        <v>18</v>
      </c>
    </row>
    <row r="27" spans="2:11" ht="12" customHeight="1">
      <c r="B27" s="1">
        <v>19</v>
      </c>
      <c r="C27" s="57" t="s">
        <v>67</v>
      </c>
      <c r="D27" s="71">
        <v>197022.03400000001</v>
      </c>
      <c r="E27" s="71">
        <v>193954.40700000001</v>
      </c>
      <c r="F27" s="71">
        <v>3067.627</v>
      </c>
      <c r="G27" s="71" t="s">
        <v>1</v>
      </c>
      <c r="H27" s="71">
        <v>177.571</v>
      </c>
      <c r="I27" s="71">
        <v>507.75</v>
      </c>
      <c r="J27" s="71">
        <v>2382.306</v>
      </c>
      <c r="K27" s="3">
        <v>19</v>
      </c>
    </row>
    <row r="28" spans="2:11" ht="12" customHeight="1">
      <c r="B28" s="1">
        <v>20</v>
      </c>
      <c r="C28" s="58" t="s">
        <v>60</v>
      </c>
      <c r="D28" s="71" t="s">
        <v>1</v>
      </c>
      <c r="E28" s="71" t="s">
        <v>1</v>
      </c>
      <c r="F28" s="71" t="s">
        <v>1</v>
      </c>
      <c r="G28" s="71" t="s">
        <v>1</v>
      </c>
      <c r="H28" s="71" t="s">
        <v>1</v>
      </c>
      <c r="I28" s="71" t="s">
        <v>1</v>
      </c>
      <c r="J28" s="71" t="s">
        <v>1</v>
      </c>
      <c r="K28" s="3">
        <v>20</v>
      </c>
    </row>
    <row r="29" spans="2:11" ht="12" customHeight="1">
      <c r="B29" s="1">
        <v>21</v>
      </c>
      <c r="C29" s="58" t="s">
        <v>61</v>
      </c>
      <c r="D29" s="71">
        <v>197022.03400000001</v>
      </c>
      <c r="E29" s="71">
        <v>193954.40700000001</v>
      </c>
      <c r="F29" s="71">
        <v>3067.627</v>
      </c>
      <c r="G29" s="71" t="s">
        <v>1</v>
      </c>
      <c r="H29" s="71">
        <v>177.571</v>
      </c>
      <c r="I29" s="71">
        <v>507.75</v>
      </c>
      <c r="J29" s="71">
        <v>2382.306</v>
      </c>
      <c r="K29" s="3">
        <v>21</v>
      </c>
    </row>
    <row r="30" spans="2:11" ht="12" customHeight="1">
      <c r="B30" s="1">
        <v>22</v>
      </c>
      <c r="C30" s="58" t="s">
        <v>62</v>
      </c>
      <c r="D30" s="71" t="s">
        <v>1</v>
      </c>
      <c r="E30" s="71" t="s">
        <v>1</v>
      </c>
      <c r="F30" s="71" t="s">
        <v>1</v>
      </c>
      <c r="G30" s="71" t="s">
        <v>1</v>
      </c>
      <c r="H30" s="71" t="s">
        <v>1</v>
      </c>
      <c r="I30" s="71" t="s">
        <v>1</v>
      </c>
      <c r="J30" s="71" t="s">
        <v>1</v>
      </c>
      <c r="K30" s="3">
        <v>22</v>
      </c>
    </row>
    <row r="31" spans="2:11" ht="12" customHeight="1">
      <c r="B31" s="1">
        <v>23</v>
      </c>
      <c r="C31" s="15" t="s">
        <v>63</v>
      </c>
      <c r="D31" s="190">
        <v>787161.19900000002</v>
      </c>
      <c r="E31" s="190">
        <v>353946.76799999998</v>
      </c>
      <c r="F31" s="71">
        <v>433214.43099999992</v>
      </c>
      <c r="G31" s="71">
        <v>93699.705999999991</v>
      </c>
      <c r="H31" s="71">
        <v>117930.644</v>
      </c>
      <c r="I31" s="71">
        <v>178273.26099999997</v>
      </c>
      <c r="J31" s="71">
        <v>43310.82</v>
      </c>
      <c r="K31" s="3">
        <v>23</v>
      </c>
    </row>
    <row r="32" spans="2:11" ht="12" customHeight="1">
      <c r="B32" s="1">
        <v>24</v>
      </c>
      <c r="C32" s="57" t="s">
        <v>68</v>
      </c>
      <c r="D32" s="71">
        <v>105611.55800000002</v>
      </c>
      <c r="E32" s="71">
        <v>646.02800000000002</v>
      </c>
      <c r="F32" s="71">
        <v>104965.53000000001</v>
      </c>
      <c r="G32" s="71">
        <v>28688.125</v>
      </c>
      <c r="H32" s="71">
        <v>36873.493999999999</v>
      </c>
      <c r="I32" s="71">
        <v>32624.991000000002</v>
      </c>
      <c r="J32" s="71">
        <v>6778.92</v>
      </c>
      <c r="K32" s="3">
        <v>24</v>
      </c>
    </row>
    <row r="33" spans="2:13" ht="12" customHeight="1">
      <c r="B33" s="1">
        <v>25</v>
      </c>
      <c r="C33" s="57" t="s">
        <v>69</v>
      </c>
      <c r="D33" s="190">
        <v>556519.13</v>
      </c>
      <c r="E33" s="190">
        <v>330725.57299999997</v>
      </c>
      <c r="F33" s="71">
        <v>225793.55699999997</v>
      </c>
      <c r="G33" s="71">
        <v>50003.940999999999</v>
      </c>
      <c r="H33" s="71">
        <v>65070.464999999997</v>
      </c>
      <c r="I33" s="71">
        <v>88119.493000000002</v>
      </c>
      <c r="J33" s="71">
        <v>22599.657999999999</v>
      </c>
      <c r="K33" s="3">
        <v>25</v>
      </c>
    </row>
    <row r="34" spans="2:13" ht="12" customHeight="1">
      <c r="B34" s="1">
        <v>26</v>
      </c>
      <c r="C34" s="57" t="s">
        <v>70</v>
      </c>
      <c r="D34" s="71">
        <v>61910.926999999996</v>
      </c>
      <c r="E34" s="71">
        <v>0.30299999999999999</v>
      </c>
      <c r="F34" s="71">
        <v>61910.623999999996</v>
      </c>
      <c r="G34" s="71">
        <v>6982.7879999999996</v>
      </c>
      <c r="H34" s="71">
        <v>8840.7029999999995</v>
      </c>
      <c r="I34" s="71">
        <v>37601.006999999998</v>
      </c>
      <c r="J34" s="71">
        <v>8486.1260000000002</v>
      </c>
      <c r="K34" s="3">
        <v>26</v>
      </c>
    </row>
    <row r="35" spans="2:13" ht="12" customHeight="1">
      <c r="B35" s="1">
        <v>27</v>
      </c>
      <c r="C35" s="57" t="s">
        <v>64</v>
      </c>
      <c r="D35" s="71">
        <v>63119.584000000003</v>
      </c>
      <c r="E35" s="71">
        <v>22574.864000000001</v>
      </c>
      <c r="F35" s="71">
        <v>40544.720000000001</v>
      </c>
      <c r="G35" s="71">
        <v>8024.8519999999999</v>
      </c>
      <c r="H35" s="71">
        <v>7145.982</v>
      </c>
      <c r="I35" s="71">
        <v>19927.77</v>
      </c>
      <c r="J35" s="71">
        <v>5446.116</v>
      </c>
      <c r="K35" s="3">
        <v>27</v>
      </c>
    </row>
    <row r="36" spans="2:13" s="4" customFormat="1" ht="12" customHeight="1">
      <c r="B36" s="45">
        <v>28</v>
      </c>
      <c r="C36" s="4" t="s">
        <v>0</v>
      </c>
      <c r="D36" s="191">
        <v>2877788.5449999999</v>
      </c>
      <c r="E36" s="191">
        <v>562439.85900000005</v>
      </c>
      <c r="F36" s="72">
        <v>2315348.6859999998</v>
      </c>
      <c r="G36" s="72">
        <v>210711.08799999999</v>
      </c>
      <c r="H36" s="72">
        <v>510946.16000000003</v>
      </c>
      <c r="I36" s="72">
        <v>1342126.8899999999</v>
      </c>
      <c r="J36" s="72">
        <v>251564.54800000001</v>
      </c>
      <c r="K36" s="39">
        <v>28</v>
      </c>
    </row>
    <row r="37" spans="2:13" s="4" customFormat="1" ht="12" customHeight="1">
      <c r="B37" s="45"/>
      <c r="D37" s="61"/>
      <c r="E37" s="61"/>
      <c r="F37" s="61"/>
      <c r="G37" s="61"/>
      <c r="H37" s="61"/>
      <c r="I37" s="61"/>
      <c r="J37" s="61"/>
      <c r="K37" s="39"/>
    </row>
    <row r="38" spans="2:13" ht="12" customHeight="1">
      <c r="B38" s="42"/>
      <c r="C38" s="43"/>
      <c r="D38" s="214" t="s">
        <v>72</v>
      </c>
      <c r="E38" s="214"/>
      <c r="F38" s="214"/>
      <c r="G38" s="214"/>
      <c r="H38" s="214"/>
      <c r="I38" s="214"/>
      <c r="J38" s="214"/>
      <c r="K38" s="69"/>
      <c r="L38" s="69"/>
      <c r="M38" s="23"/>
    </row>
    <row r="39" spans="2:13" ht="12" customHeight="1">
      <c r="B39" s="1">
        <v>29</v>
      </c>
      <c r="C39" s="15" t="s">
        <v>73</v>
      </c>
      <c r="D39" s="71">
        <v>2360.4950000000003</v>
      </c>
      <c r="E39" s="71" t="s">
        <v>1</v>
      </c>
      <c r="F39" s="71">
        <v>2360.4950000000003</v>
      </c>
      <c r="G39" s="71" t="s">
        <v>1</v>
      </c>
      <c r="H39" s="71" t="s">
        <v>1</v>
      </c>
      <c r="I39" s="71">
        <v>2310.4810000000002</v>
      </c>
      <c r="J39" s="71">
        <v>50.013999999999996</v>
      </c>
      <c r="K39" s="3">
        <v>29</v>
      </c>
    </row>
    <row r="40" spans="2:13" ht="12" customHeight="1">
      <c r="B40" s="1">
        <v>30</v>
      </c>
      <c r="C40" s="57" t="s">
        <v>55</v>
      </c>
      <c r="D40" s="71">
        <v>25</v>
      </c>
      <c r="E40" s="71" t="s">
        <v>1</v>
      </c>
      <c r="F40" s="71">
        <v>25</v>
      </c>
      <c r="G40" s="71" t="s">
        <v>1</v>
      </c>
      <c r="H40" s="71" t="s">
        <v>1</v>
      </c>
      <c r="I40" s="71" t="s">
        <v>1</v>
      </c>
      <c r="J40" s="71">
        <v>25</v>
      </c>
      <c r="K40" s="3">
        <v>30</v>
      </c>
    </row>
    <row r="41" spans="2:13" ht="12" customHeight="1">
      <c r="B41" s="1">
        <v>31</v>
      </c>
      <c r="C41" s="57" t="s">
        <v>65</v>
      </c>
      <c r="D41" s="71">
        <v>2335.4950000000003</v>
      </c>
      <c r="E41" s="71" t="s">
        <v>1</v>
      </c>
      <c r="F41" s="71">
        <v>2335.4950000000003</v>
      </c>
      <c r="G41" s="71" t="s">
        <v>1</v>
      </c>
      <c r="H41" s="71" t="s">
        <v>1</v>
      </c>
      <c r="I41" s="71">
        <v>2310.4810000000002</v>
      </c>
      <c r="J41" s="71">
        <v>25.013999999999999</v>
      </c>
      <c r="K41" s="3">
        <v>31</v>
      </c>
    </row>
    <row r="42" spans="2:13" ht="12" customHeight="1">
      <c r="B42" s="1">
        <v>32</v>
      </c>
      <c r="C42" s="15" t="s">
        <v>74</v>
      </c>
      <c r="D42" s="71">
        <v>113673.238</v>
      </c>
      <c r="E42" s="71">
        <v>5372.89</v>
      </c>
      <c r="F42" s="71">
        <v>108300.348</v>
      </c>
      <c r="G42" s="71">
        <v>50996.353000000003</v>
      </c>
      <c r="H42" s="71">
        <v>5602.4769999999999</v>
      </c>
      <c r="I42" s="71">
        <v>27568.207999999999</v>
      </c>
      <c r="J42" s="71">
        <v>24133.309999999998</v>
      </c>
      <c r="K42" s="3">
        <v>32</v>
      </c>
    </row>
    <row r="43" spans="2:13" ht="12" customHeight="1">
      <c r="B43" s="1">
        <v>33</v>
      </c>
      <c r="C43" s="57" t="s">
        <v>66</v>
      </c>
      <c r="D43" s="71">
        <v>5623.0450000000001</v>
      </c>
      <c r="E43" s="71" t="s">
        <v>1</v>
      </c>
      <c r="F43" s="71">
        <v>5623.0450000000001</v>
      </c>
      <c r="G43" s="71">
        <v>485</v>
      </c>
      <c r="H43" s="71">
        <v>4044.9</v>
      </c>
      <c r="I43" s="71">
        <v>644.75900000000001</v>
      </c>
      <c r="J43" s="71">
        <v>448.38600000000002</v>
      </c>
      <c r="K43" s="3">
        <v>33</v>
      </c>
    </row>
    <row r="44" spans="2:13" ht="12" customHeight="1">
      <c r="B44" s="1">
        <v>34</v>
      </c>
      <c r="C44" s="57" t="s">
        <v>67</v>
      </c>
      <c r="D44" s="71">
        <v>108050.193</v>
      </c>
      <c r="E44" s="71">
        <v>5372.89</v>
      </c>
      <c r="F44" s="71">
        <v>102677.303</v>
      </c>
      <c r="G44" s="71">
        <v>50511.353000000003</v>
      </c>
      <c r="H44" s="71">
        <v>1557.577</v>
      </c>
      <c r="I44" s="71">
        <v>26923.449000000001</v>
      </c>
      <c r="J44" s="71">
        <v>23684.923999999999</v>
      </c>
      <c r="K44" s="3">
        <v>34</v>
      </c>
    </row>
    <row r="45" spans="2:13" s="4" customFormat="1" ht="12" customHeight="1">
      <c r="B45" s="45">
        <v>35</v>
      </c>
      <c r="C45" s="4" t="s">
        <v>0</v>
      </c>
      <c r="D45" s="72">
        <v>116033.73299999999</v>
      </c>
      <c r="E45" s="72">
        <v>5372.89</v>
      </c>
      <c r="F45" s="72">
        <v>110660.84299999999</v>
      </c>
      <c r="G45" s="72">
        <v>50996.353000000003</v>
      </c>
      <c r="H45" s="72">
        <v>5602.4769999999999</v>
      </c>
      <c r="I45" s="72">
        <v>29878.688999999998</v>
      </c>
      <c r="J45" s="72">
        <v>24183.323999999997</v>
      </c>
      <c r="K45" s="39">
        <v>35</v>
      </c>
    </row>
    <row r="46" spans="2:13" s="4" customFormat="1" ht="12" customHeight="1">
      <c r="B46" s="45"/>
      <c r="D46" s="61"/>
      <c r="E46" s="61"/>
      <c r="F46" s="61"/>
      <c r="G46" s="61"/>
      <c r="H46" s="61"/>
      <c r="I46" s="61"/>
      <c r="J46" s="61"/>
      <c r="K46" s="39"/>
    </row>
    <row r="47" spans="2:13" ht="12" customHeight="1">
      <c r="B47" s="1"/>
      <c r="D47" s="214" t="s">
        <v>75</v>
      </c>
      <c r="E47" s="214"/>
      <c r="F47" s="214"/>
      <c r="G47" s="214"/>
      <c r="H47" s="214"/>
      <c r="I47" s="214"/>
      <c r="J47" s="214"/>
      <c r="K47" s="3"/>
    </row>
    <row r="48" spans="2:13" ht="12" customHeight="1">
      <c r="B48" s="1">
        <v>36</v>
      </c>
      <c r="C48" s="15" t="s">
        <v>76</v>
      </c>
      <c r="D48" s="71">
        <v>128.16899999999998</v>
      </c>
      <c r="E48" s="71" t="s">
        <v>1</v>
      </c>
      <c r="F48" s="71">
        <v>128.16899999999998</v>
      </c>
      <c r="G48" s="71" t="s">
        <v>1</v>
      </c>
      <c r="H48" s="71" t="s">
        <v>1</v>
      </c>
      <c r="I48" s="71">
        <v>127.23699999999999</v>
      </c>
      <c r="J48" s="71">
        <v>0.93200000000000005</v>
      </c>
      <c r="K48" s="3">
        <v>36</v>
      </c>
    </row>
    <row r="49" spans="2:11" ht="12" customHeight="1">
      <c r="B49" s="1">
        <v>37</v>
      </c>
      <c r="C49" s="15" t="s">
        <v>77</v>
      </c>
      <c r="D49" s="71">
        <v>32646.773999999998</v>
      </c>
      <c r="E49" s="71" t="s">
        <v>1</v>
      </c>
      <c r="F49" s="71">
        <v>32646.773999999998</v>
      </c>
      <c r="G49" s="71">
        <v>206.07499999999999</v>
      </c>
      <c r="H49" s="71">
        <v>223.31700000000001</v>
      </c>
      <c r="I49" s="71">
        <v>21485.194</v>
      </c>
      <c r="J49" s="71">
        <v>10732.188</v>
      </c>
      <c r="K49" s="3">
        <v>37</v>
      </c>
    </row>
    <row r="50" spans="2:11" ht="12" customHeight="1">
      <c r="B50" s="1">
        <v>38</v>
      </c>
      <c r="C50" s="15" t="s">
        <v>78</v>
      </c>
      <c r="D50" s="190">
        <v>3891614</v>
      </c>
      <c r="E50" s="190">
        <v>545576.30299999996</v>
      </c>
      <c r="F50" s="71">
        <v>3346037.6970000006</v>
      </c>
      <c r="G50" s="71">
        <v>1039485.432</v>
      </c>
      <c r="H50" s="71">
        <v>301824.74800000002</v>
      </c>
      <c r="I50" s="71">
        <v>1851329.2150000001</v>
      </c>
      <c r="J50" s="71">
        <v>153398.302</v>
      </c>
      <c r="K50" s="3">
        <v>38</v>
      </c>
    </row>
    <row r="51" spans="2:11" ht="12" customHeight="1">
      <c r="B51" s="1">
        <v>39</v>
      </c>
      <c r="C51" s="15" t="s">
        <v>79</v>
      </c>
      <c r="D51" s="71">
        <v>139.02799999999999</v>
      </c>
      <c r="E51" s="71" t="s">
        <v>1</v>
      </c>
      <c r="F51" s="71">
        <v>139.02799999999999</v>
      </c>
      <c r="G51" s="71" t="s">
        <v>1</v>
      </c>
      <c r="H51" s="71" t="s">
        <v>1</v>
      </c>
      <c r="I51" s="71">
        <v>5.2629999999999999</v>
      </c>
      <c r="J51" s="71">
        <v>133.76499999999999</v>
      </c>
      <c r="K51" s="3">
        <v>39</v>
      </c>
    </row>
    <row r="52" spans="2:11" s="4" customFormat="1" ht="12" customHeight="1">
      <c r="B52" s="45">
        <v>40</v>
      </c>
      <c r="C52" s="4" t="s">
        <v>0</v>
      </c>
      <c r="D52" s="191">
        <v>3924527.9709999999</v>
      </c>
      <c r="E52" s="191">
        <v>545576.30299999996</v>
      </c>
      <c r="F52" s="72">
        <v>3378951.6680000001</v>
      </c>
      <c r="G52" s="72">
        <v>1039691.507</v>
      </c>
      <c r="H52" s="72">
        <v>302048.065</v>
      </c>
      <c r="I52" s="72">
        <v>1872946.9090000002</v>
      </c>
      <c r="J52" s="72">
        <v>164265.18700000001</v>
      </c>
      <c r="K52" s="39">
        <v>40</v>
      </c>
    </row>
    <row r="53" spans="2:11" s="4" customFormat="1" ht="12" customHeight="1">
      <c r="B53" s="45"/>
      <c r="D53" s="71"/>
      <c r="E53" s="71"/>
      <c r="F53" s="71"/>
      <c r="G53" s="71"/>
      <c r="H53" s="71"/>
      <c r="I53" s="71"/>
      <c r="J53" s="71"/>
      <c r="K53" s="39"/>
    </row>
    <row r="54" spans="2:11" ht="12" customHeight="1">
      <c r="B54" s="1">
        <v>41</v>
      </c>
      <c r="C54" s="15" t="s">
        <v>149</v>
      </c>
      <c r="D54" s="71">
        <v>-547691.62600000005</v>
      </c>
      <c r="E54" s="71">
        <v>-526848.28700000001</v>
      </c>
      <c r="F54" s="71">
        <v>-20843.339</v>
      </c>
      <c r="G54" s="71" t="s">
        <v>1</v>
      </c>
      <c r="H54" s="71" t="s">
        <v>1</v>
      </c>
      <c r="I54" s="71">
        <v>-20843.339</v>
      </c>
      <c r="J54" s="71" t="s">
        <v>1</v>
      </c>
      <c r="K54" s="3">
        <v>41</v>
      </c>
    </row>
    <row r="55" spans="2:11">
      <c r="B55" s="15" t="s">
        <v>4</v>
      </c>
    </row>
    <row r="56" spans="2:11">
      <c r="B56" s="41" t="s">
        <v>108</v>
      </c>
    </row>
    <row r="57" spans="2:11">
      <c r="B57" s="1"/>
    </row>
    <row r="58" spans="2:11">
      <c r="B58" s="1"/>
    </row>
    <row r="59" spans="2:11">
      <c r="B59" s="1"/>
    </row>
    <row r="60" spans="2:11">
      <c r="B60" s="1"/>
    </row>
    <row r="61" spans="2:11">
      <c r="B61" s="1"/>
    </row>
  </sheetData>
  <mergeCells count="15">
    <mergeCell ref="B1:E1"/>
    <mergeCell ref="A2:E2"/>
    <mergeCell ref="B3:B6"/>
    <mergeCell ref="C3:C6"/>
    <mergeCell ref="D3:D5"/>
    <mergeCell ref="E3:E5"/>
    <mergeCell ref="D47:J47"/>
    <mergeCell ref="D8:J8"/>
    <mergeCell ref="D38:J38"/>
    <mergeCell ref="K3:K6"/>
    <mergeCell ref="F3:J3"/>
    <mergeCell ref="F4:F5"/>
    <mergeCell ref="G4:J4"/>
    <mergeCell ref="D6:E6"/>
    <mergeCell ref="F6:J6"/>
  </mergeCells>
  <phoneticPr fontId="4" type="noConversion"/>
  <hyperlinks>
    <hyperlink ref="B1:E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LIII 6 - j / 14 –  Brandenburg  &amp;G</oddFooter>
  </headerFooter>
  <colBreaks count="1" manualBreakCount="1">
    <brk id="5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M45"/>
  <sheetViews>
    <sheetView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ColWidth="17.109375" defaultRowHeight="11.4"/>
  <cols>
    <col min="1" max="1" width="8.6640625" style="27" customWidth="1"/>
    <col min="2" max="2" width="7.109375" style="27" customWidth="1"/>
    <col min="3" max="3" width="50.33203125" style="27" customWidth="1"/>
    <col min="4" max="4" width="12.44140625" style="27" customWidth="1"/>
    <col min="5" max="5" width="12.44140625" style="28" customWidth="1"/>
    <col min="6" max="6" width="13.5546875" style="28" customWidth="1"/>
    <col min="7" max="7" width="11.44140625" style="28" customWidth="1"/>
    <col min="8" max="9" width="11.44140625" style="27" customWidth="1"/>
    <col min="10" max="11" width="12.44140625" style="27" customWidth="1"/>
    <col min="12" max="12" width="7.109375" style="27" customWidth="1"/>
    <col min="13" max="16384" width="17.109375" style="27"/>
  </cols>
  <sheetData>
    <row r="1" spans="2:13" s="22" customFormat="1" ht="36" customHeight="1">
      <c r="B1" s="234" t="s">
        <v>179</v>
      </c>
      <c r="C1" s="234"/>
      <c r="D1" s="234"/>
      <c r="E1" s="234"/>
      <c r="F1" s="36"/>
      <c r="G1" s="53"/>
      <c r="H1" s="53"/>
    </row>
    <row r="2" spans="2:13" ht="12" customHeight="1">
      <c r="B2" s="240"/>
      <c r="C2" s="240"/>
      <c r="D2" s="240"/>
      <c r="E2" s="240"/>
      <c r="F2" s="240"/>
      <c r="G2" s="240"/>
    </row>
    <row r="3" spans="2:13" ht="12" customHeight="1">
      <c r="B3" s="239" t="s">
        <v>85</v>
      </c>
      <c r="C3" s="223" t="s">
        <v>86</v>
      </c>
      <c r="D3" s="226" t="s">
        <v>0</v>
      </c>
      <c r="E3" s="216" t="s">
        <v>142</v>
      </c>
      <c r="F3" s="230" t="s">
        <v>140</v>
      </c>
      <c r="G3" s="226" t="s">
        <v>59</v>
      </c>
      <c r="H3" s="226"/>
      <c r="I3" s="226"/>
      <c r="J3" s="215" t="s">
        <v>141</v>
      </c>
      <c r="K3" s="215" t="s">
        <v>143</v>
      </c>
      <c r="L3" s="238" t="s">
        <v>85</v>
      </c>
    </row>
    <row r="4" spans="2:13" ht="12" customHeight="1">
      <c r="B4" s="239"/>
      <c r="C4" s="224"/>
      <c r="D4" s="226"/>
      <c r="E4" s="216"/>
      <c r="F4" s="230"/>
      <c r="G4" s="215" t="s">
        <v>81</v>
      </c>
      <c r="H4" s="226" t="s">
        <v>105</v>
      </c>
      <c r="I4" s="226"/>
      <c r="J4" s="215"/>
      <c r="K4" s="215"/>
      <c r="L4" s="238"/>
    </row>
    <row r="5" spans="2:13" ht="24" customHeight="1">
      <c r="B5" s="239"/>
      <c r="C5" s="224"/>
      <c r="D5" s="226"/>
      <c r="E5" s="216"/>
      <c r="F5" s="230"/>
      <c r="G5" s="215"/>
      <c r="H5" s="16" t="s">
        <v>106</v>
      </c>
      <c r="I5" s="16" t="s">
        <v>107</v>
      </c>
      <c r="J5" s="215"/>
      <c r="K5" s="215"/>
      <c r="L5" s="238"/>
    </row>
    <row r="6" spans="2:13">
      <c r="B6" s="239"/>
      <c r="C6" s="225"/>
      <c r="D6" s="226" t="s">
        <v>137</v>
      </c>
      <c r="E6" s="238"/>
      <c r="F6" s="239" t="s">
        <v>137</v>
      </c>
      <c r="G6" s="226"/>
      <c r="H6" s="226"/>
      <c r="I6" s="226"/>
      <c r="J6" s="226"/>
      <c r="K6" s="226"/>
      <c r="L6" s="238"/>
    </row>
    <row r="7" spans="2:13">
      <c r="B7" s="25"/>
      <c r="C7" s="76"/>
      <c r="D7" s="24"/>
      <c r="E7" s="24"/>
      <c r="F7" s="27"/>
      <c r="G7" s="27"/>
    </row>
    <row r="8" spans="2:13" ht="12" customHeight="1">
      <c r="B8" s="1">
        <v>1</v>
      </c>
      <c r="C8" s="77" t="s">
        <v>49</v>
      </c>
      <c r="D8" s="190">
        <v>4063727.625</v>
      </c>
      <c r="E8" s="71">
        <v>256508.171</v>
      </c>
      <c r="F8" s="71">
        <v>569376.41299999994</v>
      </c>
      <c r="G8" s="71">
        <v>2853561.8370000003</v>
      </c>
      <c r="H8" s="71" t="s">
        <v>1</v>
      </c>
      <c r="I8" s="71">
        <v>2853561.8370000003</v>
      </c>
      <c r="J8" s="190">
        <v>384281.20400000003</v>
      </c>
      <c r="K8" s="190">
        <v>550563.95299999998</v>
      </c>
      <c r="L8" s="75">
        <v>1</v>
      </c>
      <c r="M8" s="192"/>
    </row>
    <row r="9" spans="2:13" ht="12" customHeight="1">
      <c r="B9" s="1">
        <v>2</v>
      </c>
      <c r="C9" s="78" t="s">
        <v>153</v>
      </c>
      <c r="D9" s="190">
        <v>562439.85900000005</v>
      </c>
      <c r="E9" s="71">
        <v>14538.683999999999</v>
      </c>
      <c r="F9" s="71" t="s">
        <v>1</v>
      </c>
      <c r="G9" s="71">
        <v>193954.40700000001</v>
      </c>
      <c r="H9" s="71" t="s">
        <v>1</v>
      </c>
      <c r="I9" s="71">
        <v>193954.40700000001</v>
      </c>
      <c r="J9" s="190">
        <v>353946.76799999998</v>
      </c>
      <c r="K9" s="190">
        <v>545576.30299999996</v>
      </c>
      <c r="L9" s="75">
        <v>2</v>
      </c>
    </row>
    <row r="10" spans="2:13" ht="12" customHeight="1">
      <c r="B10" s="1">
        <v>3</v>
      </c>
      <c r="C10" s="78" t="s">
        <v>154</v>
      </c>
      <c r="D10" s="71">
        <v>3501287.7660000003</v>
      </c>
      <c r="E10" s="71">
        <v>241969.48699999999</v>
      </c>
      <c r="F10" s="71">
        <v>569376.41299999994</v>
      </c>
      <c r="G10" s="71">
        <v>2659607.4300000002</v>
      </c>
      <c r="H10" s="71" t="s">
        <v>1</v>
      </c>
      <c r="I10" s="71">
        <v>2659607.4300000002</v>
      </c>
      <c r="J10" s="71">
        <v>30334.436000000002</v>
      </c>
      <c r="K10" s="71">
        <v>4987.6499999999996</v>
      </c>
      <c r="L10" s="75">
        <v>3</v>
      </c>
    </row>
    <row r="11" spans="2:13" ht="12" customHeight="1">
      <c r="B11" s="1">
        <v>4</v>
      </c>
      <c r="C11" s="77" t="s">
        <v>92</v>
      </c>
      <c r="D11" s="71">
        <v>2678737.0960000004</v>
      </c>
      <c r="E11" s="71">
        <v>1938053.4419999998</v>
      </c>
      <c r="F11" s="71">
        <v>177009.93700000001</v>
      </c>
      <c r="G11" s="71">
        <v>104275.492</v>
      </c>
      <c r="H11" s="71">
        <v>150</v>
      </c>
      <c r="I11" s="71">
        <v>104125.492</v>
      </c>
      <c r="J11" s="71">
        <v>459398.22499999998</v>
      </c>
      <c r="K11" s="71">
        <v>3380604.733</v>
      </c>
      <c r="L11" s="75">
        <v>4</v>
      </c>
    </row>
    <row r="12" spans="2:13" ht="12" customHeight="1">
      <c r="B12" s="1">
        <v>5</v>
      </c>
      <c r="C12" s="78" t="s">
        <v>158</v>
      </c>
      <c r="D12" s="71">
        <v>2315348.6860000002</v>
      </c>
      <c r="E12" s="71">
        <v>1854039.7509999999</v>
      </c>
      <c r="F12" s="71">
        <v>24925.877</v>
      </c>
      <c r="G12" s="71">
        <v>3168.627</v>
      </c>
      <c r="H12" s="71">
        <v>101</v>
      </c>
      <c r="I12" s="71">
        <v>3067.627</v>
      </c>
      <c r="J12" s="71">
        <v>433214.43099999998</v>
      </c>
      <c r="K12" s="71">
        <v>3378951.6680000001</v>
      </c>
      <c r="L12" s="75">
        <v>5</v>
      </c>
    </row>
    <row r="13" spans="2:13" ht="12" customHeight="1">
      <c r="B13" s="1">
        <v>6</v>
      </c>
      <c r="C13" s="79" t="s">
        <v>93</v>
      </c>
      <c r="D13" s="71">
        <v>210711.08799999999</v>
      </c>
      <c r="E13" s="71">
        <v>117011.382</v>
      </c>
      <c r="F13" s="71" t="s">
        <v>1</v>
      </c>
      <c r="G13" s="71" t="s">
        <v>1</v>
      </c>
      <c r="H13" s="71" t="s">
        <v>1</v>
      </c>
      <c r="I13" s="71" t="s">
        <v>1</v>
      </c>
      <c r="J13" s="71">
        <v>93699.705999999991</v>
      </c>
      <c r="K13" s="71">
        <v>1039691.507</v>
      </c>
      <c r="L13" s="75">
        <v>6</v>
      </c>
    </row>
    <row r="14" spans="2:13" ht="12" customHeight="1">
      <c r="B14" s="1">
        <v>7</v>
      </c>
      <c r="C14" s="113" t="s">
        <v>94</v>
      </c>
      <c r="D14" s="71">
        <v>90328.108000000007</v>
      </c>
      <c r="E14" s="71">
        <v>29358.661</v>
      </c>
      <c r="F14" s="71" t="s">
        <v>1</v>
      </c>
      <c r="G14" s="71" t="s">
        <v>1</v>
      </c>
      <c r="H14" s="71" t="s">
        <v>1</v>
      </c>
      <c r="I14" s="71" t="s">
        <v>1</v>
      </c>
      <c r="J14" s="71">
        <v>60969.447</v>
      </c>
      <c r="K14" s="71">
        <v>552827.65700000001</v>
      </c>
      <c r="L14" s="75">
        <v>7</v>
      </c>
    </row>
    <row r="15" spans="2:13" ht="12" customHeight="1">
      <c r="B15" s="1">
        <v>8</v>
      </c>
      <c r="C15" s="113" t="s">
        <v>95</v>
      </c>
      <c r="D15" s="71">
        <v>120382.98000000001</v>
      </c>
      <c r="E15" s="71">
        <v>87652.721000000005</v>
      </c>
      <c r="F15" s="71" t="s">
        <v>1</v>
      </c>
      <c r="G15" s="71" t="s">
        <v>1</v>
      </c>
      <c r="H15" s="71" t="s">
        <v>1</v>
      </c>
      <c r="I15" s="71" t="s">
        <v>1</v>
      </c>
      <c r="J15" s="71">
        <v>32730.258999999998</v>
      </c>
      <c r="K15" s="71">
        <v>486863.85</v>
      </c>
      <c r="L15" s="75">
        <v>8</v>
      </c>
    </row>
    <row r="16" spans="2:13" ht="12" customHeight="1">
      <c r="B16" s="1">
        <v>9</v>
      </c>
      <c r="C16" s="113" t="s">
        <v>96</v>
      </c>
      <c r="D16" s="71" t="s">
        <v>1</v>
      </c>
      <c r="E16" s="71" t="s">
        <v>1</v>
      </c>
      <c r="F16" s="71" t="s">
        <v>1</v>
      </c>
      <c r="G16" s="71" t="s">
        <v>1</v>
      </c>
      <c r="H16" s="71" t="s">
        <v>1</v>
      </c>
      <c r="I16" s="71" t="s">
        <v>1</v>
      </c>
      <c r="J16" s="71" t="s">
        <v>1</v>
      </c>
      <c r="K16" s="71" t="s">
        <v>1</v>
      </c>
      <c r="L16" s="75">
        <v>9</v>
      </c>
    </row>
    <row r="17" spans="2:12" ht="12" customHeight="1">
      <c r="B17" s="1">
        <v>10</v>
      </c>
      <c r="C17" s="79" t="s">
        <v>97</v>
      </c>
      <c r="D17" s="71">
        <v>510946.16000000003</v>
      </c>
      <c r="E17" s="71">
        <v>392828.01300000004</v>
      </c>
      <c r="F17" s="71">
        <v>9.9320000000000004</v>
      </c>
      <c r="G17" s="71">
        <v>177.571</v>
      </c>
      <c r="H17" s="71" t="s">
        <v>1</v>
      </c>
      <c r="I17" s="71">
        <v>177.571</v>
      </c>
      <c r="J17" s="71">
        <v>117930.644</v>
      </c>
      <c r="K17" s="71">
        <v>302048.065</v>
      </c>
      <c r="L17" s="75">
        <v>10</v>
      </c>
    </row>
    <row r="18" spans="2:12" ht="12" customHeight="1">
      <c r="B18" s="1">
        <v>11</v>
      </c>
      <c r="C18" s="113" t="s">
        <v>94</v>
      </c>
      <c r="D18" s="71">
        <v>8213.9080000000013</v>
      </c>
      <c r="E18" s="71">
        <v>612.12900000000002</v>
      </c>
      <c r="F18" s="71" t="s">
        <v>1</v>
      </c>
      <c r="G18" s="71" t="s">
        <v>1</v>
      </c>
      <c r="H18" s="71" t="s">
        <v>1</v>
      </c>
      <c r="I18" s="71" t="s">
        <v>1</v>
      </c>
      <c r="J18" s="71">
        <v>7601.7790000000005</v>
      </c>
      <c r="K18" s="71">
        <v>107802.72900000001</v>
      </c>
      <c r="L18" s="75">
        <v>11</v>
      </c>
    </row>
    <row r="19" spans="2:12" ht="12" customHeight="1">
      <c r="B19" s="1">
        <v>12</v>
      </c>
      <c r="C19" s="113" t="s">
        <v>95</v>
      </c>
      <c r="D19" s="71">
        <v>319425.82</v>
      </c>
      <c r="E19" s="71">
        <v>239541.16699999999</v>
      </c>
      <c r="F19" s="71" t="s">
        <v>1</v>
      </c>
      <c r="G19" s="71">
        <v>6</v>
      </c>
      <c r="H19" s="71" t="s">
        <v>1</v>
      </c>
      <c r="I19" s="71">
        <v>6</v>
      </c>
      <c r="J19" s="71">
        <v>79878.653000000006</v>
      </c>
      <c r="K19" s="71">
        <v>178790.35399999999</v>
      </c>
      <c r="L19" s="75">
        <v>12</v>
      </c>
    </row>
    <row r="20" spans="2:12" ht="12" customHeight="1">
      <c r="B20" s="1">
        <v>13</v>
      </c>
      <c r="C20" s="113" t="s">
        <v>96</v>
      </c>
      <c r="D20" s="71">
        <v>183306.432</v>
      </c>
      <c r="E20" s="71">
        <v>152674.717</v>
      </c>
      <c r="F20" s="71">
        <v>9.9320000000000004</v>
      </c>
      <c r="G20" s="71">
        <v>171.571</v>
      </c>
      <c r="H20" s="71" t="s">
        <v>1</v>
      </c>
      <c r="I20" s="71">
        <v>171.571</v>
      </c>
      <c r="J20" s="71">
        <v>30450.212</v>
      </c>
      <c r="K20" s="71">
        <v>15454.982</v>
      </c>
      <c r="L20" s="75">
        <v>13</v>
      </c>
    </row>
    <row r="21" spans="2:12" ht="12" customHeight="1">
      <c r="B21" s="1">
        <v>14</v>
      </c>
      <c r="C21" s="79" t="s">
        <v>98</v>
      </c>
      <c r="D21" s="71">
        <v>1342126.8899999999</v>
      </c>
      <c r="E21" s="71">
        <v>1138328.9339999999</v>
      </c>
      <c r="F21" s="71">
        <v>24915.945</v>
      </c>
      <c r="G21" s="71">
        <v>608.75</v>
      </c>
      <c r="H21" s="71">
        <v>101</v>
      </c>
      <c r="I21" s="71">
        <v>507.75</v>
      </c>
      <c r="J21" s="71">
        <v>178273.26099999997</v>
      </c>
      <c r="K21" s="71">
        <v>1872946.9090000002</v>
      </c>
      <c r="L21" s="75">
        <v>14</v>
      </c>
    </row>
    <row r="22" spans="2:12" ht="12" customHeight="1">
      <c r="B22" s="1">
        <v>15</v>
      </c>
      <c r="C22" s="113" t="s">
        <v>99</v>
      </c>
      <c r="D22" s="71" t="s">
        <v>1</v>
      </c>
      <c r="E22" s="71" t="s">
        <v>1</v>
      </c>
      <c r="F22" s="71" t="s">
        <v>1</v>
      </c>
      <c r="G22" s="71" t="s">
        <v>1</v>
      </c>
      <c r="H22" s="71" t="s">
        <v>1</v>
      </c>
      <c r="I22" s="71" t="s">
        <v>1</v>
      </c>
      <c r="J22" s="71" t="s">
        <v>1</v>
      </c>
      <c r="K22" s="71" t="s">
        <v>1</v>
      </c>
      <c r="L22" s="75">
        <v>15</v>
      </c>
    </row>
    <row r="23" spans="2:12" ht="12" customHeight="1">
      <c r="B23" s="1">
        <v>16</v>
      </c>
      <c r="C23" s="113" t="s">
        <v>100</v>
      </c>
      <c r="D23" s="71">
        <v>2848.5859999999998</v>
      </c>
      <c r="E23" s="71">
        <v>2652.4169999999999</v>
      </c>
      <c r="F23" s="71" t="s">
        <v>1</v>
      </c>
      <c r="G23" s="71" t="s">
        <v>1</v>
      </c>
      <c r="H23" s="71" t="s">
        <v>1</v>
      </c>
      <c r="I23" s="71" t="s">
        <v>1</v>
      </c>
      <c r="J23" s="71">
        <v>196.16900000000001</v>
      </c>
      <c r="K23" s="71">
        <v>322.32799999999997</v>
      </c>
      <c r="L23" s="75">
        <v>16</v>
      </c>
    </row>
    <row r="24" spans="2:12" ht="12" customHeight="1">
      <c r="B24" s="1">
        <v>17</v>
      </c>
      <c r="C24" s="113" t="s">
        <v>101</v>
      </c>
      <c r="D24" s="71">
        <v>122810.389</v>
      </c>
      <c r="E24" s="71">
        <v>112847.052</v>
      </c>
      <c r="F24" s="71" t="s">
        <v>1</v>
      </c>
      <c r="G24" s="71">
        <v>3.3580000000000001</v>
      </c>
      <c r="H24" s="71" t="s">
        <v>1</v>
      </c>
      <c r="I24" s="71">
        <v>3.3580000000000001</v>
      </c>
      <c r="J24" s="71">
        <v>9959.9789999999994</v>
      </c>
      <c r="K24" s="71">
        <v>45169.93</v>
      </c>
      <c r="L24" s="75">
        <v>17</v>
      </c>
    </row>
    <row r="25" spans="2:12" ht="12" customHeight="1">
      <c r="B25" s="1">
        <v>18</v>
      </c>
      <c r="C25" s="113" t="s">
        <v>102</v>
      </c>
      <c r="D25" s="71">
        <v>229213.68899999998</v>
      </c>
      <c r="E25" s="71">
        <v>199631.74799999999</v>
      </c>
      <c r="F25" s="71">
        <v>250.11099999999999</v>
      </c>
      <c r="G25" s="71">
        <v>342.09</v>
      </c>
      <c r="H25" s="71">
        <v>61</v>
      </c>
      <c r="I25" s="71">
        <v>281.08999999999997</v>
      </c>
      <c r="J25" s="71">
        <v>28989.74</v>
      </c>
      <c r="K25" s="71">
        <v>328403.66700000002</v>
      </c>
      <c r="L25" s="75">
        <v>18</v>
      </c>
    </row>
    <row r="26" spans="2:12" ht="12" customHeight="1">
      <c r="B26" s="1">
        <v>19</v>
      </c>
      <c r="C26" s="113" t="s">
        <v>91</v>
      </c>
      <c r="D26" s="71">
        <v>471388.72199999995</v>
      </c>
      <c r="E26" s="71">
        <v>404544.42</v>
      </c>
      <c r="F26" s="71">
        <v>995.62300000000005</v>
      </c>
      <c r="G26" s="71">
        <v>42.6</v>
      </c>
      <c r="H26" s="71" t="s">
        <v>1</v>
      </c>
      <c r="I26" s="71">
        <v>42.6</v>
      </c>
      <c r="J26" s="71">
        <v>65806.078999999998</v>
      </c>
      <c r="K26" s="71">
        <v>514912.50799999997</v>
      </c>
      <c r="L26" s="75">
        <v>19</v>
      </c>
    </row>
    <row r="27" spans="2:12" ht="12" customHeight="1">
      <c r="B27" s="1">
        <v>20</v>
      </c>
      <c r="C27" s="113" t="s">
        <v>90</v>
      </c>
      <c r="D27" s="71">
        <v>515865.50400000002</v>
      </c>
      <c r="E27" s="71">
        <v>418653.29700000002</v>
      </c>
      <c r="F27" s="71">
        <v>23670.210999999999</v>
      </c>
      <c r="G27" s="71">
        <v>220.702</v>
      </c>
      <c r="H27" s="71">
        <v>40</v>
      </c>
      <c r="I27" s="71">
        <v>180.702</v>
      </c>
      <c r="J27" s="71">
        <v>73321.293999999994</v>
      </c>
      <c r="K27" s="71">
        <v>984138.47600000002</v>
      </c>
      <c r="L27" s="75">
        <v>20</v>
      </c>
    </row>
    <row r="28" spans="2:12" ht="12" customHeight="1">
      <c r="B28" s="1">
        <v>21</v>
      </c>
      <c r="C28" s="113" t="s">
        <v>89</v>
      </c>
      <c r="D28" s="71" t="s">
        <v>1</v>
      </c>
      <c r="E28" s="71" t="s">
        <v>1</v>
      </c>
      <c r="F28" s="71" t="s">
        <v>1</v>
      </c>
      <c r="G28" s="71" t="s">
        <v>1</v>
      </c>
      <c r="H28" s="71" t="s">
        <v>1</v>
      </c>
      <c r="I28" s="71" t="s">
        <v>1</v>
      </c>
      <c r="J28" s="71" t="s">
        <v>1</v>
      </c>
      <c r="K28" s="71" t="s">
        <v>1</v>
      </c>
      <c r="L28" s="75">
        <v>21</v>
      </c>
    </row>
    <row r="29" spans="2:12" ht="12" customHeight="1">
      <c r="B29" s="1">
        <v>22</v>
      </c>
      <c r="C29" s="79" t="s">
        <v>103</v>
      </c>
      <c r="D29" s="71">
        <v>251564.54800000001</v>
      </c>
      <c r="E29" s="71">
        <v>205871.42199999999</v>
      </c>
      <c r="F29" s="71" t="s">
        <v>1</v>
      </c>
      <c r="G29" s="71">
        <v>2382.306</v>
      </c>
      <c r="H29" s="71" t="s">
        <v>1</v>
      </c>
      <c r="I29" s="71">
        <v>2382.306</v>
      </c>
      <c r="J29" s="71">
        <v>43310.82</v>
      </c>
      <c r="K29" s="71">
        <v>164265.18700000001</v>
      </c>
      <c r="L29" s="75">
        <v>22</v>
      </c>
    </row>
    <row r="30" spans="2:12" ht="12" customHeight="1">
      <c r="B30" s="1">
        <v>23</v>
      </c>
      <c r="C30" s="113" t="s">
        <v>104</v>
      </c>
      <c r="D30" s="71">
        <v>52686.048000000003</v>
      </c>
      <c r="E30" s="71">
        <v>40670.497000000003</v>
      </c>
      <c r="F30" s="71" t="s">
        <v>1</v>
      </c>
      <c r="G30" s="71" t="s">
        <v>1</v>
      </c>
      <c r="H30" s="71" t="s">
        <v>1</v>
      </c>
      <c r="I30" s="71" t="s">
        <v>1</v>
      </c>
      <c r="J30" s="71">
        <v>12015.550999999999</v>
      </c>
      <c r="K30" s="71">
        <v>30314.297999999999</v>
      </c>
      <c r="L30" s="75">
        <v>23</v>
      </c>
    </row>
    <row r="31" spans="2:12" ht="12" customHeight="1">
      <c r="B31" s="1">
        <v>24</v>
      </c>
      <c r="C31" s="113" t="s">
        <v>102</v>
      </c>
      <c r="D31" s="71">
        <v>161211.90800000002</v>
      </c>
      <c r="E31" s="71">
        <v>131722.44200000001</v>
      </c>
      <c r="F31" s="71" t="s">
        <v>1</v>
      </c>
      <c r="G31" s="71">
        <v>2382.306</v>
      </c>
      <c r="H31" s="71" t="s">
        <v>1</v>
      </c>
      <c r="I31" s="71">
        <v>2382.306</v>
      </c>
      <c r="J31" s="71">
        <v>27107.16</v>
      </c>
      <c r="K31" s="71">
        <v>130459.607</v>
      </c>
      <c r="L31" s="75">
        <v>24</v>
      </c>
    </row>
    <row r="32" spans="2:12" ht="12" customHeight="1">
      <c r="B32" s="1">
        <v>25</v>
      </c>
      <c r="C32" s="113" t="s">
        <v>91</v>
      </c>
      <c r="D32" s="71">
        <v>37666.592000000004</v>
      </c>
      <c r="E32" s="71">
        <v>33478.483</v>
      </c>
      <c r="F32" s="71" t="s">
        <v>1</v>
      </c>
      <c r="G32" s="71" t="s">
        <v>1</v>
      </c>
      <c r="H32" s="71" t="s">
        <v>1</v>
      </c>
      <c r="I32" s="71" t="s">
        <v>1</v>
      </c>
      <c r="J32" s="71">
        <v>4188.1090000000004</v>
      </c>
      <c r="K32" s="71">
        <v>3491.2820000000002</v>
      </c>
      <c r="L32" s="75">
        <v>25</v>
      </c>
    </row>
    <row r="33" spans="2:13" ht="12" customHeight="1">
      <c r="B33" s="1">
        <v>26</v>
      </c>
      <c r="C33" s="113" t="s">
        <v>90</v>
      </c>
      <c r="D33" s="71" t="s">
        <v>1</v>
      </c>
      <c r="E33" s="71" t="s">
        <v>1</v>
      </c>
      <c r="F33" s="71" t="s">
        <v>1</v>
      </c>
      <c r="G33" s="71" t="s">
        <v>1</v>
      </c>
      <c r="H33" s="71" t="s">
        <v>1</v>
      </c>
      <c r="I33" s="71" t="s">
        <v>1</v>
      </c>
      <c r="J33" s="71" t="s">
        <v>1</v>
      </c>
      <c r="K33" s="71" t="s">
        <v>1</v>
      </c>
      <c r="L33" s="75">
        <v>26</v>
      </c>
    </row>
    <row r="34" spans="2:13" ht="12" customHeight="1">
      <c r="B34" s="1">
        <v>27</v>
      </c>
      <c r="C34" s="113" t="s">
        <v>89</v>
      </c>
      <c r="D34" s="71" t="s">
        <v>1</v>
      </c>
      <c r="E34" s="71" t="s">
        <v>1</v>
      </c>
      <c r="F34" s="71" t="s">
        <v>1</v>
      </c>
      <c r="G34" s="71" t="s">
        <v>1</v>
      </c>
      <c r="H34" s="71" t="s">
        <v>1</v>
      </c>
      <c r="I34" s="71" t="s">
        <v>1</v>
      </c>
      <c r="J34" s="71" t="s">
        <v>1</v>
      </c>
      <c r="K34" s="71" t="s">
        <v>1</v>
      </c>
      <c r="L34" s="75">
        <v>27</v>
      </c>
    </row>
    <row r="35" spans="2:13" ht="12" customHeight="1">
      <c r="B35" s="1">
        <v>28</v>
      </c>
      <c r="C35" s="78" t="s">
        <v>88</v>
      </c>
      <c r="D35" s="71">
        <v>363388.41</v>
      </c>
      <c r="E35" s="71">
        <v>84013.690999999992</v>
      </c>
      <c r="F35" s="71">
        <v>152084.06</v>
      </c>
      <c r="G35" s="71">
        <v>101106.86500000001</v>
      </c>
      <c r="H35" s="71">
        <v>49</v>
      </c>
      <c r="I35" s="71">
        <v>101057.86500000001</v>
      </c>
      <c r="J35" s="71">
        <v>26183.793999999998</v>
      </c>
      <c r="K35" s="71">
        <v>1653.0650000000001</v>
      </c>
      <c r="L35" s="75">
        <v>28</v>
      </c>
    </row>
    <row r="36" spans="2:13" ht="12" customHeight="1">
      <c r="B36" s="1">
        <v>29</v>
      </c>
      <c r="C36" s="79" t="s">
        <v>87</v>
      </c>
      <c r="D36" s="71">
        <v>2699.627</v>
      </c>
      <c r="E36" s="71">
        <v>2487.143</v>
      </c>
      <c r="F36" s="71" t="s">
        <v>1</v>
      </c>
      <c r="G36" s="71" t="s">
        <v>1</v>
      </c>
      <c r="H36" s="71" t="s">
        <v>1</v>
      </c>
      <c r="I36" s="71" t="s">
        <v>1</v>
      </c>
      <c r="J36" s="71">
        <v>212.48400000000001</v>
      </c>
      <c r="K36" s="71" t="s">
        <v>1</v>
      </c>
      <c r="L36" s="75">
        <v>29</v>
      </c>
    </row>
    <row r="37" spans="2:13" ht="12" customHeight="1">
      <c r="B37" s="1">
        <v>30</v>
      </c>
      <c r="C37" s="77" t="s">
        <v>160</v>
      </c>
      <c r="D37" s="71">
        <v>1584316.4300000002</v>
      </c>
      <c r="E37" s="71">
        <v>1199881.6580000001</v>
      </c>
      <c r="F37" s="71">
        <v>275499.00599999999</v>
      </c>
      <c r="G37" s="71">
        <v>2017.298</v>
      </c>
      <c r="H37" s="71" t="s">
        <v>1</v>
      </c>
      <c r="I37" s="71">
        <v>2017.298</v>
      </c>
      <c r="J37" s="71">
        <v>106918.46800000001</v>
      </c>
      <c r="K37" s="71">
        <v>33894.313000000002</v>
      </c>
      <c r="L37" s="75">
        <v>30</v>
      </c>
    </row>
    <row r="38" spans="2:13" ht="12" customHeight="1">
      <c r="B38" s="1">
        <v>31</v>
      </c>
      <c r="C38" s="78" t="s">
        <v>155</v>
      </c>
      <c r="D38" s="71">
        <v>1581326.7520000001</v>
      </c>
      <c r="E38" s="71">
        <v>1196905.9990000001</v>
      </c>
      <c r="F38" s="71">
        <v>275499.00599999999</v>
      </c>
      <c r="G38" s="71">
        <v>2010.048</v>
      </c>
      <c r="H38" s="71" t="s">
        <v>1</v>
      </c>
      <c r="I38" s="71">
        <v>2010.048</v>
      </c>
      <c r="J38" s="71">
        <v>106911.69900000001</v>
      </c>
      <c r="K38" s="71">
        <v>33894.313000000002</v>
      </c>
      <c r="L38" s="75">
        <v>31</v>
      </c>
    </row>
    <row r="39" spans="2:13" ht="12" customHeight="1">
      <c r="B39" s="1">
        <v>32</v>
      </c>
      <c r="C39" s="78" t="s">
        <v>156</v>
      </c>
      <c r="D39" s="71">
        <v>2989.6779999999994</v>
      </c>
      <c r="E39" s="71">
        <v>2975.6589999999997</v>
      </c>
      <c r="F39" s="71" t="s">
        <v>1</v>
      </c>
      <c r="G39" s="71">
        <v>7.25</v>
      </c>
      <c r="H39" s="71" t="s">
        <v>1</v>
      </c>
      <c r="I39" s="71">
        <v>7.25</v>
      </c>
      <c r="J39" s="71">
        <v>6.7690000000000001</v>
      </c>
      <c r="K39" s="71" t="s">
        <v>1</v>
      </c>
      <c r="L39" s="75">
        <v>32</v>
      </c>
    </row>
    <row r="40" spans="2:13" s="22" customFormat="1" ht="12" customHeight="1">
      <c r="B40" s="1">
        <v>33</v>
      </c>
      <c r="C40" s="80" t="s">
        <v>0</v>
      </c>
      <c r="D40" s="191">
        <v>8326781.1509999996</v>
      </c>
      <c r="E40" s="72">
        <v>3394443.2709999997</v>
      </c>
      <c r="F40" s="72">
        <v>1021885.3559999999</v>
      </c>
      <c r="G40" s="72">
        <v>2959854.6270000003</v>
      </c>
      <c r="H40" s="72">
        <v>150</v>
      </c>
      <c r="I40" s="72">
        <v>2959704.6270000003</v>
      </c>
      <c r="J40" s="191">
        <v>950597.897</v>
      </c>
      <c r="K40" s="191">
        <v>3965062.9989999998</v>
      </c>
      <c r="L40" s="75">
        <v>33</v>
      </c>
      <c r="M40" s="193"/>
    </row>
    <row r="41" spans="2:13" ht="12">
      <c r="B41" s="1">
        <v>34</v>
      </c>
      <c r="C41" s="78" t="s">
        <v>180</v>
      </c>
      <c r="D41" s="190">
        <v>4462098.2060000002</v>
      </c>
      <c r="E41" s="71">
        <v>3068460.0929999999</v>
      </c>
      <c r="F41" s="71">
        <v>300424.88299999997</v>
      </c>
      <c r="G41" s="71">
        <v>199140.33199999999</v>
      </c>
      <c r="H41" s="71">
        <v>101</v>
      </c>
      <c r="I41" s="71">
        <v>199039.33199999999</v>
      </c>
      <c r="J41" s="190">
        <v>894072.89800000004</v>
      </c>
      <c r="K41" s="190">
        <v>3958422.284</v>
      </c>
      <c r="L41" s="75">
        <v>34</v>
      </c>
      <c r="M41" s="193"/>
    </row>
    <row r="42" spans="2:13">
      <c r="B42" s="1">
        <v>35</v>
      </c>
      <c r="C42" s="78" t="s">
        <v>181</v>
      </c>
      <c r="D42" s="71">
        <v>3867665.8540000003</v>
      </c>
      <c r="E42" s="71">
        <v>328958.83699999994</v>
      </c>
      <c r="F42" s="71">
        <v>721460.473</v>
      </c>
      <c r="G42" s="71">
        <v>2760721.5450000004</v>
      </c>
      <c r="H42" s="71">
        <v>49</v>
      </c>
      <c r="I42" s="71">
        <v>2760672.5450000004</v>
      </c>
      <c r="J42" s="71">
        <v>56524.998999999996</v>
      </c>
      <c r="K42" s="71">
        <v>6640.7150000000001</v>
      </c>
      <c r="L42" s="75">
        <v>35</v>
      </c>
    </row>
    <row r="43" spans="2:13">
      <c r="C43" s="27" t="s">
        <v>4</v>
      </c>
    </row>
    <row r="44" spans="2:13">
      <c r="C44" s="41" t="s">
        <v>108</v>
      </c>
    </row>
    <row r="45" spans="2:13">
      <c r="C45" s="41"/>
    </row>
  </sheetData>
  <mergeCells count="15">
    <mergeCell ref="B1:E1"/>
    <mergeCell ref="B2:G2"/>
    <mergeCell ref="J3:J5"/>
    <mergeCell ref="K3:K5"/>
    <mergeCell ref="B3:B6"/>
    <mergeCell ref="C3:C6"/>
    <mergeCell ref="D3:D5"/>
    <mergeCell ref="E3:E5"/>
    <mergeCell ref="D6:E6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LIII 6 - j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42"/>
  <sheetViews>
    <sheetView workbookViewId="0">
      <pane ySplit="6" topLeftCell="A7" activePane="bottomLeft" state="frozen"/>
      <selection pane="bottomLeft" sqref="A1:F1"/>
    </sheetView>
  </sheetViews>
  <sheetFormatPr baseColWidth="10" defaultRowHeight="13.2"/>
  <cols>
    <col min="1" max="1" width="36.33203125" customWidth="1"/>
    <col min="2" max="2" width="10.109375" bestFit="1" customWidth="1"/>
    <col min="3" max="3" width="11.88671875" customWidth="1"/>
    <col min="4" max="6" width="10.6640625" style="29" customWidth="1"/>
  </cols>
  <sheetData>
    <row r="1" spans="1:6" s="19" customFormat="1" ht="24" customHeight="1">
      <c r="A1" s="242" t="s">
        <v>182</v>
      </c>
      <c r="B1" s="242"/>
      <c r="C1" s="242"/>
      <c r="D1" s="242"/>
      <c r="E1" s="242"/>
      <c r="F1" s="242"/>
    </row>
    <row r="2" spans="1:6" ht="12" customHeight="1">
      <c r="B2" s="241"/>
      <c r="C2" s="241"/>
      <c r="D2" s="241"/>
      <c r="E2" s="241"/>
      <c r="F2" s="241"/>
    </row>
    <row r="3" spans="1:6" s="19" customFormat="1" ht="12" customHeight="1">
      <c r="A3" s="243" t="s">
        <v>86</v>
      </c>
      <c r="B3" s="246" t="s">
        <v>0</v>
      </c>
      <c r="C3" s="247" t="s">
        <v>139</v>
      </c>
      <c r="D3" s="246" t="s">
        <v>74</v>
      </c>
      <c r="E3" s="246"/>
      <c r="F3" s="248"/>
    </row>
    <row r="4" spans="1:6" s="19" customFormat="1" ht="12" customHeight="1">
      <c r="A4" s="244"/>
      <c r="B4" s="246"/>
      <c r="C4" s="247"/>
      <c r="D4" s="246" t="s">
        <v>81</v>
      </c>
      <c r="E4" s="246" t="s">
        <v>105</v>
      </c>
      <c r="F4" s="248"/>
    </row>
    <row r="5" spans="1:6" s="27" customFormat="1" ht="24" customHeight="1">
      <c r="A5" s="244"/>
      <c r="B5" s="246"/>
      <c r="C5" s="247"/>
      <c r="D5" s="246"/>
      <c r="E5" s="47" t="s">
        <v>106</v>
      </c>
      <c r="F5" s="48" t="s">
        <v>107</v>
      </c>
    </row>
    <row r="6" spans="1:6" s="19" customFormat="1" ht="12" customHeight="1">
      <c r="A6" s="245"/>
      <c r="B6" s="249" t="s">
        <v>137</v>
      </c>
      <c r="C6" s="249"/>
      <c r="D6" s="249"/>
      <c r="E6" s="249"/>
      <c r="F6" s="250"/>
    </row>
    <row r="7" spans="1:6" s="19" customFormat="1" ht="12" customHeight="1">
      <c r="A7" s="49"/>
      <c r="B7" s="50"/>
      <c r="C7" s="50"/>
      <c r="D7" s="50"/>
      <c r="E7" s="50"/>
      <c r="F7" s="50"/>
    </row>
    <row r="8" spans="1:6" s="19" customFormat="1" ht="12" customHeight="1">
      <c r="A8" s="77" t="s">
        <v>157</v>
      </c>
      <c r="B8" s="71">
        <v>9427.0319999999992</v>
      </c>
      <c r="C8" s="71">
        <v>4054.1419999999998</v>
      </c>
      <c r="D8" s="71">
        <v>5372.89</v>
      </c>
      <c r="E8" s="71" t="s">
        <v>1</v>
      </c>
      <c r="F8" s="71">
        <v>5372.89</v>
      </c>
    </row>
    <row r="9" spans="1:6" s="19" customFormat="1" ht="12" customHeight="1">
      <c r="A9" s="81" t="s">
        <v>153</v>
      </c>
      <c r="B9" s="71">
        <v>5372.89</v>
      </c>
      <c r="C9" s="71" t="s">
        <v>1</v>
      </c>
      <c r="D9" s="71">
        <v>5372.89</v>
      </c>
      <c r="E9" s="71" t="s">
        <v>1</v>
      </c>
      <c r="F9" s="71">
        <v>5372.89</v>
      </c>
    </row>
    <row r="10" spans="1:6" s="19" customFormat="1" ht="12" customHeight="1">
      <c r="A10" s="81" t="s">
        <v>154</v>
      </c>
      <c r="B10" s="71">
        <v>4054.1419999999998</v>
      </c>
      <c r="C10" s="71">
        <v>4054.1419999999998</v>
      </c>
      <c r="D10" s="71" t="s">
        <v>1</v>
      </c>
      <c r="E10" s="71" t="s">
        <v>1</v>
      </c>
      <c r="F10" s="71" t="s">
        <v>1</v>
      </c>
    </row>
    <row r="11" spans="1:6" s="19" customFormat="1" ht="12" customHeight="1">
      <c r="A11" s="77" t="s">
        <v>92</v>
      </c>
      <c r="B11" s="71">
        <v>265257.77299999999</v>
      </c>
      <c r="C11" s="71">
        <v>47932.813000000002</v>
      </c>
      <c r="D11" s="71">
        <v>217324.96</v>
      </c>
      <c r="E11" s="71">
        <v>5647.6570000000002</v>
      </c>
      <c r="F11" s="71">
        <v>211677.30300000001</v>
      </c>
    </row>
    <row r="12" spans="1:6" s="19" customFormat="1" ht="12" customHeight="1">
      <c r="A12" s="78" t="s">
        <v>158</v>
      </c>
      <c r="B12" s="71">
        <v>110660.84299999999</v>
      </c>
      <c r="C12" s="71">
        <v>2360.4949999999999</v>
      </c>
      <c r="D12" s="71">
        <v>108300.348</v>
      </c>
      <c r="E12" s="71">
        <v>5623.0450000000001</v>
      </c>
      <c r="F12" s="71">
        <v>102677.303</v>
      </c>
    </row>
    <row r="13" spans="1:6" s="19" customFormat="1" ht="12" customHeight="1">
      <c r="A13" s="82" t="s">
        <v>93</v>
      </c>
      <c r="B13" s="71">
        <v>50996.353000000003</v>
      </c>
      <c r="C13" s="71" t="s">
        <v>1</v>
      </c>
      <c r="D13" s="71">
        <v>50996.353000000003</v>
      </c>
      <c r="E13" s="71">
        <v>485</v>
      </c>
      <c r="F13" s="71">
        <v>50511.353000000003</v>
      </c>
    </row>
    <row r="14" spans="1:6" s="19" customFormat="1" ht="12" customHeight="1">
      <c r="A14" s="114" t="s">
        <v>116</v>
      </c>
      <c r="B14" s="71">
        <v>1000.283</v>
      </c>
      <c r="C14" s="71" t="s">
        <v>1</v>
      </c>
      <c r="D14" s="71">
        <v>1000.283</v>
      </c>
      <c r="E14" s="71">
        <v>485</v>
      </c>
      <c r="F14" s="71">
        <v>515.28300000000002</v>
      </c>
    </row>
    <row r="15" spans="1:6" ht="12" customHeight="1">
      <c r="A15" s="114" t="s">
        <v>95</v>
      </c>
      <c r="B15" s="71">
        <v>49996.07</v>
      </c>
      <c r="C15" s="71" t="s">
        <v>1</v>
      </c>
      <c r="D15" s="71">
        <v>49996.07</v>
      </c>
      <c r="E15" s="71" t="s">
        <v>1</v>
      </c>
      <c r="F15" s="71">
        <v>49996.07</v>
      </c>
    </row>
    <row r="16" spans="1:6" s="19" customFormat="1" ht="12" customHeight="1">
      <c r="A16" s="114" t="s">
        <v>117</v>
      </c>
      <c r="B16" s="71" t="s">
        <v>1</v>
      </c>
      <c r="C16" s="71" t="s">
        <v>1</v>
      </c>
      <c r="D16" s="71" t="s">
        <v>1</v>
      </c>
      <c r="E16" s="71" t="s">
        <v>1</v>
      </c>
      <c r="F16" s="71" t="s">
        <v>1</v>
      </c>
    </row>
    <row r="17" spans="1:6" s="19" customFormat="1" ht="12" customHeight="1">
      <c r="A17" s="82" t="s">
        <v>97</v>
      </c>
      <c r="B17" s="71">
        <v>5602.4769999999999</v>
      </c>
      <c r="C17" s="71" t="s">
        <v>1</v>
      </c>
      <c r="D17" s="71">
        <v>5602.4769999999999</v>
      </c>
      <c r="E17" s="71">
        <v>4044.9</v>
      </c>
      <c r="F17" s="71">
        <v>1557.577</v>
      </c>
    </row>
    <row r="18" spans="1:6" s="19" customFormat="1" ht="12" customHeight="1">
      <c r="A18" s="114" t="s">
        <v>94</v>
      </c>
      <c r="B18" s="71" t="s">
        <v>1</v>
      </c>
      <c r="C18" s="71" t="s">
        <v>1</v>
      </c>
      <c r="D18" s="71" t="s">
        <v>1</v>
      </c>
      <c r="E18" s="71" t="s">
        <v>1</v>
      </c>
      <c r="F18" s="71" t="s">
        <v>1</v>
      </c>
    </row>
    <row r="19" spans="1:6" s="19" customFormat="1" ht="12" customHeight="1">
      <c r="A19" s="114" t="s">
        <v>95</v>
      </c>
      <c r="B19" s="71">
        <v>5602.4769999999999</v>
      </c>
      <c r="C19" s="71" t="s">
        <v>1</v>
      </c>
      <c r="D19" s="71">
        <v>5602.4769999999999</v>
      </c>
      <c r="E19" s="71">
        <v>4044.9</v>
      </c>
      <c r="F19" s="71">
        <v>1557.577</v>
      </c>
    </row>
    <row r="20" spans="1:6" s="19" customFormat="1" ht="12" customHeight="1">
      <c r="A20" s="114" t="s">
        <v>96</v>
      </c>
      <c r="B20" s="71" t="s">
        <v>1</v>
      </c>
      <c r="C20" s="71" t="s">
        <v>1</v>
      </c>
      <c r="D20" s="71" t="s">
        <v>1</v>
      </c>
      <c r="E20" s="71" t="s">
        <v>1</v>
      </c>
      <c r="F20" s="71" t="s">
        <v>1</v>
      </c>
    </row>
    <row r="21" spans="1:6" s="19" customFormat="1" ht="12" customHeight="1">
      <c r="A21" s="82" t="s">
        <v>98</v>
      </c>
      <c r="B21" s="71">
        <v>29878.688999999998</v>
      </c>
      <c r="C21" s="71">
        <v>2310.4810000000002</v>
      </c>
      <c r="D21" s="71">
        <v>27568.207999999999</v>
      </c>
      <c r="E21" s="71">
        <v>644.75900000000001</v>
      </c>
      <c r="F21" s="71">
        <v>26923.449000000001</v>
      </c>
    </row>
    <row r="22" spans="1:6" s="19" customFormat="1" ht="12" customHeight="1">
      <c r="A22" s="114" t="s">
        <v>99</v>
      </c>
      <c r="B22" s="71" t="s">
        <v>1</v>
      </c>
      <c r="C22" s="71" t="s">
        <v>1</v>
      </c>
      <c r="D22" s="71" t="s">
        <v>1</v>
      </c>
      <c r="E22" s="71" t="s">
        <v>1</v>
      </c>
      <c r="F22" s="71" t="s">
        <v>1</v>
      </c>
    </row>
    <row r="23" spans="1:6" s="19" customFormat="1" ht="12" customHeight="1">
      <c r="A23" s="114" t="s">
        <v>118</v>
      </c>
      <c r="B23" s="71" t="s">
        <v>1</v>
      </c>
      <c r="C23" s="71" t="s">
        <v>1</v>
      </c>
      <c r="D23" s="71" t="s">
        <v>1</v>
      </c>
      <c r="E23" s="71" t="s">
        <v>1</v>
      </c>
      <c r="F23" s="71" t="s">
        <v>1</v>
      </c>
    </row>
    <row r="24" spans="1:6" s="26" customFormat="1" ht="12" customHeight="1">
      <c r="A24" s="114" t="s">
        <v>119</v>
      </c>
      <c r="B24" s="71">
        <v>4047.77</v>
      </c>
      <c r="C24" s="71" t="s">
        <v>1</v>
      </c>
      <c r="D24" s="71">
        <v>4047.77</v>
      </c>
      <c r="E24" s="71">
        <v>618.15899999999999</v>
      </c>
      <c r="F24" s="71">
        <v>3429.6109999999999</v>
      </c>
    </row>
    <row r="25" spans="1:6" s="19" customFormat="1" ht="12" customHeight="1">
      <c r="A25" s="114" t="s">
        <v>120</v>
      </c>
      <c r="B25" s="71">
        <v>6026.6170000000002</v>
      </c>
      <c r="C25" s="71">
        <v>420.2</v>
      </c>
      <c r="D25" s="71">
        <v>5606.4170000000004</v>
      </c>
      <c r="E25" s="71" t="s">
        <v>1</v>
      </c>
      <c r="F25" s="71">
        <v>5606.4170000000004</v>
      </c>
    </row>
    <row r="26" spans="1:6" s="19" customFormat="1" ht="12" customHeight="1">
      <c r="A26" s="114" t="s">
        <v>91</v>
      </c>
      <c r="B26" s="71">
        <v>5691.875</v>
      </c>
      <c r="C26" s="71" t="s">
        <v>1</v>
      </c>
      <c r="D26" s="71">
        <v>5691.875</v>
      </c>
      <c r="E26" s="71">
        <v>26.6</v>
      </c>
      <c r="F26" s="71">
        <v>5665.2749999999996</v>
      </c>
    </row>
    <row r="27" spans="1:6" s="19" customFormat="1" ht="12" customHeight="1">
      <c r="A27" s="114" t="s">
        <v>90</v>
      </c>
      <c r="B27" s="71">
        <v>14112.427</v>
      </c>
      <c r="C27" s="71">
        <v>1890.2809999999999</v>
      </c>
      <c r="D27" s="71">
        <v>12222.146000000001</v>
      </c>
      <c r="E27" s="71" t="s">
        <v>1</v>
      </c>
      <c r="F27" s="71">
        <v>12222.146000000001</v>
      </c>
    </row>
    <row r="28" spans="1:6" s="19" customFormat="1" ht="12" customHeight="1">
      <c r="A28" s="114" t="s">
        <v>89</v>
      </c>
      <c r="B28" s="71" t="s">
        <v>1</v>
      </c>
      <c r="C28" s="71" t="s">
        <v>1</v>
      </c>
      <c r="D28" s="71" t="s">
        <v>1</v>
      </c>
      <c r="E28" s="71" t="s">
        <v>1</v>
      </c>
      <c r="F28" s="71" t="s">
        <v>1</v>
      </c>
    </row>
    <row r="29" spans="1:6" s="19" customFormat="1" ht="24" customHeight="1">
      <c r="A29" s="115" t="s">
        <v>159</v>
      </c>
      <c r="B29" s="71">
        <v>24183.323999999997</v>
      </c>
      <c r="C29" s="71">
        <v>50.013999999999996</v>
      </c>
      <c r="D29" s="71">
        <v>24133.309999999998</v>
      </c>
      <c r="E29" s="71">
        <v>448.38600000000002</v>
      </c>
      <c r="F29" s="71">
        <v>23684.923999999999</v>
      </c>
    </row>
    <row r="30" spans="1:6" s="12" customFormat="1" ht="12" customHeight="1">
      <c r="A30" s="114" t="s">
        <v>104</v>
      </c>
      <c r="B30" s="71">
        <v>3944.4220000000005</v>
      </c>
      <c r="C30" s="71" t="s">
        <v>1</v>
      </c>
      <c r="D30" s="71">
        <v>3944.4220000000005</v>
      </c>
      <c r="E30" s="71">
        <v>374.54500000000002</v>
      </c>
      <c r="F30" s="71">
        <v>3569.8770000000004</v>
      </c>
    </row>
    <row r="31" spans="1:6" s="30" customFormat="1" ht="12" customHeight="1">
      <c r="A31" s="114" t="s">
        <v>120</v>
      </c>
      <c r="B31" s="71">
        <v>20139.960999999999</v>
      </c>
      <c r="C31" s="71">
        <v>25.013999999999999</v>
      </c>
      <c r="D31" s="71">
        <v>20114.947</v>
      </c>
      <c r="E31" s="71" t="s">
        <v>1</v>
      </c>
      <c r="F31" s="71">
        <v>20114.947</v>
      </c>
    </row>
    <row r="32" spans="1:6" s="30" customFormat="1" ht="12" customHeight="1">
      <c r="A32" s="114" t="s">
        <v>91</v>
      </c>
      <c r="B32" s="71">
        <v>98.940999999999988</v>
      </c>
      <c r="C32" s="71">
        <v>25</v>
      </c>
      <c r="D32" s="71">
        <v>73.940999999999988</v>
      </c>
      <c r="E32" s="71">
        <v>73.840999999999994</v>
      </c>
      <c r="F32" s="71">
        <v>0.1</v>
      </c>
    </row>
    <row r="33" spans="1:6" ht="12" customHeight="1">
      <c r="A33" s="114" t="s">
        <v>90</v>
      </c>
      <c r="B33" s="71" t="s">
        <v>1</v>
      </c>
      <c r="C33" s="71" t="s">
        <v>1</v>
      </c>
      <c r="D33" s="71" t="s">
        <v>1</v>
      </c>
      <c r="E33" s="71" t="s">
        <v>1</v>
      </c>
      <c r="F33" s="71" t="s">
        <v>1</v>
      </c>
    </row>
    <row r="34" spans="1:6" ht="12" customHeight="1">
      <c r="A34" s="114" t="s">
        <v>89</v>
      </c>
      <c r="B34" s="71" t="s">
        <v>1</v>
      </c>
      <c r="C34" s="71" t="s">
        <v>1</v>
      </c>
      <c r="D34" s="71" t="s">
        <v>1</v>
      </c>
      <c r="E34" s="71" t="s">
        <v>1</v>
      </c>
      <c r="F34" s="71" t="s">
        <v>1</v>
      </c>
    </row>
    <row r="35" spans="1:6" ht="12" customHeight="1">
      <c r="A35" s="81" t="s">
        <v>88</v>
      </c>
      <c r="B35" s="71">
        <v>154596.93</v>
      </c>
      <c r="C35" s="71">
        <v>45572.317999999999</v>
      </c>
      <c r="D35" s="71">
        <v>109024.61199999999</v>
      </c>
      <c r="E35" s="71">
        <v>24.611999999999998</v>
      </c>
      <c r="F35" s="71">
        <v>109000</v>
      </c>
    </row>
    <row r="36" spans="1:6" ht="12" customHeight="1">
      <c r="A36" s="82" t="s">
        <v>87</v>
      </c>
      <c r="B36" s="71" t="s">
        <v>1</v>
      </c>
      <c r="C36" s="71" t="s">
        <v>1</v>
      </c>
      <c r="D36" s="71" t="s">
        <v>1</v>
      </c>
      <c r="E36" s="71" t="s">
        <v>1</v>
      </c>
      <c r="F36" s="71" t="s">
        <v>1</v>
      </c>
    </row>
    <row r="37" spans="1:6" ht="12" customHeight="1">
      <c r="A37" s="77" t="s">
        <v>160</v>
      </c>
      <c r="B37" s="71">
        <v>234402.56700000001</v>
      </c>
      <c r="C37" s="71">
        <v>234104.234</v>
      </c>
      <c r="D37" s="71">
        <v>298.33300000000003</v>
      </c>
      <c r="E37" s="71" t="s">
        <v>1</v>
      </c>
      <c r="F37" s="71">
        <v>298.33300000000003</v>
      </c>
    </row>
    <row r="38" spans="1:6" ht="12" customHeight="1">
      <c r="A38" s="81" t="s">
        <v>155</v>
      </c>
      <c r="B38" s="71">
        <v>234402.56700000001</v>
      </c>
      <c r="C38" s="71">
        <v>234104.234</v>
      </c>
      <c r="D38" s="71">
        <v>298.33300000000003</v>
      </c>
      <c r="E38" s="71" t="s">
        <v>1</v>
      </c>
      <c r="F38" s="71">
        <v>298.33300000000003</v>
      </c>
    </row>
    <row r="39" spans="1:6" ht="12" customHeight="1">
      <c r="A39" s="81" t="s">
        <v>156</v>
      </c>
      <c r="B39" s="71" t="s">
        <v>1</v>
      </c>
      <c r="C39" s="71" t="s">
        <v>1</v>
      </c>
      <c r="D39" s="71" t="s">
        <v>1</v>
      </c>
      <c r="E39" s="71" t="s">
        <v>1</v>
      </c>
      <c r="F39" s="71" t="s">
        <v>1</v>
      </c>
    </row>
    <row r="40" spans="1:6" s="53" customFormat="1" ht="12" customHeight="1">
      <c r="A40" s="80" t="s">
        <v>0</v>
      </c>
      <c r="B40" s="72">
        <v>509087.37199999997</v>
      </c>
      <c r="C40" s="72">
        <v>286091.18900000001</v>
      </c>
      <c r="D40" s="72">
        <v>222996.18300000002</v>
      </c>
      <c r="E40" s="72">
        <v>5647.6570000000002</v>
      </c>
      <c r="F40" s="72">
        <v>217348.52600000004</v>
      </c>
    </row>
    <row r="41" spans="1:6">
      <c r="A41" s="78" t="s">
        <v>183</v>
      </c>
      <c r="B41" s="71">
        <v>350436.30000000005</v>
      </c>
      <c r="C41" s="71">
        <v>236464.72899999999</v>
      </c>
      <c r="D41" s="71">
        <v>113971.571</v>
      </c>
      <c r="E41" s="71">
        <v>5623.0450000000001</v>
      </c>
      <c r="F41" s="71">
        <v>108348.526</v>
      </c>
    </row>
    <row r="42" spans="1:6">
      <c r="A42" s="78" t="s">
        <v>181</v>
      </c>
      <c r="B42" s="71">
        <v>158651.07199999999</v>
      </c>
      <c r="C42" s="71">
        <v>49626.46</v>
      </c>
      <c r="D42" s="71">
        <v>109024.61199999999</v>
      </c>
      <c r="E42" s="71">
        <v>24.611999999999998</v>
      </c>
      <c r="F42" s="71">
        <v>109000</v>
      </c>
    </row>
  </sheetData>
  <mergeCells count="9">
    <mergeCell ref="B2:F2"/>
    <mergeCell ref="A1:F1"/>
    <mergeCell ref="A3:A6"/>
    <mergeCell ref="B3:B5"/>
    <mergeCell ref="C3:C5"/>
    <mergeCell ref="D3:F3"/>
    <mergeCell ref="D4:D5"/>
    <mergeCell ref="E4:F4"/>
    <mergeCell ref="B6:F6"/>
  </mergeCells>
  <phoneticPr fontId="0" type="noConversion"/>
  <hyperlinks>
    <hyperlink ref="A1:F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LIII 6 -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U4</vt:lpstr>
      <vt:lpstr>Grafiken!Druckbereich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31.12.2014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Amt für Statistik Berlin-Brandenburg</cp:lastModifiedBy>
  <cp:lastPrinted>2016-10-20T10:46:33Z</cp:lastPrinted>
  <dcterms:created xsi:type="dcterms:W3CDTF">2006-03-07T15:11:17Z</dcterms:created>
  <dcterms:modified xsi:type="dcterms:W3CDTF">2016-10-21T05:46:14Z</dcterms:modified>
  <cp:category>Statistischer Bericht LIII 6-j/14</cp:category>
</cp:coreProperties>
</file>