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-12" windowWidth="7680" windowHeight="1081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3" r:id="rId11"/>
    <sheet name="U4" sheetId="44" r:id="rId12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'T1'!$A$1:$H$52</definedName>
    <definedName name="_xlnm.Print_Area" localSheetId="4">'T2'!$A$1:$G$26</definedName>
    <definedName name="_xlnm.Print_Area" localSheetId="5">'T3'!$A$1:$G$26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9" i="40" l="1"/>
  <c r="E10" i="40"/>
  <c r="E11" i="40"/>
  <c r="E12" i="40"/>
  <c r="E13" i="40"/>
  <c r="E14" i="40"/>
  <c r="E15" i="40"/>
  <c r="E16" i="40"/>
  <c r="E17" i="40"/>
  <c r="E19" i="40"/>
  <c r="E20" i="40"/>
  <c r="E8" i="40"/>
  <c r="C40" i="38" l="1"/>
  <c r="D40" i="38"/>
  <c r="E40" i="38"/>
  <c r="F40" i="38"/>
  <c r="G40" i="38"/>
  <c r="B40" i="38"/>
</calcChain>
</file>

<file path=xl/sharedStrings.xml><?xml version="1.0" encoding="utf-8"?>
<sst xmlns="http://schemas.openxmlformats.org/spreadsheetml/2006/main" count="341" uniqueCount="139">
  <si>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</si>
  <si>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</si>
  <si>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</si>
  <si>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</si>
  <si>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</si>
  <si>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</si>
  <si>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</si>
  <si>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</si>
  <si>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</si>
  <si>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</si>
  <si>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</si>
  <si>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</si>
  <si>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</si>
  <si>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</si>
  <si>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</si>
  <si>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</si>
  <si>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</si>
  <si>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</si>
  <si>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</si>
  <si>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</si>
  <si>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</si>
  <si>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</si>
  <si>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</si>
  <si>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</si>
  <si>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</si>
  <si>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</si>
  <si>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</si>
  <si>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</si>
  <si>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</si>
  <si>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</si>
  <si>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</si>
  <si>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</si>
  <si>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</si>
  <si>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</si>
  <si>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</si>
  <si>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</si>
  <si>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</si>
  <si>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</si>
  <si>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</si>
  <si>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</si>
  <si>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</si>
  <si>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</si>
  <si>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</si>
  <si>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</si>
  <si>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</si>
  <si>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</si>
  <si>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</si>
  <si>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</si>
  <si>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</si>
  <si>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</si>
  <si>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</si>
  <si>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</si>
  <si>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</si>
  <si>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und Fortbildungszielen</t>
  </si>
  <si>
    <t>Fortbildungsstätten und Fortbildungszielen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</si>
  <si>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</si>
  <si>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</si>
  <si>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</si>
  <si>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</si>
  <si>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</si>
  <si>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</si>
  <si>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</si>
  <si>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</si>
  <si>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</si>
  <si>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</si>
  <si>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</si>
  <si>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</si>
  <si>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</si>
  <si>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</si>
  <si>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</si>
  <si>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</si>
  <si>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</si>
  <si>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</si>
  <si>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</si>
  <si>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</si>
  <si>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</si>
  <si>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</si>
  <si>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</si>
  <si>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</si>
  <si>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</si>
  <si>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</si>
  <si>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</si>
  <si>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</si>
  <si>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</si>
  <si>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</si>
  <si>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</si>
  <si>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</si>
  <si>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</si>
  <si>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</si>
  <si>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</si>
  <si>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</si>
  <si>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</si>
  <si>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</si>
  <si>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</si>
  <si>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</si>
  <si>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berufsqualifizierenden Abschlusses und Geschlecht</t>
  </si>
  <si>
    <t>Fortbildungsstätte
—
Fortbildungsziel</t>
  </si>
  <si>
    <t>Tel. 0331 8173  - 1777</t>
  </si>
  <si>
    <t>sonstigem 
Nachweis</t>
  </si>
  <si>
    <t>1 Abweichungen der Gesamtförderung durch Rundung der Förderungsbeträge</t>
  </si>
  <si>
    <t>private Schulen</t>
  </si>
  <si>
    <t>Behlertstraße 3a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</si>
  <si>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</si>
  <si>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</si>
  <si>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</si>
  <si>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</si>
  <si>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Alter
in Jahren</t>
  </si>
  <si>
    <t>bis unter</t>
  </si>
  <si>
    <t>Dauer der Maßnahme
in Monaten</t>
  </si>
  <si>
    <t>1 000 EUR</t>
  </si>
  <si>
    <t>Finanzieller Aufwand ¹</t>
  </si>
  <si>
    <t>K IX 2 – j / 15</t>
  </si>
  <si>
    <t>Geförderte (Bewilligung) 2015 nach Fortbildungsstätten</t>
  </si>
  <si>
    <r>
      <t xml:space="preserve">Erschienen im </t>
    </r>
    <r>
      <rPr>
        <b/>
        <sz val="8"/>
        <rFont val="Arial"/>
        <family val="2"/>
      </rPr>
      <t>August 2016</t>
    </r>
  </si>
  <si>
    <t>Potsdam, 2016</t>
  </si>
  <si>
    <t xml:space="preserve"> </t>
  </si>
  <si>
    <t>Geförderte (Bewilligung) nach dem AFBG in Berlin 2006 bis 2015</t>
  </si>
  <si>
    <t>Finanzieller Aufwand (Bewilligung) nach dem AFBG in Berlin 2006 bis 2015</t>
  </si>
  <si>
    <t>Geförderte und finanzieller Aufwand (Bewilligung) in Berlin 2006 bis 2015</t>
  </si>
  <si>
    <t>Geförderte und finanzieller Aufwand (Bewilligung) in Berlin 2015 nach Fortbildungsstätten</t>
  </si>
  <si>
    <t xml:space="preserve">Geförderte und finanzieller Aufwand (in Anspruch genommene Förderung) in Berlin 2015 nach </t>
  </si>
  <si>
    <t>Geförderte (Bewilligung) in Berlin 2015 nach Alter und Geschlecht</t>
  </si>
  <si>
    <t>Geförderte (Bewilligung) in Berlin 2015 nach der Dauer der Fortbildungsmaßnahme</t>
  </si>
  <si>
    <t>Geförderte (Bewilligung) in Berlin 2015 nach Fortbildungsstätten, Art eines bereits erworbenen</t>
  </si>
  <si>
    <t>Geförderte (Bewilligung) Vollzeitfälle in Berlin 2015 nach Fortbildungsstätten und Familienstand</t>
  </si>
  <si>
    <t>2  Geförderte und finanzieller Aufwand (Bewilligung) in Berlin 2015 nach Fortbildungsstätten 
    und Fortbildungszielen</t>
  </si>
  <si>
    <t>1  Geförderte und finanzieller Aufwand (Bewilligung) in Berlin 2006 bis 2015</t>
  </si>
  <si>
    <t>1  Geförderte (Bewilligung) nach dem AFBG in Berlin 2006 bis 2015</t>
  </si>
  <si>
    <t>2 Finanzieller Aufwand (Bewilligung) nach dem AFBG in Berlin 2006 bis 2015</t>
  </si>
  <si>
    <t>Geförderte (Bewilligung) in Berlin 2006 bis 2015</t>
  </si>
  <si>
    <t>Finanzieller Aufwand (Bewilligung) in Berlin
2006 bis 2015 (in Mill. EUR)</t>
  </si>
  <si>
    <t>3  Geförderte und finanzieller Aufwand (in Anspruch genommene Förderung) in Berlin 2015 nach 
    Fortbildungsstätten und Fortbildungszielen</t>
  </si>
  <si>
    <t xml:space="preserve">4  Geförderte (Bewilligung) in Berlin 2015 nach Alter und Geschlecht </t>
  </si>
  <si>
    <t>5  Geförderte (Bewilligung) in Berlin 2015 nach der Dauer der Fortbildungsmaßnahme</t>
  </si>
  <si>
    <t>6  Geförderte (Bewilligung) in Berlin 2015 nach Fortbildungsstätten, Art eines bereits erworbenen 
    berufsqualifizierenden Abschlusses und Geschlecht</t>
  </si>
  <si>
    <t xml:space="preserve">7  Geförderte Vollzeitfälle (Bewilligung) in Berlin 2015 nach Fortbildungsstätten und  Familienstand </t>
  </si>
  <si>
    <t>Geförderte
Vollzeitfälle
insgesamt</t>
  </si>
  <si>
    <r>
      <t xml:space="preserve">Förderung beruflicher Aufstiegs-
fortbildung nach dem Aufstiegs-
fortbildungsförderungsgesetz
in </t>
    </r>
    <r>
      <rPr>
        <b/>
        <sz val="16"/>
        <rFont val="Arial"/>
        <family val="2"/>
      </rPr>
      <t>Berlin 
2015</t>
    </r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</si>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</sst>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0.000"/>
    <numFmt numFmtId="169" formatCode="#\ ###\ ##0;\-#\ ###\ ##0;"/>
    <numFmt numFmtId="170" formatCode="\ ###\ ##0"/>
    <numFmt numFmtId="171" formatCode="\ \ \ ###\ ##0\ \ 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7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3" applyNumberFormat="1" applyFont="1" applyAlignment="1" applyProtection="1">
      <alignment horizontal="left" wrapText="1"/>
      <protection locked="0"/>
    </xf>
    <xf numFmtId="0" fontId="22" fillId="0" borderId="0" xfId="3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31" fillId="0" borderId="0" xfId="1" applyFont="1" applyBorder="1" applyAlignment="1" applyProtection="1"/>
    <xf numFmtId="0" fontId="32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7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8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7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26" fillId="0" borderId="0" xfId="1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7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7" fontId="24" fillId="0" borderId="0" xfId="0" applyNumberFormat="1" applyFont="1"/>
    <xf numFmtId="0" fontId="33" fillId="0" borderId="0" xfId="1" applyFont="1" applyBorder="1" applyAlignment="1" applyProtection="1"/>
    <xf numFmtId="0" fontId="33" fillId="0" borderId="0" xfId="0" applyFont="1" applyBorder="1"/>
    <xf numFmtId="49" fontId="34" fillId="0" borderId="0" xfId="5" applyNumberFormat="1" applyFont="1" applyBorder="1" applyAlignment="1" applyProtection="1">
      <alignment horizontal="left" wrapText="1"/>
    </xf>
    <xf numFmtId="49" fontId="34" fillId="0" borderId="0" xfId="5" applyNumberFormat="1" applyFont="1" applyBorder="1" applyAlignment="1" applyProtection="1">
      <alignment horizontal="left"/>
    </xf>
    <xf numFmtId="0" fontId="26" fillId="0" borderId="0" xfId="1" applyBorder="1" applyAlignment="1" applyProtection="1"/>
    <xf numFmtId="0" fontId="4" fillId="0" borderId="0" xfId="0" applyFont="1" applyBorder="1" applyAlignment="1">
      <alignment vertical="center"/>
    </xf>
    <xf numFmtId="167" fontId="24" fillId="0" borderId="0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7" fillId="0" borderId="0" xfId="1" applyFont="1" applyAlignment="1" applyProtection="1"/>
    <xf numFmtId="165" fontId="0" fillId="0" borderId="0" xfId="0" applyNumberFormat="1"/>
    <xf numFmtId="169" fontId="4" fillId="0" borderId="0" xfId="0" applyNumberFormat="1" applyFont="1" applyBorder="1" applyAlignment="1">
      <alignment horizontal="right" indent="1"/>
    </xf>
    <xf numFmtId="168" fontId="4" fillId="0" borderId="0" xfId="0" applyNumberFormat="1" applyFont="1" applyBorder="1" applyAlignment="1">
      <alignment horizontal="right" indent="1"/>
    </xf>
    <xf numFmtId="169" fontId="0" fillId="0" borderId="0" xfId="0" applyNumberFormat="1"/>
    <xf numFmtId="169" fontId="4" fillId="0" borderId="0" xfId="0" applyNumberFormat="1" applyFont="1"/>
    <xf numFmtId="167" fontId="4" fillId="0" borderId="0" xfId="0" applyNumberFormat="1" applyFont="1" applyBorder="1" applyAlignment="1"/>
    <xf numFmtId="169" fontId="24" fillId="0" borderId="0" xfId="0" applyNumberFormat="1" applyFont="1"/>
    <xf numFmtId="169" fontId="19" fillId="0" borderId="0" xfId="0" applyNumberFormat="1" applyFont="1" applyBorder="1" applyAlignment="1">
      <alignment horizontal="left" wrapText="1"/>
    </xf>
    <xf numFmtId="0" fontId="3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35" fillId="0" borderId="0" xfId="3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wrapText="1"/>
    </xf>
    <xf numFmtId="0" fontId="22" fillId="0" borderId="0" xfId="1" applyFont="1" applyAlignment="1" applyProtection="1">
      <alignment horizontal="left"/>
    </xf>
    <xf numFmtId="0" fontId="2" fillId="0" borderId="0" xfId="0" applyFont="1" applyBorder="1"/>
    <xf numFmtId="0" fontId="4" fillId="0" borderId="0" xfId="0" applyFont="1" applyBorder="1" applyAlignment="1">
      <alignment horizontal="left" wrapText="1" indent="1"/>
    </xf>
    <xf numFmtId="170" fontId="4" fillId="0" borderId="0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171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7" applyFont="1"/>
    <xf numFmtId="0" fontId="1" fillId="0" borderId="0" xfId="7"/>
    <xf numFmtId="0" fontId="28" fillId="0" borderId="0" xfId="0" applyFont="1" applyProtection="1"/>
    <xf numFmtId="0" fontId="23" fillId="0" borderId="0" xfId="3" applyNumberFormat="1" applyAlignment="1" applyProtection="1">
      <alignment horizontal="left" wrapText="1"/>
      <protection locked="0"/>
    </xf>
    <xf numFmtId="164" fontId="0" fillId="0" borderId="0" xfId="0" applyNumberForma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7" fontId="2" fillId="0" borderId="0" xfId="0" applyNumberFormat="1" applyFont="1" applyBorder="1" applyAlignment="1">
      <alignment horizontal="left" wrapText="1"/>
    </xf>
    <xf numFmtId="167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3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8">
    <cellStyle name="Besuchter Hyperlink" xfId="6" builtinId="9" customBuiltin="1"/>
    <cellStyle name="Besuchter Hyperlink_KIX2_j06 von Z4" xfId="1"/>
    <cellStyle name="Euro" xfId="2"/>
    <cellStyle name="Hyperlink" xfId="3" builtinId="8"/>
    <cellStyle name="Hyperlink_AfS_SB_S1bis3" xfId="4"/>
    <cellStyle name="Hyperlink_KIX2_j06 von Z4" xfId="5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13094589178047"/>
          <c:y val="0.33790029675972277"/>
          <c:w val="0.3896115219913478"/>
          <c:h val="0.4109598203834465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676045395647789E-2"/>
                  <c:y val="2.5262586413419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Öffentliche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577575530331438E-2"/>
                  <c:y val="2.527025731372619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94755729231374E-3"/>
                  <c:y val="-1.317598733559606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462923767715624E-2"/>
                  <c:y val="4.85992731698536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037870266216723E-2"/>
                  <c:y val="8.4852407147736669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60104986876644E-2"/>
                  <c:y val="-2.31690216805091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#\ ##0</c:formatCode>
                <c:ptCount val="6"/>
                <c:pt idx="0">
                  <c:v>1168</c:v>
                </c:pt>
                <c:pt idx="1">
                  <c:v>8</c:v>
                </c:pt>
                <c:pt idx="2">
                  <c:v>487</c:v>
                </c:pt>
                <c:pt idx="3">
                  <c:v>490</c:v>
                </c:pt>
                <c:pt idx="4">
                  <c:v>98</c:v>
                </c:pt>
                <c:pt idx="5">
                  <c:v>87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2127214967072576"/>
                  <c:y val="-6.661058118844936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2356</c:v>
                </c:pt>
                <c:pt idx="1">
                  <c:v>2193</c:v>
                </c:pt>
                <c:pt idx="2">
                  <c:v>2279</c:v>
                </c:pt>
                <c:pt idx="3">
                  <c:v>2433</c:v>
                </c:pt>
                <c:pt idx="4">
                  <c:v>2474</c:v>
                </c:pt>
                <c:pt idx="5">
                  <c:v>2464</c:v>
                </c:pt>
                <c:pt idx="6">
                  <c:v>2451</c:v>
                </c:pt>
                <c:pt idx="7">
                  <c:v>2416</c:v>
                </c:pt>
                <c:pt idx="8">
                  <c:v>2311</c:v>
                </c:pt>
                <c:pt idx="9">
                  <c:v>2338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5131751623152365E-2"/>
                  <c:y val="-4.944471517607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1576</c:v>
                </c:pt>
                <c:pt idx="1">
                  <c:v>1431</c:v>
                </c:pt>
                <c:pt idx="2">
                  <c:v>1492</c:v>
                </c:pt>
                <c:pt idx="3">
                  <c:v>1605</c:v>
                </c:pt>
                <c:pt idx="4">
                  <c:v>1559</c:v>
                </c:pt>
                <c:pt idx="5">
                  <c:v>1522</c:v>
                </c:pt>
                <c:pt idx="6">
                  <c:v>1489</c:v>
                </c:pt>
                <c:pt idx="7">
                  <c:v>1489</c:v>
                </c:pt>
                <c:pt idx="8">
                  <c:v>1386</c:v>
                </c:pt>
                <c:pt idx="9">
                  <c:v>1548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1622634341759912E-2"/>
                  <c:y val="-3.72660664973881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780</c:v>
                </c:pt>
                <c:pt idx="1">
                  <c:v>762</c:v>
                </c:pt>
                <c:pt idx="2">
                  <c:v>787</c:v>
                </c:pt>
                <c:pt idx="3">
                  <c:v>828</c:v>
                </c:pt>
                <c:pt idx="4">
                  <c:v>915</c:v>
                </c:pt>
                <c:pt idx="5">
                  <c:v>942</c:v>
                </c:pt>
                <c:pt idx="6">
                  <c:v>962</c:v>
                </c:pt>
                <c:pt idx="7">
                  <c:v>927</c:v>
                </c:pt>
                <c:pt idx="8">
                  <c:v>925</c:v>
                </c:pt>
                <c:pt idx="9">
                  <c:v>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56832"/>
        <c:axId val="121156736"/>
      </c:lineChart>
      <c:catAx>
        <c:axId val="12005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19283838375"/>
              <c:y val="0.833876553067007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156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82873676519E-2"/>
              <c:y val="8.143325713544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56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667766611410416"/>
                  <c:y val="3.71037280214581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7.1849999999999996</c:v>
                </c:pt>
                <c:pt idx="1">
                  <c:v>6.8789999999999996</c:v>
                </c:pt>
                <c:pt idx="2">
                  <c:v>7.1639999999999997</c:v>
                </c:pt>
                <c:pt idx="3">
                  <c:v>8.1389999999999993</c:v>
                </c:pt>
                <c:pt idx="4">
                  <c:v>9.1760000000000002</c:v>
                </c:pt>
                <c:pt idx="5">
                  <c:v>9.3019999999999996</c:v>
                </c:pt>
                <c:pt idx="6">
                  <c:v>9.1479999999999997</c:v>
                </c:pt>
                <c:pt idx="7">
                  <c:v>9.4190000000000005</c:v>
                </c:pt>
                <c:pt idx="8">
                  <c:v>8.9440000000000008</c:v>
                </c:pt>
                <c:pt idx="9">
                  <c:v>7.8520000000000003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3.8048245614035088E-2"/>
                  <c:y val="-1.93094397683048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5.12</c:v>
                </c:pt>
                <c:pt idx="1">
                  <c:v>4.8840000000000003</c:v>
                </c:pt>
                <c:pt idx="2">
                  <c:v>5.0469999999999997</c:v>
                </c:pt>
                <c:pt idx="3">
                  <c:v>5.665</c:v>
                </c:pt>
                <c:pt idx="4">
                  <c:v>6.2729999999999997</c:v>
                </c:pt>
                <c:pt idx="5">
                  <c:v>6.32</c:v>
                </c:pt>
                <c:pt idx="6">
                  <c:v>6.23</c:v>
                </c:pt>
                <c:pt idx="7">
                  <c:v>6.46</c:v>
                </c:pt>
                <c:pt idx="8">
                  <c:v>6.0819999999999999</c:v>
                </c:pt>
                <c:pt idx="9">
                  <c:v>5.282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3388192429893632"/>
                  <c:y val="-2.771702910176980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2.0649999999999999</c:v>
                </c:pt>
                <c:pt idx="1">
                  <c:v>1.9950000000000001</c:v>
                </c:pt>
                <c:pt idx="2">
                  <c:v>2.117</c:v>
                </c:pt>
                <c:pt idx="3">
                  <c:v>2.4740000000000002</c:v>
                </c:pt>
                <c:pt idx="4">
                  <c:v>2.903</c:v>
                </c:pt>
                <c:pt idx="5">
                  <c:v>2.9820000000000002</c:v>
                </c:pt>
                <c:pt idx="6">
                  <c:v>2.9180000000000001</c:v>
                </c:pt>
                <c:pt idx="7">
                  <c:v>2.96</c:v>
                </c:pt>
                <c:pt idx="8">
                  <c:v>2.863</c:v>
                </c:pt>
                <c:pt idx="9">
                  <c:v>2.57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57376"/>
        <c:axId val="121559296"/>
      </c:lineChart>
      <c:catAx>
        <c:axId val="1215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4760373295"/>
              <c:y val="0.783702058518971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5929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5.0000056216654494E-2"/>
              <c:y val="6.8965781149669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7376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14</xdr:row>
      <xdr:rowOff>7620</xdr:rowOff>
    </xdr:from>
    <xdr:to>
      <xdr:col>2</xdr:col>
      <xdr:colOff>3543300</xdr:colOff>
      <xdr:row>34</xdr:row>
      <xdr:rowOff>22860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52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253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25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253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253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14" t="s">
        <v>42</v>
      </c>
    </row>
    <row r="2" spans="1:7" ht="40.200000000000003" customHeight="1">
      <c r="B2" s="3" t="s">
        <v>11</v>
      </c>
      <c r="D2" s="115"/>
    </row>
    <row r="3" spans="1:7" ht="34.799999999999997">
      <c r="B3" s="3" t="s">
        <v>12</v>
      </c>
      <c r="D3" s="115"/>
    </row>
    <row r="4" spans="1:7" ht="6.6" customHeight="1">
      <c r="D4" s="115"/>
    </row>
    <row r="5" spans="1:7" ht="20.399999999999999">
      <c r="C5" s="10" t="s">
        <v>111</v>
      </c>
      <c r="D5" s="115"/>
    </row>
    <row r="6" spans="1:7" s="5" customFormat="1" ht="34.950000000000003" customHeight="1">
      <c r="D6" s="115"/>
    </row>
    <row r="7" spans="1:7" ht="103.2">
      <c r="C7" s="11" t="s">
        <v>137</v>
      </c>
      <c r="D7" s="115"/>
    </row>
    <row r="8" spans="1:7">
      <c r="D8" s="115"/>
    </row>
    <row r="9" spans="1:7" ht="15">
      <c r="C9" s="6"/>
      <c r="D9" s="115"/>
    </row>
    <row r="10" spans="1:7" ht="7.2" customHeight="1">
      <c r="D10" s="115"/>
    </row>
    <row r="11" spans="1:7" ht="15">
      <c r="C11" s="6"/>
      <c r="D11" s="115"/>
    </row>
    <row r="12" spans="1:7" ht="66" customHeight="1"/>
    <row r="13" spans="1:7" ht="36" customHeight="1">
      <c r="C13" s="7" t="s">
        <v>112</v>
      </c>
    </row>
    <row r="16" spans="1:7">
      <c r="G16" s="33"/>
    </row>
    <row r="17" spans="1:7">
      <c r="G17" s="33"/>
    </row>
    <row r="18" spans="1:7">
      <c r="F18" s="96" t="s">
        <v>112</v>
      </c>
      <c r="G18" s="33"/>
    </row>
    <row r="19" spans="1:7">
      <c r="F19" s="4" t="s">
        <v>47</v>
      </c>
      <c r="G19" s="97">
        <v>1168</v>
      </c>
    </row>
    <row r="20" spans="1:7">
      <c r="F20" s="4" t="s">
        <v>100</v>
      </c>
      <c r="G20" s="97">
        <v>8</v>
      </c>
    </row>
    <row r="21" spans="1:7">
      <c r="F21" s="4" t="s">
        <v>49</v>
      </c>
      <c r="G21" s="97">
        <v>487</v>
      </c>
    </row>
    <row r="22" spans="1:7">
      <c r="F22" s="4" t="s">
        <v>50</v>
      </c>
      <c r="G22" s="97">
        <v>490</v>
      </c>
    </row>
    <row r="23" spans="1:7">
      <c r="F23" s="4" t="s">
        <v>51</v>
      </c>
      <c r="G23" s="97">
        <v>98</v>
      </c>
    </row>
    <row r="24" spans="1:7">
      <c r="F24" s="4" t="s">
        <v>52</v>
      </c>
      <c r="G24" s="97">
        <v>87</v>
      </c>
    </row>
    <row r="25" spans="1:7">
      <c r="G25" s="113"/>
    </row>
    <row r="30" spans="1:7">
      <c r="A30" s="111"/>
    </row>
    <row r="32" spans="1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activeCell="A7" sqref="A7"/>
      <selection pane="bottomLeft" activeCell="A2" sqref="A2"/>
    </sheetView>
  </sheetViews>
  <sheetFormatPr baseColWidth="10" defaultRowHeight="13.2"/>
  <cols>
    <col min="1" max="1" width="18.88671875" customWidth="1"/>
    <col min="2" max="7" width="11" customWidth="1"/>
  </cols>
  <sheetData>
    <row r="1" spans="1:19" s="18" customFormat="1" ht="12" customHeight="1">
      <c r="A1" s="130" t="s">
        <v>135</v>
      </c>
      <c r="B1" s="130"/>
      <c r="C1" s="130"/>
      <c r="D1" s="130"/>
      <c r="E1" s="130"/>
      <c r="F1" s="130"/>
      <c r="G1" s="130"/>
      <c r="H1" s="87"/>
      <c r="I1" s="87"/>
    </row>
    <row r="2" spans="1:19" ht="12.75" customHeight="1">
      <c r="A2" s="17"/>
      <c r="B2" s="17"/>
      <c r="C2" s="17"/>
      <c r="D2" s="17"/>
      <c r="E2" s="17"/>
      <c r="F2" s="17"/>
      <c r="G2" s="17"/>
      <c r="H2" s="67"/>
    </row>
    <row r="3" spans="1:19" s="36" customFormat="1" ht="19.5" customHeight="1">
      <c r="A3" s="123" t="s">
        <v>64</v>
      </c>
      <c r="B3" s="138" t="s">
        <v>136</v>
      </c>
      <c r="C3" s="126" t="s">
        <v>70</v>
      </c>
      <c r="D3" s="126"/>
      <c r="E3" s="126"/>
      <c r="F3" s="126"/>
      <c r="G3" s="127"/>
      <c r="H3" s="67"/>
    </row>
    <row r="4" spans="1:19" s="36" customFormat="1" ht="39.75" customHeight="1">
      <c r="A4" s="124"/>
      <c r="B4" s="126"/>
      <c r="C4" s="12" t="s">
        <v>71</v>
      </c>
      <c r="D4" s="12" t="s">
        <v>72</v>
      </c>
      <c r="E4" s="73" t="s">
        <v>75</v>
      </c>
      <c r="F4" s="12" t="s">
        <v>73</v>
      </c>
      <c r="G4" s="13" t="s">
        <v>74</v>
      </c>
    </row>
    <row r="5" spans="1:19" s="36" customFormat="1" ht="12" customHeight="1">
      <c r="A5" s="124"/>
      <c r="B5" s="126" t="s">
        <v>9</v>
      </c>
      <c r="C5" s="126"/>
      <c r="D5" s="126"/>
      <c r="E5" s="126"/>
      <c r="F5" s="126"/>
      <c r="G5" s="127"/>
      <c r="H5" s="67"/>
    </row>
    <row r="6" spans="1:19" s="36" customFormat="1" ht="12" customHeight="1">
      <c r="A6" s="51"/>
      <c r="B6" s="51"/>
      <c r="C6" s="51"/>
      <c r="D6" s="51"/>
      <c r="E6" s="51"/>
      <c r="F6" s="51"/>
      <c r="G6" s="51"/>
      <c r="H6" s="67"/>
    </row>
    <row r="7" spans="1:19" s="36" customFormat="1" ht="12" customHeight="1">
      <c r="A7" s="60" t="s">
        <v>47</v>
      </c>
      <c r="B7" s="89">
        <v>551</v>
      </c>
      <c r="C7" s="89">
        <v>458</v>
      </c>
      <c r="D7" s="89">
        <v>73</v>
      </c>
      <c r="E7" s="89">
        <v>9</v>
      </c>
      <c r="F7" s="89" t="s">
        <v>2</v>
      </c>
      <c r="G7" s="89">
        <v>11</v>
      </c>
      <c r="H7" s="69"/>
    </row>
    <row r="8" spans="1:19" s="36" customFormat="1" ht="12" customHeight="1">
      <c r="A8" s="60" t="s">
        <v>48</v>
      </c>
      <c r="B8" s="89">
        <v>1</v>
      </c>
      <c r="C8" s="89">
        <v>1</v>
      </c>
      <c r="D8" s="89" t="s">
        <v>2</v>
      </c>
      <c r="E8" s="89" t="s">
        <v>2</v>
      </c>
      <c r="F8" s="89" t="s">
        <v>2</v>
      </c>
      <c r="G8" s="89" t="s">
        <v>2</v>
      </c>
      <c r="H8" s="69"/>
    </row>
    <row r="9" spans="1:19" s="36" customFormat="1" ht="22.05" customHeight="1">
      <c r="A9" s="60" t="s">
        <v>78</v>
      </c>
      <c r="B9" s="89">
        <v>190</v>
      </c>
      <c r="C9" s="89">
        <v>144</v>
      </c>
      <c r="D9" s="89">
        <v>29</v>
      </c>
      <c r="E9" s="89">
        <v>4</v>
      </c>
      <c r="F9" s="89" t="s">
        <v>2</v>
      </c>
      <c r="G9" s="89">
        <v>13</v>
      </c>
      <c r="H9" s="69"/>
    </row>
    <row r="10" spans="1:19" s="36" customFormat="1" ht="22.05" customHeight="1">
      <c r="A10" s="60" t="s">
        <v>77</v>
      </c>
      <c r="B10" s="89">
        <v>48</v>
      </c>
      <c r="C10" s="89">
        <v>39</v>
      </c>
      <c r="D10" s="89">
        <v>8</v>
      </c>
      <c r="E10" s="89">
        <v>1</v>
      </c>
      <c r="F10" s="89" t="s">
        <v>2</v>
      </c>
      <c r="G10" s="89" t="s">
        <v>2</v>
      </c>
      <c r="H10" s="69"/>
    </row>
    <row r="11" spans="1:19" s="36" customFormat="1" ht="22.05" customHeight="1">
      <c r="A11" s="60" t="s">
        <v>79</v>
      </c>
      <c r="B11" s="89" t="s">
        <v>2</v>
      </c>
      <c r="C11" s="89" t="s">
        <v>2</v>
      </c>
      <c r="D11" s="89" t="s">
        <v>2</v>
      </c>
      <c r="E11" s="89" t="s">
        <v>2</v>
      </c>
      <c r="F11" s="89" t="s">
        <v>2</v>
      </c>
      <c r="G11" s="89" t="s">
        <v>2</v>
      </c>
      <c r="H11" s="69"/>
      <c r="I11" s="89"/>
    </row>
    <row r="12" spans="1:19" s="36" customFormat="1" ht="22.05" customHeight="1">
      <c r="A12" s="60" t="s">
        <v>80</v>
      </c>
      <c r="B12" s="89" t="s">
        <v>2</v>
      </c>
      <c r="C12" s="89" t="s">
        <v>2</v>
      </c>
      <c r="D12" s="89" t="s">
        <v>2</v>
      </c>
      <c r="E12" s="89" t="s">
        <v>2</v>
      </c>
      <c r="F12" s="89" t="s">
        <v>2</v>
      </c>
      <c r="G12" s="89" t="s">
        <v>2</v>
      </c>
      <c r="H12" s="69"/>
      <c r="I12" s="89"/>
      <c r="J12" s="89"/>
    </row>
    <row r="13" spans="1:19" s="36" customFormat="1" ht="12" customHeight="1">
      <c r="A13" s="62" t="s">
        <v>1</v>
      </c>
      <c r="B13" s="89">
        <v>790</v>
      </c>
      <c r="C13" s="89">
        <v>642</v>
      </c>
      <c r="D13" s="89">
        <v>110</v>
      </c>
      <c r="E13" s="89">
        <v>14</v>
      </c>
      <c r="F13" s="89" t="s">
        <v>2</v>
      </c>
      <c r="G13" s="89">
        <v>24</v>
      </c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19">
      <c r="B14" s="88"/>
      <c r="C14" s="88"/>
      <c r="D14" s="88"/>
      <c r="E14" s="88"/>
      <c r="F14" s="88"/>
      <c r="G14" s="88"/>
      <c r="H14" s="88"/>
    </row>
    <row r="15" spans="1:19">
      <c r="B15" s="91"/>
      <c r="C15" s="91"/>
      <c r="D15" s="91"/>
      <c r="E15" s="91"/>
      <c r="F15" s="91"/>
      <c r="G15" s="91"/>
      <c r="H15" s="64"/>
      <c r="I15" s="64"/>
      <c r="J15" s="64"/>
    </row>
    <row r="16" spans="1:19">
      <c r="F16" s="64"/>
      <c r="G16" s="64"/>
      <c r="H16" s="64"/>
      <c r="I16" s="64"/>
      <c r="J16" s="64"/>
    </row>
    <row r="17" spans="6:10">
      <c r="F17" s="64"/>
      <c r="G17" s="64"/>
      <c r="H17" s="64"/>
      <c r="I17" s="64"/>
      <c r="J17" s="64"/>
    </row>
    <row r="18" spans="6:10">
      <c r="F18" s="65"/>
      <c r="G18" s="65"/>
      <c r="H18" s="65"/>
      <c r="I18" s="65"/>
      <c r="J18" s="65"/>
    </row>
    <row r="19" spans="6:10">
      <c r="F19" s="64"/>
      <c r="G19" s="64"/>
      <c r="H19" s="64"/>
      <c r="I19" s="64"/>
      <c r="J19" s="64"/>
    </row>
    <row r="20" spans="6:10">
      <c r="F20" s="65"/>
      <c r="G20" s="65"/>
      <c r="H20" s="65"/>
      <c r="I20" s="65"/>
      <c r="J20" s="65"/>
    </row>
    <row r="21" spans="6:10">
      <c r="F21" s="64"/>
      <c r="G21" s="64"/>
      <c r="H21" s="64"/>
      <c r="I21" s="64"/>
      <c r="J21" s="64"/>
    </row>
    <row r="22" spans="6:10">
      <c r="F22" s="65"/>
      <c r="G22" s="65"/>
      <c r="H22" s="65"/>
      <c r="I22" s="65"/>
      <c r="J22" s="65"/>
    </row>
    <row r="23" spans="6:10">
      <c r="F23" s="64"/>
      <c r="G23" s="64"/>
      <c r="H23" s="64"/>
      <c r="I23" s="64"/>
      <c r="J23" s="64"/>
    </row>
    <row r="24" spans="6:10">
      <c r="F24" s="65"/>
      <c r="G24" s="65"/>
      <c r="H24" s="65"/>
      <c r="I24" s="65"/>
      <c r="J24" s="65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9" customWidth="1"/>
    <col min="2" max="16384" width="11.5546875" style="109"/>
  </cols>
  <sheetData>
    <row r="60" spans="1:1" ht="12" customHeight="1">
      <c r="A60" s="109" t="s">
        <v>115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0" customWidth="1"/>
    <col min="2" max="2" width="2" style="110" customWidth="1"/>
    <col min="3" max="3" width="29.5546875" style="110" customWidth="1"/>
    <col min="4" max="4" width="2.109375" style="110" customWidth="1"/>
    <col min="5" max="5" width="29.33203125" style="110" customWidth="1"/>
    <col min="6" max="6" width="2" style="110" customWidth="1"/>
    <col min="7" max="7" width="30" style="110" customWidth="1"/>
    <col min="8" max="8" width="5.33203125" style="110" customWidth="1"/>
    <col min="9" max="9" width="16.109375" style="110" customWidth="1"/>
    <col min="10" max="16384" width="11.5546875" style="1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9" t="s">
        <v>111</v>
      </c>
    </row>
    <row r="25" spans="1:2" ht="11.1" customHeight="1">
      <c r="A25" s="2"/>
    </row>
    <row r="26" spans="1:2" ht="11.1" customHeight="1">
      <c r="A26" s="2"/>
      <c r="B26" s="4" t="s">
        <v>91</v>
      </c>
    </row>
    <row r="27" spans="1:2" ht="11.1" customHeight="1">
      <c r="A27" s="2"/>
      <c r="B27" s="99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40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45</v>
      </c>
    </row>
    <row r="37" spans="1:5" ht="10.95" customHeight="1">
      <c r="A37" s="24"/>
      <c r="B37" s="24" t="s">
        <v>101</v>
      </c>
      <c r="C37" s="24"/>
      <c r="D37" s="29"/>
      <c r="E37" s="28" t="s">
        <v>46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97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102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41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44</v>
      </c>
      <c r="C51" s="25"/>
    </row>
    <row r="52" spans="1:5" ht="10.95" customHeight="1">
      <c r="A52" s="24"/>
      <c r="B52" s="100" t="s">
        <v>114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6" t="s">
        <v>103</v>
      </c>
      <c r="C55" s="116"/>
      <c r="D55" s="116"/>
    </row>
    <row r="56" spans="1:5" ht="18" customHeight="1">
      <c r="A56" s="25"/>
      <c r="B56" s="116"/>
      <c r="C56" s="116"/>
      <c r="D56" s="116"/>
    </row>
    <row r="57" spans="1:5" ht="10.95" customHeight="1">
      <c r="A57" s="25"/>
      <c r="B57" s="98" t="s">
        <v>104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B5" sqref="B5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9" t="s">
        <v>38</v>
      </c>
      <c r="B1" s="119"/>
      <c r="C1" s="14"/>
      <c r="D1" s="117" t="s">
        <v>43</v>
      </c>
    </row>
    <row r="2" spans="1:4" ht="20.399999999999999" customHeight="1">
      <c r="C2" s="16" t="s">
        <v>13</v>
      </c>
      <c r="D2" s="118"/>
    </row>
    <row r="3" spans="1:4">
      <c r="A3" s="16"/>
      <c r="D3" s="118"/>
    </row>
    <row r="4" spans="1:4" ht="23.4">
      <c r="A4" s="34"/>
      <c r="B4" s="112" t="s">
        <v>138</v>
      </c>
      <c r="C4" s="35"/>
      <c r="D4" s="118"/>
    </row>
    <row r="5" spans="1:4">
      <c r="A5" s="34"/>
      <c r="B5" s="34"/>
      <c r="C5" s="35"/>
      <c r="D5" s="118"/>
    </row>
    <row r="6" spans="1:4">
      <c r="A6" s="34"/>
      <c r="B6" s="119" t="s">
        <v>14</v>
      </c>
      <c r="C6" s="119"/>
      <c r="D6" s="118"/>
    </row>
    <row r="7" spans="1:4">
      <c r="A7" s="34"/>
      <c r="B7" s="34"/>
      <c r="C7" s="35"/>
      <c r="D7" s="118"/>
    </row>
    <row r="8" spans="1:4" s="36" customFormat="1">
      <c r="A8" s="34">
        <v>1</v>
      </c>
      <c r="B8" s="34" t="s">
        <v>116</v>
      </c>
      <c r="C8" s="35">
        <v>4</v>
      </c>
      <c r="D8" s="118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117</v>
      </c>
      <c r="C10" s="35">
        <v>4</v>
      </c>
    </row>
    <row r="11" spans="1:4">
      <c r="A11" s="34"/>
      <c r="B11" s="34"/>
      <c r="C11" s="35"/>
    </row>
    <row r="12" spans="1:4">
      <c r="A12" s="34"/>
      <c r="B12" s="119" t="s">
        <v>15</v>
      </c>
      <c r="C12" s="119"/>
    </row>
    <row r="13" spans="1:4">
      <c r="A13" s="34"/>
      <c r="B13" s="34"/>
      <c r="C13" s="35"/>
    </row>
    <row r="14" spans="1:4">
      <c r="A14" s="34">
        <v>1</v>
      </c>
      <c r="B14" s="34" t="s">
        <v>118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119</v>
      </c>
      <c r="C16" s="35"/>
    </row>
    <row r="17" spans="1:3">
      <c r="A17" s="34"/>
      <c r="B17" s="34" t="s">
        <v>53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120</v>
      </c>
      <c r="C19" s="35"/>
    </row>
    <row r="20" spans="1:3">
      <c r="A20" s="34"/>
      <c r="B20" s="34" t="s">
        <v>54</v>
      </c>
      <c r="C20" s="35">
        <v>6</v>
      </c>
    </row>
    <row r="21" spans="1:3">
      <c r="A21" s="34"/>
      <c r="B21" s="34"/>
      <c r="C21" s="35"/>
    </row>
    <row r="22" spans="1:3">
      <c r="A22" s="34">
        <v>4</v>
      </c>
      <c r="B22" s="34" t="s">
        <v>121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122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123</v>
      </c>
      <c r="C26" s="35"/>
    </row>
    <row r="27" spans="1:3">
      <c r="A27" s="34"/>
      <c r="B27" s="34" t="s">
        <v>95</v>
      </c>
      <c r="C27" s="35">
        <v>9</v>
      </c>
    </row>
    <row r="28" spans="1:3">
      <c r="A28" s="34"/>
      <c r="B28" s="34"/>
      <c r="C28" s="35"/>
    </row>
    <row r="29" spans="1:3">
      <c r="A29" s="34">
        <v>7</v>
      </c>
      <c r="B29" s="34" t="s">
        <v>124</v>
      </c>
      <c r="C29" s="35">
        <v>10</v>
      </c>
    </row>
    <row r="30" spans="1:3" ht="13.2">
      <c r="A30" s="38"/>
      <c r="B30" s="39"/>
      <c r="C30" s="40"/>
    </row>
    <row r="31" spans="1:3">
      <c r="A31" s="41"/>
      <c r="B31" s="42"/>
      <c r="C31" s="43"/>
    </row>
    <row r="32" spans="1:3">
      <c r="A32" s="41"/>
      <c r="B32" s="42"/>
      <c r="C32" s="43"/>
    </row>
    <row r="33" spans="1:3">
      <c r="A33" s="41"/>
      <c r="B33" s="42"/>
      <c r="C33" s="43"/>
    </row>
    <row r="34" spans="1:3">
      <c r="A34" s="41"/>
      <c r="B34" s="42"/>
      <c r="C34" s="43"/>
    </row>
    <row r="35" spans="1:3">
      <c r="A35" s="41"/>
      <c r="B35" s="42"/>
      <c r="C35" s="43"/>
    </row>
    <row r="36" spans="1:3">
      <c r="A36" s="41"/>
      <c r="B36" s="42"/>
      <c r="C36" s="43"/>
    </row>
    <row r="37" spans="1:3">
      <c r="A37" s="41"/>
      <c r="B37" s="42"/>
      <c r="C37" s="43"/>
    </row>
    <row r="38" spans="1:3">
      <c r="A38" s="41"/>
      <c r="B38" s="42"/>
      <c r="C38" s="43"/>
    </row>
    <row r="39" spans="1:3">
      <c r="A39" s="41"/>
      <c r="B39" s="42"/>
      <c r="C39" s="43"/>
    </row>
    <row r="40" spans="1:3">
      <c r="A40" s="41"/>
      <c r="B40" s="42"/>
      <c r="C40" s="43"/>
    </row>
    <row r="41" spans="1:3">
      <c r="A41" s="41"/>
      <c r="B41" s="42"/>
      <c r="C41" s="43"/>
    </row>
    <row r="42" spans="1:3">
      <c r="A42" s="41"/>
      <c r="B42" s="42"/>
      <c r="C42" s="43"/>
    </row>
    <row r="43" spans="1:3">
      <c r="A43" s="41"/>
      <c r="B43" s="42"/>
      <c r="C43" s="43"/>
    </row>
    <row r="44" spans="1:3">
      <c r="A44" s="41"/>
      <c r="B44" s="42"/>
      <c r="C44" s="43"/>
    </row>
    <row r="45" spans="1:3">
      <c r="A45" s="41"/>
      <c r="B45" s="42"/>
      <c r="C45" s="43"/>
    </row>
    <row r="46" spans="1:3">
      <c r="A46" s="41"/>
      <c r="B46" s="42"/>
      <c r="C46" s="43"/>
    </row>
    <row r="47" spans="1:3">
      <c r="A47" s="41"/>
      <c r="B47" s="42"/>
      <c r="C47" s="43"/>
    </row>
    <row r="48" spans="1:3">
      <c r="A48" s="41"/>
      <c r="B48" s="42"/>
      <c r="C48" s="43"/>
    </row>
    <row r="49" spans="1:3">
      <c r="A49" s="41"/>
      <c r="B49" s="42"/>
      <c r="C49" s="43"/>
    </row>
    <row r="50" spans="1:3">
      <c r="A50" s="41"/>
      <c r="B50" s="42"/>
      <c r="C50" s="43"/>
    </row>
    <row r="51" spans="1:3">
      <c r="A51" s="41"/>
      <c r="B51" s="42"/>
      <c r="C51" s="43"/>
    </row>
    <row r="52" spans="1:3">
      <c r="A52" s="41"/>
      <c r="B52" s="42"/>
      <c r="C52" s="43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29:C29" location="'T7'!A1" display="'T7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B4" r:id="rId1" display="Metadaten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9"/>
    <col min="14" max="16384" width="11.44140625" style="17"/>
  </cols>
  <sheetData>
    <row r="1" spans="1:13" s="46" customFormat="1" ht="12" customHeight="1">
      <c r="A1" s="44" t="s">
        <v>126</v>
      </c>
      <c r="B1" s="44"/>
      <c r="C1" s="44"/>
      <c r="D1" s="44"/>
      <c r="E1" s="44"/>
      <c r="F1" s="44"/>
      <c r="G1" s="44"/>
      <c r="H1" s="44"/>
      <c r="I1" s="45"/>
    </row>
    <row r="2" spans="1:13" ht="12.75" customHeight="1">
      <c r="A2" s="47"/>
      <c r="I2" s="48"/>
    </row>
    <row r="3" spans="1:13" s="50" customFormat="1" ht="19.5" customHeight="1">
      <c r="A3" s="123" t="s">
        <v>0</v>
      </c>
      <c r="B3" s="126" t="s">
        <v>55</v>
      </c>
      <c r="C3" s="126"/>
      <c r="D3" s="126" t="s">
        <v>94</v>
      </c>
      <c r="E3" s="126"/>
      <c r="F3" s="125" t="s">
        <v>110</v>
      </c>
      <c r="G3" s="126"/>
      <c r="H3" s="127"/>
      <c r="I3" s="48"/>
      <c r="J3" s="49"/>
      <c r="K3" s="49"/>
      <c r="L3" s="49"/>
      <c r="M3" s="49"/>
    </row>
    <row r="4" spans="1:13" s="50" customFormat="1" ht="19.5" customHeight="1">
      <c r="A4" s="124"/>
      <c r="B4" s="108" t="s">
        <v>6</v>
      </c>
      <c r="C4" s="12" t="s">
        <v>8</v>
      </c>
      <c r="D4" s="12" t="s">
        <v>57</v>
      </c>
      <c r="E4" s="12" t="s">
        <v>58</v>
      </c>
      <c r="F4" s="12" t="s">
        <v>56</v>
      </c>
      <c r="G4" s="12" t="s">
        <v>59</v>
      </c>
      <c r="H4" s="13" t="s">
        <v>60</v>
      </c>
      <c r="I4" s="49"/>
      <c r="J4" s="49"/>
      <c r="K4" s="49"/>
      <c r="L4" s="49"/>
      <c r="M4" s="49"/>
    </row>
    <row r="5" spans="1:13" s="50" customFormat="1" ht="12" customHeight="1">
      <c r="A5" s="124"/>
      <c r="B5" s="126" t="s">
        <v>9</v>
      </c>
      <c r="C5" s="126"/>
      <c r="D5" s="126"/>
      <c r="E5" s="126"/>
      <c r="F5" s="125" t="s">
        <v>109</v>
      </c>
      <c r="G5" s="126"/>
      <c r="H5" s="127"/>
      <c r="I5" s="48"/>
      <c r="J5" s="49"/>
      <c r="K5" s="49"/>
      <c r="L5" s="49"/>
      <c r="M5" s="49"/>
    </row>
    <row r="6" spans="1:13" s="50" customFormat="1" ht="12" customHeight="1">
      <c r="A6" s="51"/>
      <c r="B6" s="51"/>
      <c r="C6" s="51"/>
      <c r="D6" s="51"/>
      <c r="E6" s="51"/>
      <c r="F6" s="52"/>
      <c r="G6" s="52"/>
      <c r="H6" s="52"/>
      <c r="I6" s="48"/>
      <c r="J6" s="49"/>
      <c r="K6" s="49"/>
      <c r="L6" s="49"/>
      <c r="M6" s="49"/>
    </row>
    <row r="7" spans="1:13" s="50" customFormat="1" ht="12" customHeight="1">
      <c r="A7" s="56">
        <v>2006</v>
      </c>
      <c r="B7" s="89">
        <v>2356</v>
      </c>
      <c r="C7" s="89">
        <v>957</v>
      </c>
      <c r="D7" s="89">
        <v>780</v>
      </c>
      <c r="E7" s="89">
        <v>1576</v>
      </c>
      <c r="F7" s="89">
        <v>7185</v>
      </c>
      <c r="G7" s="89">
        <v>2065</v>
      </c>
      <c r="H7" s="89">
        <v>5120</v>
      </c>
      <c r="I7" s="55"/>
      <c r="J7" s="54"/>
      <c r="K7" s="49"/>
      <c r="L7" s="49"/>
      <c r="M7" s="49"/>
    </row>
    <row r="8" spans="1:13" s="50" customFormat="1" ht="12" customHeight="1">
      <c r="A8" s="56">
        <v>2007</v>
      </c>
      <c r="B8" s="89">
        <v>2193</v>
      </c>
      <c r="C8" s="89">
        <v>895</v>
      </c>
      <c r="D8" s="89">
        <v>762</v>
      </c>
      <c r="E8" s="89">
        <v>1431</v>
      </c>
      <c r="F8" s="89">
        <v>6879</v>
      </c>
      <c r="G8" s="89">
        <v>1995</v>
      </c>
      <c r="H8" s="89">
        <v>4884</v>
      </c>
      <c r="I8" s="55"/>
      <c r="J8" s="54"/>
      <c r="K8" s="49"/>
      <c r="L8" s="49"/>
      <c r="M8" s="49"/>
    </row>
    <row r="9" spans="1:13" s="50" customFormat="1" ht="12" customHeight="1">
      <c r="A9" s="56">
        <v>2008</v>
      </c>
      <c r="B9" s="89">
        <v>2279</v>
      </c>
      <c r="C9" s="89">
        <v>923</v>
      </c>
      <c r="D9" s="89">
        <v>787</v>
      </c>
      <c r="E9" s="89">
        <v>1492</v>
      </c>
      <c r="F9" s="89">
        <v>7164</v>
      </c>
      <c r="G9" s="89">
        <v>2117</v>
      </c>
      <c r="H9" s="89">
        <v>5047</v>
      </c>
      <c r="I9" s="55"/>
      <c r="J9" s="54"/>
      <c r="K9" s="49"/>
      <c r="L9" s="49"/>
      <c r="M9" s="49"/>
    </row>
    <row r="10" spans="1:13" s="50" customFormat="1" ht="12" customHeight="1">
      <c r="A10" s="56">
        <v>2009</v>
      </c>
      <c r="B10" s="89">
        <v>2433</v>
      </c>
      <c r="C10" s="89">
        <v>1055</v>
      </c>
      <c r="D10" s="89">
        <v>828</v>
      </c>
      <c r="E10" s="89">
        <v>1605</v>
      </c>
      <c r="F10" s="89">
        <v>8139</v>
      </c>
      <c r="G10" s="89">
        <v>2474</v>
      </c>
      <c r="H10" s="89">
        <v>5665</v>
      </c>
      <c r="I10" s="55"/>
      <c r="J10" s="54"/>
      <c r="K10" s="49"/>
      <c r="L10" s="49"/>
      <c r="M10" s="49"/>
    </row>
    <row r="11" spans="1:13" s="50" customFormat="1" ht="12" customHeight="1">
      <c r="A11" s="56">
        <v>2010</v>
      </c>
      <c r="B11" s="89">
        <v>2474</v>
      </c>
      <c r="C11" s="89">
        <v>1056</v>
      </c>
      <c r="D11" s="89">
        <v>915</v>
      </c>
      <c r="E11" s="89">
        <v>1559</v>
      </c>
      <c r="F11" s="89">
        <v>9176</v>
      </c>
      <c r="G11" s="89">
        <v>2903</v>
      </c>
      <c r="H11" s="89">
        <v>6273</v>
      </c>
      <c r="I11" s="55"/>
      <c r="J11" s="54"/>
      <c r="K11" s="49"/>
      <c r="L11" s="49"/>
      <c r="M11" s="49"/>
    </row>
    <row r="12" spans="1:13" s="50" customFormat="1" ht="12" customHeight="1">
      <c r="A12" s="56">
        <v>2011</v>
      </c>
      <c r="B12" s="89">
        <v>2464</v>
      </c>
      <c r="C12" s="89">
        <v>1026</v>
      </c>
      <c r="D12" s="89">
        <v>942</v>
      </c>
      <c r="E12" s="89">
        <v>1522</v>
      </c>
      <c r="F12" s="89">
        <v>9302</v>
      </c>
      <c r="G12" s="89">
        <v>2982</v>
      </c>
      <c r="H12" s="89">
        <v>6320</v>
      </c>
      <c r="I12" s="55"/>
      <c r="J12" s="54"/>
      <c r="K12" s="49"/>
      <c r="L12" s="49"/>
      <c r="M12" s="49"/>
    </row>
    <row r="13" spans="1:13" s="50" customFormat="1" ht="12" customHeight="1">
      <c r="A13" s="56">
        <v>2012</v>
      </c>
      <c r="B13" s="89">
        <v>2451</v>
      </c>
      <c r="C13" s="89">
        <v>1005</v>
      </c>
      <c r="D13" s="89">
        <v>962</v>
      </c>
      <c r="E13" s="89">
        <v>1489</v>
      </c>
      <c r="F13" s="89">
        <v>9148</v>
      </c>
      <c r="G13" s="89">
        <v>2918</v>
      </c>
      <c r="H13" s="89">
        <v>6230</v>
      </c>
      <c r="I13" s="55"/>
      <c r="J13" s="54"/>
      <c r="K13" s="93"/>
      <c r="L13" s="93"/>
      <c r="M13" s="49"/>
    </row>
    <row r="14" spans="1:13" s="50" customFormat="1" ht="12" customHeight="1">
      <c r="A14" s="56">
        <v>2013</v>
      </c>
      <c r="B14" s="89">
        <v>2416</v>
      </c>
      <c r="C14" s="89">
        <v>914</v>
      </c>
      <c r="D14" s="89">
        <v>927</v>
      </c>
      <c r="E14" s="89">
        <v>1489</v>
      </c>
      <c r="F14" s="89">
        <v>9419</v>
      </c>
      <c r="G14" s="89">
        <v>2960</v>
      </c>
      <c r="H14" s="89">
        <v>6460</v>
      </c>
      <c r="I14" s="55"/>
      <c r="J14" s="54"/>
      <c r="K14" s="93"/>
      <c r="L14" s="93"/>
      <c r="M14" s="49"/>
    </row>
    <row r="15" spans="1:13" s="50" customFormat="1" ht="12" customHeight="1">
      <c r="A15" s="56">
        <v>2014</v>
      </c>
      <c r="B15" s="89">
        <v>2311</v>
      </c>
      <c r="C15" s="89">
        <v>858</v>
      </c>
      <c r="D15" s="89">
        <v>925</v>
      </c>
      <c r="E15" s="89">
        <v>1386</v>
      </c>
      <c r="F15" s="89">
        <v>8944</v>
      </c>
      <c r="G15" s="89">
        <v>2863</v>
      </c>
      <c r="H15" s="89">
        <v>6082</v>
      </c>
      <c r="I15" s="55"/>
      <c r="J15" s="54"/>
      <c r="K15" s="49"/>
      <c r="L15" s="49"/>
      <c r="M15" s="49"/>
    </row>
    <row r="16" spans="1:13" s="50" customFormat="1" ht="12" customHeight="1">
      <c r="A16" s="56">
        <v>2015</v>
      </c>
      <c r="B16" s="89">
        <v>2338</v>
      </c>
      <c r="C16" s="89">
        <v>804</v>
      </c>
      <c r="D16" s="89">
        <v>790</v>
      </c>
      <c r="E16" s="89">
        <v>1548</v>
      </c>
      <c r="F16" s="89">
        <v>7852</v>
      </c>
      <c r="G16" s="89">
        <v>2570</v>
      </c>
      <c r="H16" s="89">
        <v>5282</v>
      </c>
      <c r="I16" s="55"/>
      <c r="J16" s="54"/>
      <c r="M16" s="49"/>
    </row>
    <row r="17" spans="1:13" s="50" customFormat="1" ht="12.75" customHeight="1">
      <c r="A17" s="57" t="s">
        <v>5</v>
      </c>
      <c r="B17" s="58"/>
      <c r="C17" s="58"/>
      <c r="D17" s="58"/>
      <c r="E17" s="58"/>
      <c r="F17" s="58"/>
      <c r="G17" s="58"/>
      <c r="H17" s="58"/>
      <c r="I17" s="55"/>
      <c r="J17" s="103" t="s">
        <v>129</v>
      </c>
      <c r="M17" s="49"/>
    </row>
    <row r="18" spans="1:13" s="50" customFormat="1" ht="11.1" customHeight="1">
      <c r="A18" s="122" t="s">
        <v>61</v>
      </c>
      <c r="B18" s="122"/>
      <c r="C18" s="122"/>
      <c r="D18" s="122"/>
      <c r="E18" s="122"/>
      <c r="F18" s="122"/>
      <c r="G18" s="122"/>
      <c r="H18" s="122"/>
      <c r="I18" s="55"/>
      <c r="J18" s="48" t="s">
        <v>92</v>
      </c>
      <c r="K18" s="49" t="s">
        <v>62</v>
      </c>
      <c r="L18" s="49" t="s">
        <v>63</v>
      </c>
      <c r="M18" s="49"/>
    </row>
    <row r="19" spans="1:13" s="50" customFormat="1" ht="11.25" customHeight="1">
      <c r="A19" s="32"/>
      <c r="B19" s="32"/>
      <c r="C19" s="32"/>
      <c r="D19" s="32"/>
      <c r="E19" s="32"/>
      <c r="F19" s="32"/>
      <c r="G19" s="32"/>
      <c r="H19" s="32"/>
      <c r="I19" s="55"/>
      <c r="J19" s="49"/>
      <c r="K19" s="49"/>
      <c r="L19" s="49"/>
      <c r="M19" s="49"/>
    </row>
    <row r="20" spans="1:13" ht="21.75" customHeight="1">
      <c r="A20" s="102" t="s">
        <v>127</v>
      </c>
      <c r="B20" s="44"/>
      <c r="C20" s="44"/>
      <c r="D20" s="44"/>
      <c r="E20" s="44"/>
      <c r="F20" s="44"/>
      <c r="G20" s="44"/>
      <c r="H20" s="44"/>
      <c r="I20" s="49">
        <v>2006</v>
      </c>
      <c r="J20" s="89">
        <v>2356</v>
      </c>
      <c r="K20" s="89">
        <v>1576</v>
      </c>
      <c r="L20" s="89">
        <v>780</v>
      </c>
      <c r="M20" s="55"/>
    </row>
    <row r="21" spans="1:13">
      <c r="I21" s="49">
        <v>2007</v>
      </c>
      <c r="J21" s="89">
        <v>2193</v>
      </c>
      <c r="K21" s="89">
        <v>1431</v>
      </c>
      <c r="L21" s="89">
        <v>762</v>
      </c>
      <c r="M21" s="55"/>
    </row>
    <row r="22" spans="1:13">
      <c r="I22" s="49">
        <v>2008</v>
      </c>
      <c r="J22" s="89">
        <v>2279</v>
      </c>
      <c r="K22" s="89">
        <v>1492</v>
      </c>
      <c r="L22" s="89">
        <v>787</v>
      </c>
      <c r="M22" s="55"/>
    </row>
    <row r="23" spans="1:13">
      <c r="I23" s="49">
        <v>2009</v>
      </c>
      <c r="J23" s="89">
        <v>2433</v>
      </c>
      <c r="K23" s="89">
        <v>1605</v>
      </c>
      <c r="L23" s="89">
        <v>828</v>
      </c>
      <c r="M23" s="55"/>
    </row>
    <row r="24" spans="1:13">
      <c r="I24" s="49">
        <v>2010</v>
      </c>
      <c r="J24" s="89">
        <v>2474</v>
      </c>
      <c r="K24" s="89">
        <v>1559</v>
      </c>
      <c r="L24" s="89">
        <v>915</v>
      </c>
      <c r="M24" s="55"/>
    </row>
    <row r="25" spans="1:13">
      <c r="I25" s="49">
        <v>2011</v>
      </c>
      <c r="J25" s="89">
        <v>2464</v>
      </c>
      <c r="K25" s="89">
        <v>1522</v>
      </c>
      <c r="L25" s="89">
        <v>942</v>
      </c>
      <c r="M25" s="55"/>
    </row>
    <row r="26" spans="1:13">
      <c r="I26" s="49">
        <v>2012</v>
      </c>
      <c r="J26" s="89">
        <v>2451</v>
      </c>
      <c r="K26" s="89">
        <v>1489</v>
      </c>
      <c r="L26" s="89">
        <v>962</v>
      </c>
      <c r="M26" s="55"/>
    </row>
    <row r="27" spans="1:13">
      <c r="I27" s="49">
        <v>2013</v>
      </c>
      <c r="J27" s="89">
        <v>2416</v>
      </c>
      <c r="K27" s="89">
        <v>1489</v>
      </c>
      <c r="L27" s="89">
        <v>927</v>
      </c>
      <c r="M27" s="55"/>
    </row>
    <row r="28" spans="1:13">
      <c r="I28" s="49">
        <v>2014</v>
      </c>
      <c r="J28" s="89">
        <v>2311</v>
      </c>
      <c r="K28" s="89">
        <v>1386</v>
      </c>
      <c r="L28" s="89">
        <v>925</v>
      </c>
      <c r="M28" s="55"/>
    </row>
    <row r="29" spans="1:13">
      <c r="I29" s="49">
        <v>2015</v>
      </c>
      <c r="J29" s="89">
        <v>2338</v>
      </c>
      <c r="K29" s="89">
        <v>1548</v>
      </c>
      <c r="L29" s="89">
        <v>790</v>
      </c>
      <c r="M29" s="55"/>
    </row>
    <row r="32" spans="1:13">
      <c r="J32" s="55"/>
      <c r="K32" s="55"/>
      <c r="L32" s="55"/>
    </row>
    <row r="34" spans="1:13">
      <c r="J34" s="120" t="s">
        <v>130</v>
      </c>
      <c r="K34" s="121"/>
      <c r="L34" s="121"/>
    </row>
    <row r="35" spans="1:13">
      <c r="J35" s="121"/>
      <c r="K35" s="121"/>
      <c r="L35" s="121"/>
    </row>
    <row r="36" spans="1:13" ht="21.75" customHeight="1">
      <c r="A36" s="44" t="s">
        <v>128</v>
      </c>
      <c r="B36" s="44"/>
      <c r="C36" s="44"/>
      <c r="D36" s="44"/>
      <c r="E36" s="44"/>
      <c r="F36" s="44"/>
      <c r="G36" s="44"/>
      <c r="H36" s="44"/>
      <c r="J36" s="48" t="s">
        <v>93</v>
      </c>
      <c r="K36" s="49" t="s">
        <v>60</v>
      </c>
      <c r="L36" s="49" t="s">
        <v>59</v>
      </c>
    </row>
    <row r="37" spans="1:13">
      <c r="I37" s="49">
        <v>2006</v>
      </c>
      <c r="J37" s="90">
        <v>7.1849999999999996</v>
      </c>
      <c r="K37" s="90">
        <v>5.12</v>
      </c>
      <c r="L37" s="90">
        <v>2.0649999999999999</v>
      </c>
      <c r="M37" s="59"/>
    </row>
    <row r="38" spans="1:13">
      <c r="I38" s="49">
        <v>2007</v>
      </c>
      <c r="J38" s="90">
        <v>6.8789999999999996</v>
      </c>
      <c r="K38" s="90">
        <v>4.8840000000000003</v>
      </c>
      <c r="L38" s="90">
        <v>1.9950000000000001</v>
      </c>
      <c r="M38" s="59"/>
    </row>
    <row r="39" spans="1:13">
      <c r="I39" s="49">
        <v>2008</v>
      </c>
      <c r="J39" s="90">
        <v>7.1639999999999997</v>
      </c>
      <c r="K39" s="90">
        <v>5.0469999999999997</v>
      </c>
      <c r="L39" s="90">
        <v>2.117</v>
      </c>
      <c r="M39" s="59"/>
    </row>
    <row r="40" spans="1:13">
      <c r="I40" s="49">
        <v>2009</v>
      </c>
      <c r="J40" s="90">
        <v>8.1389999999999993</v>
      </c>
      <c r="K40" s="90">
        <v>5.665</v>
      </c>
      <c r="L40" s="90">
        <v>2.4740000000000002</v>
      </c>
      <c r="M40" s="59"/>
    </row>
    <row r="41" spans="1:13">
      <c r="I41" s="49">
        <v>2010</v>
      </c>
      <c r="J41" s="90">
        <v>9.1760000000000002</v>
      </c>
      <c r="K41" s="90">
        <v>6.2729999999999997</v>
      </c>
      <c r="L41" s="90">
        <v>2.903</v>
      </c>
      <c r="M41" s="59"/>
    </row>
    <row r="42" spans="1:13">
      <c r="I42" s="49">
        <v>2011</v>
      </c>
      <c r="J42" s="90">
        <v>9.3019999999999996</v>
      </c>
      <c r="K42" s="90">
        <v>6.32</v>
      </c>
      <c r="L42" s="90">
        <v>2.9820000000000002</v>
      </c>
      <c r="M42" s="59"/>
    </row>
    <row r="43" spans="1:13">
      <c r="I43" s="49">
        <v>2012</v>
      </c>
      <c r="J43" s="90">
        <v>9.1479999999999997</v>
      </c>
      <c r="K43" s="90">
        <v>6.23</v>
      </c>
      <c r="L43" s="90">
        <v>2.9180000000000001</v>
      </c>
      <c r="M43" s="59"/>
    </row>
    <row r="44" spans="1:13">
      <c r="I44" s="49">
        <v>2013</v>
      </c>
      <c r="J44" s="90">
        <v>9.4190000000000005</v>
      </c>
      <c r="K44" s="90">
        <v>6.46</v>
      </c>
      <c r="L44" s="90">
        <v>2.96</v>
      </c>
      <c r="M44" s="59"/>
    </row>
    <row r="45" spans="1:13">
      <c r="I45" s="49">
        <v>2014</v>
      </c>
      <c r="J45" s="90">
        <v>8.9440000000000008</v>
      </c>
      <c r="K45" s="90">
        <v>6.0819999999999999</v>
      </c>
      <c r="L45" s="90">
        <v>2.863</v>
      </c>
      <c r="M45" s="59"/>
    </row>
    <row r="46" spans="1:13">
      <c r="I46" s="49">
        <v>2015</v>
      </c>
      <c r="J46" s="90">
        <v>7.8520000000000003</v>
      </c>
      <c r="K46" s="90">
        <v>5.282</v>
      </c>
      <c r="L46" s="90">
        <v>2.57</v>
      </c>
      <c r="M46" s="59"/>
    </row>
  </sheetData>
  <mergeCells count="8"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activeCell="A7" sqref="A7"/>
      <selection pane="bottomLeft" activeCell="A2" sqref="A2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8" t="s">
        <v>125</v>
      </c>
      <c r="B1" s="128"/>
      <c r="C1" s="128"/>
      <c r="D1" s="128"/>
      <c r="E1" s="128"/>
      <c r="F1" s="128"/>
      <c r="G1" s="128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23" t="s">
        <v>96</v>
      </c>
      <c r="B3" s="126" t="s">
        <v>55</v>
      </c>
      <c r="C3" s="126"/>
      <c r="D3" s="126"/>
      <c r="E3" s="125" t="s">
        <v>110</v>
      </c>
      <c r="F3" s="126"/>
      <c r="G3" s="127"/>
    </row>
    <row r="4" spans="1:15" s="1" customFormat="1" ht="19.5" customHeight="1">
      <c r="A4" s="124"/>
      <c r="B4" s="12" t="s">
        <v>56</v>
      </c>
      <c r="C4" s="12" t="s">
        <v>57</v>
      </c>
      <c r="D4" s="12" t="s">
        <v>58</v>
      </c>
      <c r="E4" s="12" t="s">
        <v>56</v>
      </c>
      <c r="F4" s="12" t="s">
        <v>59</v>
      </c>
      <c r="G4" s="13" t="s">
        <v>60</v>
      </c>
    </row>
    <row r="5" spans="1:15" s="1" customFormat="1" ht="12" customHeight="1">
      <c r="A5" s="124"/>
      <c r="B5" s="126" t="s">
        <v>9</v>
      </c>
      <c r="C5" s="126"/>
      <c r="D5" s="126"/>
      <c r="E5" s="125" t="s">
        <v>109</v>
      </c>
      <c r="F5" s="126"/>
      <c r="G5" s="127"/>
    </row>
    <row r="6" spans="1:15" s="1" customFormat="1" ht="12" customHeight="1">
      <c r="A6" s="51"/>
      <c r="B6" s="51"/>
      <c r="C6" s="51"/>
      <c r="D6" s="51"/>
      <c r="E6" s="51"/>
      <c r="F6" s="51"/>
      <c r="G6" s="51"/>
    </row>
    <row r="7" spans="1:15" s="1" customFormat="1" ht="12" customHeight="1">
      <c r="A7" s="51"/>
      <c r="B7" s="129" t="s">
        <v>85</v>
      </c>
      <c r="C7" s="129"/>
      <c r="D7" s="129"/>
      <c r="E7" s="129"/>
      <c r="F7" s="129"/>
      <c r="G7" s="129"/>
    </row>
    <row r="8" spans="1:15" s="1" customFormat="1" ht="12" customHeight="1">
      <c r="A8" s="60" t="s">
        <v>47</v>
      </c>
      <c r="B8" s="89">
        <v>1168</v>
      </c>
      <c r="C8" s="89">
        <v>551</v>
      </c>
      <c r="D8" s="89">
        <v>617</v>
      </c>
      <c r="E8" s="89">
        <v>4571</v>
      </c>
      <c r="F8" s="89">
        <v>1514</v>
      </c>
      <c r="G8" s="89">
        <v>3057</v>
      </c>
      <c r="H8" s="61"/>
      <c r="I8" s="61"/>
    </row>
    <row r="9" spans="1:15" s="1" customFormat="1" ht="12" customHeight="1">
      <c r="A9" s="60" t="s">
        <v>48</v>
      </c>
      <c r="B9" s="89">
        <v>8</v>
      </c>
      <c r="C9" s="89">
        <v>1</v>
      </c>
      <c r="D9" s="89">
        <v>7</v>
      </c>
      <c r="E9" s="89">
        <v>17</v>
      </c>
      <c r="F9" s="89">
        <v>5</v>
      </c>
      <c r="G9" s="89">
        <v>11</v>
      </c>
      <c r="H9" s="61"/>
      <c r="I9" s="61"/>
    </row>
    <row r="10" spans="1:15" s="1" customFormat="1" ht="22.05" customHeight="1">
      <c r="A10" s="60" t="s">
        <v>78</v>
      </c>
      <c r="B10" s="89">
        <v>487</v>
      </c>
      <c r="C10" s="89">
        <v>190</v>
      </c>
      <c r="D10" s="89">
        <v>297</v>
      </c>
      <c r="E10" s="89">
        <v>1959</v>
      </c>
      <c r="F10" s="89">
        <v>636</v>
      </c>
      <c r="G10" s="89">
        <v>1324</v>
      </c>
      <c r="H10" s="61"/>
      <c r="I10" s="61"/>
    </row>
    <row r="11" spans="1:15" s="1" customFormat="1" ht="22.05" customHeight="1">
      <c r="A11" s="60" t="s">
        <v>77</v>
      </c>
      <c r="B11" s="89">
        <v>490</v>
      </c>
      <c r="C11" s="89">
        <v>48</v>
      </c>
      <c r="D11" s="89">
        <v>442</v>
      </c>
      <c r="E11" s="89">
        <v>1068</v>
      </c>
      <c r="F11" s="89">
        <v>337</v>
      </c>
      <c r="G11" s="89">
        <v>732</v>
      </c>
      <c r="H11" s="61"/>
      <c r="I11" s="61"/>
    </row>
    <row r="12" spans="1:15" s="1" customFormat="1" ht="22.05" customHeight="1">
      <c r="A12" s="60" t="s">
        <v>79</v>
      </c>
      <c r="B12" s="89">
        <v>98</v>
      </c>
      <c r="C12" s="89" t="s">
        <v>2</v>
      </c>
      <c r="D12" s="89">
        <v>98</v>
      </c>
      <c r="E12" s="89">
        <v>135</v>
      </c>
      <c r="F12" s="89">
        <v>45</v>
      </c>
      <c r="G12" s="89">
        <v>90</v>
      </c>
      <c r="H12" s="61"/>
      <c r="I12" s="61"/>
    </row>
    <row r="13" spans="1:15" s="1" customFormat="1" ht="22.05" customHeight="1">
      <c r="A13" s="60" t="s">
        <v>80</v>
      </c>
      <c r="B13" s="89">
        <v>87</v>
      </c>
      <c r="C13" s="89" t="s">
        <v>2</v>
      </c>
      <c r="D13" s="89">
        <v>87</v>
      </c>
      <c r="E13" s="89">
        <v>102</v>
      </c>
      <c r="F13" s="89">
        <v>34</v>
      </c>
      <c r="G13" s="89">
        <v>68</v>
      </c>
      <c r="H13" s="61"/>
      <c r="I13" s="61"/>
    </row>
    <row r="14" spans="1:15" s="1" customFormat="1" ht="12" customHeight="1">
      <c r="A14" s="62" t="s">
        <v>1</v>
      </c>
      <c r="B14" s="89">
        <v>2338</v>
      </c>
      <c r="C14" s="89">
        <v>790</v>
      </c>
      <c r="D14" s="89">
        <v>1548</v>
      </c>
      <c r="E14" s="89">
        <v>7852</v>
      </c>
      <c r="F14" s="89">
        <v>2570</v>
      </c>
      <c r="G14" s="89">
        <v>5282</v>
      </c>
      <c r="H14" s="61"/>
      <c r="I14" s="61"/>
      <c r="J14" s="61"/>
      <c r="K14" s="61"/>
      <c r="L14" s="61"/>
      <c r="M14" s="61"/>
      <c r="N14" s="61"/>
      <c r="O14" s="61"/>
    </row>
    <row r="15" spans="1:15" s="1" customFormat="1" ht="12" customHeight="1">
      <c r="A15" s="62"/>
      <c r="B15" s="89"/>
      <c r="C15" s="89"/>
      <c r="D15" s="89"/>
      <c r="E15" s="89"/>
      <c r="F15" s="89"/>
      <c r="G15" s="89"/>
      <c r="H15" s="61"/>
      <c r="I15" s="61"/>
    </row>
    <row r="16" spans="1:15" s="1" customFormat="1" ht="12" customHeight="1">
      <c r="A16" s="49"/>
      <c r="B16" s="129" t="s">
        <v>86</v>
      </c>
      <c r="C16" s="129"/>
      <c r="D16" s="129"/>
      <c r="E16" s="129"/>
      <c r="F16" s="129"/>
      <c r="G16" s="129"/>
      <c r="H16" s="61"/>
      <c r="I16" s="61"/>
    </row>
    <row r="17" spans="1:17" s="1" customFormat="1" ht="12" customHeight="1">
      <c r="A17" s="60" t="s">
        <v>76</v>
      </c>
      <c r="B17" s="89">
        <v>1463</v>
      </c>
      <c r="C17" s="89">
        <v>428</v>
      </c>
      <c r="D17" s="89">
        <v>1035</v>
      </c>
      <c r="E17" s="89">
        <v>4191</v>
      </c>
      <c r="F17" s="89">
        <v>1390</v>
      </c>
      <c r="G17" s="89">
        <v>2801</v>
      </c>
      <c r="H17" s="61"/>
      <c r="I17" s="61"/>
    </row>
    <row r="18" spans="1:17" s="1" customFormat="1" ht="12" customHeight="1">
      <c r="A18" s="60" t="s">
        <v>65</v>
      </c>
      <c r="B18" s="89">
        <v>765</v>
      </c>
      <c r="C18" s="89">
        <v>345</v>
      </c>
      <c r="D18" s="89">
        <v>420</v>
      </c>
      <c r="E18" s="89">
        <v>3414</v>
      </c>
      <c r="F18" s="89">
        <v>1099</v>
      </c>
      <c r="G18" s="89">
        <v>2316</v>
      </c>
      <c r="H18" s="61"/>
      <c r="I18" s="61"/>
    </row>
    <row r="19" spans="1:17" s="1" customFormat="1" ht="22.05" customHeight="1">
      <c r="A19" s="60" t="s">
        <v>81</v>
      </c>
      <c r="B19" s="89">
        <v>7</v>
      </c>
      <c r="C19" s="89">
        <v>1</v>
      </c>
      <c r="D19" s="89">
        <v>6</v>
      </c>
      <c r="E19" s="89">
        <v>14</v>
      </c>
      <c r="F19" s="89">
        <v>4</v>
      </c>
      <c r="G19" s="89">
        <v>9</v>
      </c>
      <c r="H19" s="61"/>
      <c r="I19" s="61"/>
    </row>
    <row r="20" spans="1:17" s="1" customFormat="1" ht="22.05" customHeight="1">
      <c r="A20" s="60" t="s">
        <v>82</v>
      </c>
      <c r="B20" s="89">
        <v>77</v>
      </c>
      <c r="C20" s="89">
        <v>16</v>
      </c>
      <c r="D20" s="89">
        <v>61</v>
      </c>
      <c r="E20" s="89">
        <v>176</v>
      </c>
      <c r="F20" s="89">
        <v>59</v>
      </c>
      <c r="G20" s="89">
        <v>116</v>
      </c>
      <c r="H20" s="61"/>
      <c r="I20" s="61"/>
    </row>
    <row r="21" spans="1:17" s="1" customFormat="1" ht="12" customHeight="1">
      <c r="A21" s="60" t="s">
        <v>66</v>
      </c>
      <c r="B21" s="89">
        <v>1</v>
      </c>
      <c r="C21" s="89" t="s">
        <v>2</v>
      </c>
      <c r="D21" s="89">
        <v>1</v>
      </c>
      <c r="E21" s="89">
        <v>3</v>
      </c>
      <c r="F21" s="89">
        <v>1</v>
      </c>
      <c r="G21" s="89">
        <v>2</v>
      </c>
      <c r="H21" s="61"/>
      <c r="I21" s="61"/>
    </row>
    <row r="22" spans="1:17" s="1" customFormat="1" ht="22.05" customHeight="1">
      <c r="A22" s="60" t="s">
        <v>83</v>
      </c>
      <c r="B22" s="89">
        <v>25</v>
      </c>
      <c r="C22" s="89" t="s">
        <v>2</v>
      </c>
      <c r="D22" s="89">
        <v>25</v>
      </c>
      <c r="E22" s="89">
        <v>55</v>
      </c>
      <c r="F22" s="89">
        <v>17</v>
      </c>
      <c r="G22" s="89">
        <v>38</v>
      </c>
      <c r="H22" s="61"/>
      <c r="I22" s="61"/>
    </row>
    <row r="23" spans="1:17" s="1" customFormat="1" ht="22.05" customHeight="1">
      <c r="A23" s="60" t="s">
        <v>84</v>
      </c>
      <c r="B23" s="89" t="s">
        <v>2</v>
      </c>
      <c r="C23" s="89" t="s">
        <v>2</v>
      </c>
      <c r="D23" s="89" t="s">
        <v>2</v>
      </c>
      <c r="E23" s="89" t="s">
        <v>2</v>
      </c>
      <c r="F23" s="89" t="s">
        <v>2</v>
      </c>
      <c r="G23" s="89" t="s">
        <v>2</v>
      </c>
      <c r="H23" s="61"/>
      <c r="I23" s="61"/>
    </row>
    <row r="24" spans="1:17" s="1" customFormat="1" ht="12" customHeight="1">
      <c r="A24" s="62" t="s">
        <v>1</v>
      </c>
      <c r="B24" s="89">
        <v>2338</v>
      </c>
      <c r="C24" s="89">
        <v>790</v>
      </c>
      <c r="D24" s="89">
        <v>1548</v>
      </c>
      <c r="E24" s="89">
        <v>7852</v>
      </c>
      <c r="F24" s="89">
        <v>2570</v>
      </c>
      <c r="G24" s="89">
        <v>5282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s="1" customFormat="1" ht="12" customHeight="1">
      <c r="A25" s="1" t="s">
        <v>5</v>
      </c>
      <c r="B25" s="92"/>
      <c r="C25" s="92"/>
      <c r="D25" s="92"/>
      <c r="E25" s="92"/>
      <c r="F25" s="92"/>
      <c r="G25" s="92"/>
    </row>
    <row r="26" spans="1:17" ht="11.1" customHeight="1">
      <c r="A26" s="122" t="s">
        <v>61</v>
      </c>
      <c r="B26" s="122"/>
      <c r="C26" s="122"/>
      <c r="D26" s="122"/>
      <c r="E26" s="122"/>
      <c r="F26" s="122"/>
      <c r="G26" s="122"/>
    </row>
    <row r="27" spans="1:17">
      <c r="F27" s="64"/>
      <c r="G27" s="64"/>
    </row>
    <row r="28" spans="1:17">
      <c r="F28" s="65"/>
      <c r="G28" s="65"/>
    </row>
    <row r="29" spans="1:17">
      <c r="F29" s="64"/>
      <c r="G29" s="64"/>
    </row>
    <row r="30" spans="1:17">
      <c r="F30" s="65"/>
      <c r="G30" s="65"/>
    </row>
    <row r="31" spans="1:17">
      <c r="F31" s="64"/>
      <c r="G31" s="64"/>
    </row>
    <row r="32" spans="1:17">
      <c r="F32" s="65"/>
      <c r="G32" s="65"/>
    </row>
    <row r="33" spans="6:7">
      <c r="F33" s="65"/>
      <c r="G33" s="65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activeCell="A7" sqref="A7"/>
      <selection pane="bottomLeft" activeCell="A2" sqref="A2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8" t="s">
        <v>131</v>
      </c>
      <c r="B1" s="128"/>
      <c r="C1" s="128"/>
      <c r="D1" s="128"/>
      <c r="E1" s="128"/>
      <c r="F1" s="128"/>
      <c r="G1" s="128"/>
      <c r="H1" s="66"/>
      <c r="I1" s="66"/>
    </row>
    <row r="2" spans="1:25" ht="12.75" customHeight="1">
      <c r="A2" s="17"/>
      <c r="B2" s="17"/>
      <c r="C2" s="17"/>
      <c r="D2" s="17"/>
      <c r="E2" s="17"/>
      <c r="F2" s="17"/>
      <c r="G2" s="17"/>
      <c r="H2" s="67"/>
    </row>
    <row r="3" spans="1:25" s="36" customFormat="1" ht="19.5" customHeight="1">
      <c r="A3" s="123" t="s">
        <v>96</v>
      </c>
      <c r="B3" s="126" t="s">
        <v>55</v>
      </c>
      <c r="C3" s="126"/>
      <c r="D3" s="126"/>
      <c r="E3" s="125" t="s">
        <v>110</v>
      </c>
      <c r="F3" s="126"/>
      <c r="G3" s="127"/>
      <c r="H3" s="67"/>
    </row>
    <row r="4" spans="1:25" s="36" customFormat="1" ht="39" customHeight="1">
      <c r="A4" s="124"/>
      <c r="B4" s="12" t="s">
        <v>56</v>
      </c>
      <c r="C4" s="12" t="s">
        <v>57</v>
      </c>
      <c r="D4" s="12" t="s">
        <v>58</v>
      </c>
      <c r="E4" s="12" t="s">
        <v>56</v>
      </c>
      <c r="F4" s="12" t="s">
        <v>59</v>
      </c>
      <c r="G4" s="68" t="s">
        <v>67</v>
      </c>
    </row>
    <row r="5" spans="1:25" s="36" customFormat="1" ht="12" customHeight="1">
      <c r="A5" s="124"/>
      <c r="B5" s="126" t="s">
        <v>9</v>
      </c>
      <c r="C5" s="126"/>
      <c r="D5" s="126"/>
      <c r="E5" s="125" t="s">
        <v>109</v>
      </c>
      <c r="F5" s="126"/>
      <c r="G5" s="127"/>
      <c r="H5" s="67"/>
    </row>
    <row r="6" spans="1:25" s="36" customFormat="1" ht="12" customHeight="1">
      <c r="A6" s="51"/>
      <c r="B6" s="51"/>
      <c r="C6" s="51"/>
      <c r="D6" s="51"/>
      <c r="E6" s="51"/>
      <c r="F6" s="51"/>
      <c r="G6" s="51"/>
      <c r="H6" s="67"/>
    </row>
    <row r="7" spans="1:25" s="36" customFormat="1" ht="12" customHeight="1">
      <c r="A7" s="51"/>
      <c r="B7" s="129" t="s">
        <v>85</v>
      </c>
      <c r="C7" s="129"/>
      <c r="D7" s="129"/>
      <c r="E7" s="129"/>
      <c r="F7" s="129"/>
      <c r="G7" s="129"/>
      <c r="H7" s="67"/>
    </row>
    <row r="8" spans="1:25" s="36" customFormat="1" ht="12" customHeight="1">
      <c r="A8" s="60" t="s">
        <v>47</v>
      </c>
      <c r="B8" s="89">
        <v>1014</v>
      </c>
      <c r="C8" s="89">
        <v>545</v>
      </c>
      <c r="D8" s="89">
        <v>469</v>
      </c>
      <c r="E8" s="89">
        <v>3994</v>
      </c>
      <c r="F8" s="89">
        <v>1514</v>
      </c>
      <c r="G8" s="89">
        <v>2480</v>
      </c>
      <c r="H8" s="69"/>
      <c r="I8" s="70"/>
      <c r="J8" s="71"/>
      <c r="K8" s="71"/>
      <c r="T8" s="94"/>
      <c r="U8" s="94"/>
    </row>
    <row r="9" spans="1:25" s="36" customFormat="1" ht="12" customHeight="1">
      <c r="A9" s="60" t="s">
        <v>48</v>
      </c>
      <c r="B9" s="89">
        <v>6</v>
      </c>
      <c r="C9" s="89">
        <v>1</v>
      </c>
      <c r="D9" s="89">
        <v>5</v>
      </c>
      <c r="E9" s="89">
        <v>14</v>
      </c>
      <c r="F9" s="89">
        <v>5</v>
      </c>
      <c r="G9" s="89">
        <v>9</v>
      </c>
      <c r="H9" s="69"/>
      <c r="I9" s="70"/>
      <c r="T9" s="94"/>
      <c r="U9" s="94"/>
    </row>
    <row r="10" spans="1:25" s="36" customFormat="1" ht="22.05" customHeight="1">
      <c r="A10" s="60" t="s">
        <v>78</v>
      </c>
      <c r="B10" s="89">
        <v>405</v>
      </c>
      <c r="C10" s="89">
        <v>189</v>
      </c>
      <c r="D10" s="89">
        <v>216</v>
      </c>
      <c r="E10" s="89">
        <v>1684</v>
      </c>
      <c r="F10" s="89">
        <v>636</v>
      </c>
      <c r="G10" s="89">
        <v>1049</v>
      </c>
      <c r="H10" s="69"/>
      <c r="I10" s="70"/>
      <c r="T10" s="94"/>
      <c r="U10" s="94"/>
    </row>
    <row r="11" spans="1:25" s="36" customFormat="1" ht="22.05" customHeight="1">
      <c r="A11" s="60" t="s">
        <v>77</v>
      </c>
      <c r="B11" s="89">
        <v>393</v>
      </c>
      <c r="C11" s="89">
        <v>46</v>
      </c>
      <c r="D11" s="89">
        <v>347</v>
      </c>
      <c r="E11" s="89">
        <v>824</v>
      </c>
      <c r="F11" s="89">
        <v>337</v>
      </c>
      <c r="G11" s="89">
        <v>487</v>
      </c>
      <c r="H11" s="69"/>
      <c r="I11" s="70"/>
      <c r="T11" s="94"/>
      <c r="U11" s="94"/>
    </row>
    <row r="12" spans="1:25" s="36" customFormat="1" ht="22.05" customHeight="1">
      <c r="A12" s="60" t="s">
        <v>79</v>
      </c>
      <c r="B12" s="89">
        <v>79</v>
      </c>
      <c r="C12" s="89" t="s">
        <v>2</v>
      </c>
      <c r="D12" s="89">
        <v>79</v>
      </c>
      <c r="E12" s="89">
        <v>106</v>
      </c>
      <c r="F12" s="89">
        <v>45</v>
      </c>
      <c r="G12" s="89">
        <v>61</v>
      </c>
      <c r="H12" s="69"/>
      <c r="I12" s="70"/>
      <c r="T12" s="94"/>
      <c r="U12" s="94"/>
    </row>
    <row r="13" spans="1:25" s="36" customFormat="1" ht="22.05" customHeight="1">
      <c r="A13" s="60" t="s">
        <v>80</v>
      </c>
      <c r="B13" s="89">
        <v>65</v>
      </c>
      <c r="C13" s="89" t="s">
        <v>2</v>
      </c>
      <c r="D13" s="89">
        <v>65</v>
      </c>
      <c r="E13" s="89">
        <v>72</v>
      </c>
      <c r="F13" s="89">
        <v>34</v>
      </c>
      <c r="G13" s="89">
        <v>38</v>
      </c>
      <c r="H13" s="69"/>
      <c r="I13" s="70"/>
      <c r="T13" s="94"/>
      <c r="U13" s="94"/>
    </row>
    <row r="14" spans="1:25" s="36" customFormat="1" ht="12" customHeight="1">
      <c r="A14" s="62" t="s">
        <v>1</v>
      </c>
      <c r="B14" s="89">
        <v>1962</v>
      </c>
      <c r="C14" s="89">
        <v>781</v>
      </c>
      <c r="D14" s="89">
        <v>1181</v>
      </c>
      <c r="E14" s="89">
        <v>6694</v>
      </c>
      <c r="F14" s="89">
        <v>2570</v>
      </c>
      <c r="G14" s="89">
        <v>4124</v>
      </c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>
        <v>0</v>
      </c>
      <c r="T14" s="94"/>
      <c r="U14" s="94"/>
      <c r="V14" s="94"/>
      <c r="W14" s="94"/>
      <c r="X14" s="94"/>
      <c r="Y14" s="94"/>
    </row>
    <row r="15" spans="1:25" s="36" customFormat="1" ht="12" customHeight="1">
      <c r="A15" s="62"/>
      <c r="B15" s="89"/>
      <c r="C15" s="89"/>
      <c r="D15" s="89"/>
      <c r="E15" s="89"/>
      <c r="F15" s="89"/>
      <c r="G15" s="89"/>
      <c r="H15" s="69"/>
      <c r="I15" s="70"/>
      <c r="T15" s="94"/>
      <c r="U15" s="94"/>
    </row>
    <row r="16" spans="1:25" s="36" customFormat="1" ht="12" customHeight="1">
      <c r="A16" s="49"/>
      <c r="B16" s="129" t="s">
        <v>86</v>
      </c>
      <c r="C16" s="129"/>
      <c r="D16" s="129"/>
      <c r="E16" s="129"/>
      <c r="F16" s="129"/>
      <c r="G16" s="129"/>
      <c r="H16" s="69"/>
      <c r="I16" s="70"/>
      <c r="T16" s="94"/>
      <c r="U16" s="94"/>
    </row>
    <row r="17" spans="1:256" s="36" customFormat="1" ht="12" customHeight="1">
      <c r="A17" s="60" t="s">
        <v>76</v>
      </c>
      <c r="B17" s="89">
        <v>1230</v>
      </c>
      <c r="C17" s="89">
        <v>424</v>
      </c>
      <c r="D17" s="89">
        <v>806</v>
      </c>
      <c r="E17" s="89">
        <v>3441</v>
      </c>
      <c r="F17" s="89">
        <v>1390</v>
      </c>
      <c r="G17" s="89">
        <v>2050</v>
      </c>
      <c r="H17" s="69"/>
      <c r="I17" s="70"/>
      <c r="T17" s="94"/>
      <c r="U17" s="94"/>
    </row>
    <row r="18" spans="1:256" s="36" customFormat="1" ht="12" customHeight="1">
      <c r="A18" s="60" t="s">
        <v>65</v>
      </c>
      <c r="B18" s="89">
        <v>652</v>
      </c>
      <c r="C18" s="89">
        <v>341</v>
      </c>
      <c r="D18" s="89">
        <v>311</v>
      </c>
      <c r="E18" s="89">
        <v>3045</v>
      </c>
      <c r="F18" s="89">
        <v>1099</v>
      </c>
      <c r="G18" s="89">
        <v>1947</v>
      </c>
      <c r="H18" s="69"/>
      <c r="I18" s="70"/>
      <c r="T18" s="94"/>
      <c r="U18" s="94"/>
    </row>
    <row r="19" spans="1:256" s="36" customFormat="1" ht="22.05" customHeight="1">
      <c r="A19" s="60" t="s">
        <v>81</v>
      </c>
      <c r="B19" s="89">
        <v>5</v>
      </c>
      <c r="C19" s="89">
        <v>1</v>
      </c>
      <c r="D19" s="89">
        <v>4</v>
      </c>
      <c r="E19" s="89">
        <v>12</v>
      </c>
      <c r="F19" s="89">
        <v>4</v>
      </c>
      <c r="G19" s="89">
        <v>8</v>
      </c>
      <c r="H19" s="69"/>
      <c r="I19" s="70"/>
      <c r="T19" s="94"/>
      <c r="U19" s="94"/>
    </row>
    <row r="20" spans="1:256" s="36" customFormat="1" ht="22.05" customHeight="1">
      <c r="A20" s="60" t="s">
        <v>82</v>
      </c>
      <c r="B20" s="89">
        <v>56</v>
      </c>
      <c r="C20" s="89">
        <v>15</v>
      </c>
      <c r="D20" s="89">
        <v>41</v>
      </c>
      <c r="E20" s="89">
        <v>157</v>
      </c>
      <c r="F20" s="89">
        <v>59</v>
      </c>
      <c r="G20" s="89">
        <v>97</v>
      </c>
      <c r="H20" s="69"/>
      <c r="I20" s="70"/>
      <c r="T20" s="94"/>
      <c r="U20" s="94"/>
    </row>
    <row r="21" spans="1:256" s="36" customFormat="1" ht="12" customHeight="1">
      <c r="A21" s="60" t="s">
        <v>66</v>
      </c>
      <c r="B21" s="89">
        <v>1</v>
      </c>
      <c r="C21" s="89" t="s">
        <v>2</v>
      </c>
      <c r="D21" s="89">
        <v>1</v>
      </c>
      <c r="E21" s="89">
        <v>1</v>
      </c>
      <c r="F21" s="89">
        <v>1</v>
      </c>
      <c r="G21" s="89" t="s">
        <v>2</v>
      </c>
      <c r="H21" s="69"/>
      <c r="I21" s="70"/>
      <c r="T21" s="94"/>
      <c r="U21" s="94"/>
    </row>
    <row r="22" spans="1:256" s="36" customFormat="1" ht="22.05" customHeight="1">
      <c r="A22" s="60" t="s">
        <v>83</v>
      </c>
      <c r="B22" s="89">
        <v>18</v>
      </c>
      <c r="C22" s="89" t="s">
        <v>2</v>
      </c>
      <c r="D22" s="89">
        <v>18</v>
      </c>
      <c r="E22" s="89">
        <v>38</v>
      </c>
      <c r="F22" s="89">
        <v>17</v>
      </c>
      <c r="G22" s="89">
        <v>22</v>
      </c>
      <c r="H22" s="69"/>
      <c r="I22" s="70"/>
      <c r="T22" s="94"/>
      <c r="U22" s="94"/>
    </row>
    <row r="23" spans="1:256" ht="22.05" customHeight="1">
      <c r="A23" s="60" t="s">
        <v>84</v>
      </c>
      <c r="B23" s="89" t="s">
        <v>2</v>
      </c>
      <c r="C23" s="89" t="s">
        <v>2</v>
      </c>
      <c r="D23" s="89" t="s">
        <v>2</v>
      </c>
      <c r="E23" s="89" t="s">
        <v>2</v>
      </c>
      <c r="F23" s="89" t="s">
        <v>2</v>
      </c>
      <c r="G23" s="89" t="s">
        <v>2</v>
      </c>
      <c r="H23" s="69"/>
      <c r="I23" s="70"/>
      <c r="T23" s="94"/>
      <c r="U23" s="94"/>
    </row>
    <row r="24" spans="1:256" ht="12" customHeight="1">
      <c r="A24" s="62" t="s">
        <v>1</v>
      </c>
      <c r="B24" s="89">
        <v>1962</v>
      </c>
      <c r="C24" s="89">
        <v>781</v>
      </c>
      <c r="D24" s="89">
        <v>1181</v>
      </c>
      <c r="E24" s="89">
        <v>6694</v>
      </c>
      <c r="F24" s="89">
        <v>2570</v>
      </c>
      <c r="G24" s="89">
        <v>4124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94"/>
      <c r="U24" s="94"/>
      <c r="V24" s="94"/>
      <c r="W24" s="94"/>
      <c r="X24" s="94"/>
      <c r="Y24" s="94"/>
    </row>
    <row r="25" spans="1:256" ht="12" customHeight="1">
      <c r="A25" s="62" t="s">
        <v>5</v>
      </c>
      <c r="B25" s="95"/>
      <c r="C25" s="95"/>
      <c r="D25" s="95"/>
      <c r="E25" s="95"/>
      <c r="F25" s="95"/>
      <c r="G25" s="95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  <c r="DV25" s="72"/>
      <c r="DW25" s="72"/>
      <c r="DX25" s="72"/>
      <c r="DY25" s="72"/>
      <c r="DZ25" s="72"/>
      <c r="EA25" s="72"/>
      <c r="EB25" s="72"/>
      <c r="EC25" s="72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2"/>
      <c r="ER25" s="72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2"/>
      <c r="FG25" s="72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2"/>
      <c r="FV25" s="72"/>
      <c r="FW25" s="72"/>
      <c r="FX25" s="72"/>
      <c r="FY25" s="72"/>
      <c r="FZ25" s="72"/>
      <c r="GA25" s="72"/>
      <c r="GB25" s="72"/>
      <c r="GC25" s="72"/>
      <c r="GD25" s="72"/>
      <c r="GE25" s="72"/>
      <c r="GF25" s="72"/>
      <c r="GG25" s="72"/>
      <c r="GH25" s="72"/>
      <c r="GI25" s="72"/>
      <c r="GJ25" s="72"/>
      <c r="GK25" s="72"/>
      <c r="GL25" s="72"/>
      <c r="GM25" s="72"/>
      <c r="GN25" s="72"/>
      <c r="GO25" s="72"/>
      <c r="GP25" s="72"/>
      <c r="GQ25" s="72"/>
      <c r="GR25" s="72"/>
      <c r="GS25" s="72"/>
      <c r="GT25" s="72"/>
      <c r="GU25" s="72"/>
      <c r="GV25" s="72"/>
      <c r="GW25" s="72"/>
      <c r="GX25" s="72"/>
      <c r="GY25" s="72"/>
      <c r="GZ25" s="72"/>
      <c r="HA25" s="72"/>
      <c r="HB25" s="72"/>
      <c r="HC25" s="72"/>
      <c r="HD25" s="72"/>
      <c r="HE25" s="72"/>
      <c r="HF25" s="72"/>
      <c r="HG25" s="72"/>
      <c r="HH25" s="72"/>
      <c r="HI25" s="72"/>
      <c r="HJ25" s="72"/>
      <c r="HK25" s="72"/>
      <c r="HL25" s="72"/>
      <c r="HM25" s="72"/>
      <c r="HN25" s="72"/>
      <c r="HO25" s="72"/>
      <c r="HP25" s="72"/>
      <c r="HQ25" s="72"/>
      <c r="HR25" s="72"/>
      <c r="HS25" s="72"/>
      <c r="HT25" s="72"/>
      <c r="HU25" s="72"/>
      <c r="HV25" s="72"/>
      <c r="HW25" s="72"/>
      <c r="HX25" s="72"/>
      <c r="HY25" s="72"/>
      <c r="HZ25" s="72"/>
      <c r="IA25" s="72"/>
      <c r="IB25" s="72"/>
      <c r="IC25" s="72"/>
      <c r="ID25" s="72"/>
      <c r="IE25" s="72"/>
      <c r="IF25" s="72"/>
      <c r="IG25" s="72"/>
      <c r="IH25" s="72"/>
      <c r="II25" s="72"/>
      <c r="IJ25" s="72"/>
      <c r="IK25" s="72"/>
      <c r="IL25" s="72"/>
      <c r="IM25" s="72"/>
      <c r="IN25" s="72"/>
      <c r="IO25" s="72"/>
      <c r="IP25" s="72"/>
      <c r="IQ25" s="72"/>
      <c r="IR25" s="72"/>
      <c r="IS25" s="72"/>
      <c r="IT25" s="72"/>
      <c r="IU25" s="72"/>
      <c r="IV25" s="72"/>
    </row>
    <row r="26" spans="1:256" ht="11.1" customHeight="1">
      <c r="A26" s="122" t="s">
        <v>99</v>
      </c>
      <c r="B26" s="122"/>
      <c r="C26" s="122"/>
      <c r="D26" s="122"/>
      <c r="E26" s="122"/>
      <c r="F26" s="122"/>
      <c r="G26" s="122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7" customWidth="1"/>
    <col min="4" max="9" width="11.109375" customWidth="1"/>
  </cols>
  <sheetData>
    <row r="1" spans="1:11" s="18" customFormat="1" ht="12" customHeight="1">
      <c r="A1" s="130" t="s">
        <v>132</v>
      </c>
      <c r="B1" s="130"/>
      <c r="C1" s="130"/>
      <c r="D1" s="130"/>
      <c r="E1" s="130"/>
      <c r="F1" s="130"/>
      <c r="G1" s="130"/>
      <c r="H1" s="130"/>
      <c r="I1" s="130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7"/>
    </row>
    <row r="3" spans="1:11" s="36" customFormat="1" ht="19.5" customHeight="1">
      <c r="A3" s="131" t="s">
        <v>106</v>
      </c>
      <c r="B3" s="125"/>
      <c r="C3" s="125"/>
      <c r="D3" s="126" t="s">
        <v>55</v>
      </c>
      <c r="E3" s="126"/>
      <c r="F3" s="126" t="s">
        <v>63</v>
      </c>
      <c r="G3" s="126"/>
      <c r="H3" s="126" t="s">
        <v>62</v>
      </c>
      <c r="I3" s="127"/>
      <c r="J3" s="67"/>
    </row>
    <row r="4" spans="1:11" s="36" customFormat="1" ht="19.5" customHeight="1">
      <c r="A4" s="132"/>
      <c r="B4" s="125"/>
      <c r="C4" s="125"/>
      <c r="D4" s="108" t="s">
        <v>6</v>
      </c>
      <c r="E4" s="12" t="s">
        <v>8</v>
      </c>
      <c r="F4" s="12" t="s">
        <v>56</v>
      </c>
      <c r="G4" s="12" t="s">
        <v>8</v>
      </c>
      <c r="H4" s="12" t="s">
        <v>56</v>
      </c>
      <c r="I4" s="13" t="s">
        <v>8</v>
      </c>
      <c r="J4" s="50"/>
    </row>
    <row r="5" spans="1:11" s="36" customFormat="1" ht="12" customHeight="1">
      <c r="A5" s="132"/>
      <c r="B5" s="125"/>
      <c r="C5" s="125"/>
      <c r="D5" s="126" t="s">
        <v>9</v>
      </c>
      <c r="E5" s="126"/>
      <c r="F5" s="126"/>
      <c r="G5" s="126"/>
      <c r="H5" s="126"/>
      <c r="I5" s="127"/>
      <c r="J5" s="67"/>
    </row>
    <row r="6" spans="1:11" s="36" customFormat="1" ht="12" customHeight="1">
      <c r="A6" s="74"/>
      <c r="B6" s="74"/>
      <c r="C6" s="74"/>
      <c r="D6" s="51"/>
      <c r="E6" s="51"/>
      <c r="F6" s="51"/>
      <c r="G6" s="51"/>
      <c r="H6" s="51"/>
      <c r="I6" s="51"/>
      <c r="J6" s="67"/>
    </row>
    <row r="7" spans="1:11" s="36" customFormat="1" ht="12" customHeight="1">
      <c r="A7" s="75"/>
      <c r="B7" s="53" t="s">
        <v>10</v>
      </c>
      <c r="C7" s="104">
        <v>20</v>
      </c>
      <c r="D7" s="89">
        <v>1</v>
      </c>
      <c r="E7" s="89" t="s">
        <v>2</v>
      </c>
      <c r="F7" s="89" t="s">
        <v>2</v>
      </c>
      <c r="G7" s="89" t="s">
        <v>2</v>
      </c>
      <c r="H7" s="89">
        <v>1</v>
      </c>
      <c r="I7" s="89" t="s">
        <v>2</v>
      </c>
      <c r="J7" s="69"/>
      <c r="K7" s="69"/>
    </row>
    <row r="8" spans="1:11" s="36" customFormat="1" ht="12" customHeight="1">
      <c r="A8" s="75">
        <v>20</v>
      </c>
      <c r="B8" s="101" t="s">
        <v>107</v>
      </c>
      <c r="C8" s="104">
        <v>25</v>
      </c>
      <c r="D8" s="89">
        <v>246</v>
      </c>
      <c r="E8" s="89">
        <v>91</v>
      </c>
      <c r="F8" s="89">
        <v>109</v>
      </c>
      <c r="G8" s="89">
        <v>27</v>
      </c>
      <c r="H8" s="89">
        <v>137</v>
      </c>
      <c r="I8" s="89">
        <v>64</v>
      </c>
      <c r="J8" s="69"/>
      <c r="K8" s="69"/>
    </row>
    <row r="9" spans="1:11" s="36" customFormat="1" ht="12" customHeight="1">
      <c r="A9" s="75">
        <v>25</v>
      </c>
      <c r="B9" s="101" t="s">
        <v>107</v>
      </c>
      <c r="C9" s="104">
        <v>30</v>
      </c>
      <c r="D9" s="89">
        <v>844</v>
      </c>
      <c r="E9" s="89">
        <v>297</v>
      </c>
      <c r="F9" s="89">
        <v>296</v>
      </c>
      <c r="G9" s="89">
        <v>68</v>
      </c>
      <c r="H9" s="89">
        <v>548</v>
      </c>
      <c r="I9" s="89">
        <v>229</v>
      </c>
      <c r="J9" s="69"/>
      <c r="K9" s="69"/>
    </row>
    <row r="10" spans="1:11" s="36" customFormat="1" ht="12" customHeight="1">
      <c r="A10" s="75">
        <v>30</v>
      </c>
      <c r="B10" s="101" t="s">
        <v>107</v>
      </c>
      <c r="C10" s="104">
        <v>35</v>
      </c>
      <c r="D10" s="89">
        <v>551</v>
      </c>
      <c r="E10" s="89">
        <v>178</v>
      </c>
      <c r="F10" s="89">
        <v>189</v>
      </c>
      <c r="G10" s="89">
        <v>41</v>
      </c>
      <c r="H10" s="89">
        <v>362</v>
      </c>
      <c r="I10" s="89">
        <v>137</v>
      </c>
      <c r="J10" s="69"/>
      <c r="K10" s="69"/>
    </row>
    <row r="11" spans="1:11" s="36" customFormat="1" ht="12" customHeight="1">
      <c r="A11" s="75">
        <v>35</v>
      </c>
      <c r="B11" s="101" t="s">
        <v>107</v>
      </c>
      <c r="C11" s="104">
        <v>40</v>
      </c>
      <c r="D11" s="89">
        <v>365</v>
      </c>
      <c r="E11" s="89">
        <v>101</v>
      </c>
      <c r="F11" s="89">
        <v>120</v>
      </c>
      <c r="G11" s="89">
        <v>10</v>
      </c>
      <c r="H11" s="89">
        <v>245</v>
      </c>
      <c r="I11" s="89">
        <v>91</v>
      </c>
      <c r="J11" s="69"/>
      <c r="K11" s="69"/>
    </row>
    <row r="12" spans="1:11" s="36" customFormat="1" ht="12" customHeight="1">
      <c r="A12" s="75">
        <v>40</v>
      </c>
      <c r="B12" s="101" t="s">
        <v>107</v>
      </c>
      <c r="C12" s="104">
        <v>45</v>
      </c>
      <c r="D12" s="89">
        <v>173</v>
      </c>
      <c r="E12" s="89">
        <v>66</v>
      </c>
      <c r="F12" s="89">
        <v>47</v>
      </c>
      <c r="G12" s="89">
        <v>8</v>
      </c>
      <c r="H12" s="89">
        <v>126</v>
      </c>
      <c r="I12" s="89">
        <v>58</v>
      </c>
      <c r="J12" s="69"/>
      <c r="K12" s="69"/>
    </row>
    <row r="13" spans="1:11" s="36" customFormat="1" ht="12" customHeight="1">
      <c r="A13" s="75">
        <v>45</v>
      </c>
      <c r="B13" s="101" t="s">
        <v>107</v>
      </c>
      <c r="C13" s="104">
        <v>50</v>
      </c>
      <c r="D13" s="89">
        <v>108</v>
      </c>
      <c r="E13" s="89">
        <v>48</v>
      </c>
      <c r="F13" s="89">
        <v>19</v>
      </c>
      <c r="G13" s="89">
        <v>4</v>
      </c>
      <c r="H13" s="89">
        <v>89</v>
      </c>
      <c r="I13" s="89">
        <v>44</v>
      </c>
      <c r="J13" s="69"/>
      <c r="K13" s="69"/>
    </row>
    <row r="14" spans="1:11" s="36" customFormat="1" ht="12" customHeight="1">
      <c r="A14" s="75">
        <v>50</v>
      </c>
      <c r="B14" s="101" t="s">
        <v>107</v>
      </c>
      <c r="C14" s="104">
        <v>55</v>
      </c>
      <c r="D14" s="89">
        <v>46</v>
      </c>
      <c r="E14" s="89">
        <v>22</v>
      </c>
      <c r="F14" s="89">
        <v>10</v>
      </c>
      <c r="G14" s="89">
        <v>3</v>
      </c>
      <c r="H14" s="89">
        <v>36</v>
      </c>
      <c r="I14" s="89">
        <v>19</v>
      </c>
      <c r="J14" s="69"/>
      <c r="K14" s="69"/>
    </row>
    <row r="15" spans="1:11" s="36" customFormat="1" ht="12" customHeight="1">
      <c r="A15" s="75">
        <v>55</v>
      </c>
      <c r="B15" s="101" t="s">
        <v>107</v>
      </c>
      <c r="C15" s="104">
        <v>60</v>
      </c>
      <c r="D15" s="89">
        <v>3</v>
      </c>
      <c r="E15" s="89">
        <v>1</v>
      </c>
      <c r="F15" s="89" t="s">
        <v>2</v>
      </c>
      <c r="G15" s="89" t="s">
        <v>2</v>
      </c>
      <c r="H15" s="89">
        <v>3</v>
      </c>
      <c r="I15" s="89">
        <v>1</v>
      </c>
      <c r="J15" s="69"/>
      <c r="K15" s="69"/>
    </row>
    <row r="16" spans="1:11" s="36" customFormat="1" ht="12" customHeight="1">
      <c r="A16" s="75">
        <v>60</v>
      </c>
      <c r="B16" s="101" t="s">
        <v>107</v>
      </c>
      <c r="C16" s="104">
        <v>65</v>
      </c>
      <c r="D16" s="89" t="s">
        <v>2</v>
      </c>
      <c r="E16" s="89" t="s">
        <v>2</v>
      </c>
      <c r="F16" s="89" t="s">
        <v>2</v>
      </c>
      <c r="G16" s="89" t="s">
        <v>2</v>
      </c>
      <c r="H16" s="89" t="s">
        <v>2</v>
      </c>
      <c r="I16" s="89" t="s">
        <v>2</v>
      </c>
      <c r="J16" s="69"/>
      <c r="K16" s="69"/>
    </row>
    <row r="17" spans="1:28" s="36" customFormat="1" ht="12" customHeight="1">
      <c r="A17" s="75">
        <v>65</v>
      </c>
      <c r="B17" s="134" t="s">
        <v>69</v>
      </c>
      <c r="C17" s="134"/>
      <c r="D17" s="89">
        <v>1</v>
      </c>
      <c r="E17" s="89" t="s">
        <v>2</v>
      </c>
      <c r="F17" s="89" t="s">
        <v>2</v>
      </c>
      <c r="G17" s="89" t="s">
        <v>2</v>
      </c>
      <c r="H17" s="89">
        <v>1</v>
      </c>
      <c r="I17" s="89" t="s">
        <v>2</v>
      </c>
      <c r="J17" s="69"/>
      <c r="K17" s="69"/>
    </row>
    <row r="18" spans="1:28" s="36" customFormat="1" ht="12" customHeight="1">
      <c r="A18" s="133" t="s">
        <v>1</v>
      </c>
      <c r="B18" s="133"/>
      <c r="C18" s="62"/>
      <c r="D18" s="89">
        <v>2338</v>
      </c>
      <c r="E18" s="89">
        <v>804</v>
      </c>
      <c r="F18" s="89">
        <v>790</v>
      </c>
      <c r="G18" s="89">
        <v>161</v>
      </c>
      <c r="H18" s="89">
        <v>1548</v>
      </c>
      <c r="I18" s="89">
        <v>643</v>
      </c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</row>
    <row r="19" spans="1:28" s="36" customFormat="1" ht="20.25" customHeight="1">
      <c r="A19" s="76"/>
      <c r="B19" s="76"/>
      <c r="C19" s="72"/>
      <c r="D19" s="64"/>
      <c r="E19" s="64"/>
      <c r="F19" s="64"/>
      <c r="G19" s="64"/>
      <c r="H19" s="64"/>
      <c r="I19" s="64"/>
      <c r="J19" s="69"/>
      <c r="K19" s="77"/>
    </row>
    <row r="20" spans="1:28">
      <c r="D20" s="91"/>
      <c r="E20" s="91"/>
      <c r="F20" s="91"/>
      <c r="G20" s="91"/>
      <c r="H20" s="91"/>
      <c r="I20" s="91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3" width="6.88671875" customWidth="1"/>
    <col min="4" max="9" width="11.109375" customWidth="1"/>
  </cols>
  <sheetData>
    <row r="1" spans="1:11" s="36" customFormat="1" ht="12" customHeight="1">
      <c r="A1" s="130" t="s">
        <v>133</v>
      </c>
      <c r="B1" s="130"/>
      <c r="C1" s="130"/>
      <c r="D1" s="130"/>
      <c r="E1" s="130"/>
      <c r="F1" s="130"/>
      <c r="G1" s="130"/>
      <c r="H1" s="130"/>
      <c r="I1" s="130"/>
      <c r="J1" s="69"/>
      <c r="K1" s="77"/>
    </row>
    <row r="2" spans="1:11" s="36" customFormat="1" ht="12.75" customHeight="1">
      <c r="A2"/>
      <c r="B2"/>
      <c r="C2"/>
      <c r="D2"/>
      <c r="E2"/>
      <c r="F2"/>
      <c r="G2"/>
      <c r="H2"/>
      <c r="I2"/>
      <c r="J2" s="69"/>
      <c r="K2" s="77"/>
    </row>
    <row r="3" spans="1:11" ht="19.5" customHeight="1">
      <c r="A3" s="131" t="s">
        <v>108</v>
      </c>
      <c r="B3" s="135"/>
      <c r="C3" s="135"/>
      <c r="D3" s="126" t="s">
        <v>55</v>
      </c>
      <c r="E3" s="126"/>
      <c r="F3" s="126" t="s">
        <v>63</v>
      </c>
      <c r="G3" s="126"/>
      <c r="H3" s="126" t="s">
        <v>62</v>
      </c>
      <c r="I3" s="127"/>
      <c r="J3" s="69"/>
      <c r="K3" s="77"/>
    </row>
    <row r="4" spans="1:11" ht="19.5" customHeight="1">
      <c r="A4" s="123"/>
      <c r="B4" s="135"/>
      <c r="C4" s="135"/>
      <c r="D4" s="108" t="s">
        <v>6</v>
      </c>
      <c r="E4" s="12" t="s">
        <v>8</v>
      </c>
      <c r="F4" s="12" t="s">
        <v>56</v>
      </c>
      <c r="G4" s="12" t="s">
        <v>8</v>
      </c>
      <c r="H4" s="12" t="s">
        <v>56</v>
      </c>
      <c r="I4" s="13" t="s">
        <v>8</v>
      </c>
      <c r="J4" s="69"/>
      <c r="K4" s="77"/>
    </row>
    <row r="5" spans="1:11" ht="12" customHeight="1">
      <c r="A5" s="123"/>
      <c r="B5" s="135"/>
      <c r="C5" s="135"/>
      <c r="D5" s="126" t="s">
        <v>9</v>
      </c>
      <c r="E5" s="126"/>
      <c r="F5" s="126"/>
      <c r="G5" s="126"/>
      <c r="H5" s="126"/>
      <c r="I5" s="127"/>
      <c r="J5" s="69"/>
      <c r="K5" s="77"/>
    </row>
    <row r="6" spans="1:11" ht="12" customHeight="1">
      <c r="A6" s="74"/>
      <c r="B6" s="74"/>
      <c r="C6" s="74"/>
      <c r="D6" s="51"/>
      <c r="E6" s="51"/>
      <c r="F6" s="51"/>
      <c r="G6" s="51"/>
      <c r="H6" s="51"/>
      <c r="I6" s="51"/>
      <c r="J6" s="69"/>
      <c r="K6" s="77"/>
    </row>
    <row r="7" spans="1:11" ht="12" customHeight="1">
      <c r="A7" s="75">
        <v>1</v>
      </c>
      <c r="B7" s="101" t="s">
        <v>107</v>
      </c>
      <c r="C7" s="107">
        <v>3</v>
      </c>
      <c r="D7" s="89">
        <v>6</v>
      </c>
      <c r="E7" s="89" t="s">
        <v>2</v>
      </c>
      <c r="F7" s="89">
        <v>3</v>
      </c>
      <c r="G7" s="89" t="s">
        <v>2</v>
      </c>
      <c r="H7" s="89">
        <v>3</v>
      </c>
      <c r="I7" s="89" t="s">
        <v>2</v>
      </c>
      <c r="J7" s="69"/>
      <c r="K7" s="69"/>
    </row>
    <row r="8" spans="1:11" ht="12" customHeight="1">
      <c r="A8" s="75">
        <v>3</v>
      </c>
      <c r="B8" s="101" t="s">
        <v>107</v>
      </c>
      <c r="C8" s="107">
        <v>6</v>
      </c>
      <c r="D8" s="89">
        <v>109</v>
      </c>
      <c r="E8" s="89">
        <f>G8+I8</f>
        <v>41</v>
      </c>
      <c r="F8" s="89">
        <v>100</v>
      </c>
      <c r="G8" s="89">
        <v>37</v>
      </c>
      <c r="H8" s="89">
        <v>9</v>
      </c>
      <c r="I8" s="89">
        <v>4</v>
      </c>
      <c r="J8" s="69"/>
      <c r="K8" s="69"/>
    </row>
    <row r="9" spans="1:11" ht="12" customHeight="1">
      <c r="A9" s="75">
        <v>6</v>
      </c>
      <c r="B9" s="101" t="s">
        <v>107</v>
      </c>
      <c r="C9" s="107">
        <v>9</v>
      </c>
      <c r="D9" s="89">
        <v>133</v>
      </c>
      <c r="E9" s="89">
        <f t="shared" ref="E9:E20" si="0">G9+I9</f>
        <v>86</v>
      </c>
      <c r="F9" s="89">
        <v>51</v>
      </c>
      <c r="G9" s="89">
        <v>16</v>
      </c>
      <c r="H9" s="89">
        <v>82</v>
      </c>
      <c r="I9" s="89">
        <v>70</v>
      </c>
      <c r="J9" s="69"/>
      <c r="K9" s="69"/>
    </row>
    <row r="10" spans="1:11" ht="12" customHeight="1">
      <c r="A10" s="75">
        <v>9</v>
      </c>
      <c r="B10" s="101" t="s">
        <v>107</v>
      </c>
      <c r="C10" s="105">
        <v>12</v>
      </c>
      <c r="D10" s="89">
        <v>163</v>
      </c>
      <c r="E10" s="89">
        <f t="shared" si="0"/>
        <v>75</v>
      </c>
      <c r="F10" s="89">
        <v>76</v>
      </c>
      <c r="G10" s="89">
        <v>12</v>
      </c>
      <c r="H10" s="89">
        <v>87</v>
      </c>
      <c r="I10" s="89">
        <v>63</v>
      </c>
      <c r="J10" s="69"/>
      <c r="K10" s="69"/>
    </row>
    <row r="11" spans="1:11" ht="12" customHeight="1">
      <c r="A11" s="75">
        <v>12</v>
      </c>
      <c r="B11" s="101" t="s">
        <v>107</v>
      </c>
      <c r="C11" s="105">
        <v>15</v>
      </c>
      <c r="D11" s="89">
        <v>233</v>
      </c>
      <c r="E11" s="89">
        <f t="shared" si="0"/>
        <v>64</v>
      </c>
      <c r="F11" s="89">
        <v>121</v>
      </c>
      <c r="G11" s="89">
        <v>5</v>
      </c>
      <c r="H11" s="89">
        <v>112</v>
      </c>
      <c r="I11" s="89">
        <v>59</v>
      </c>
      <c r="J11" s="69"/>
      <c r="K11" s="69"/>
    </row>
    <row r="12" spans="1:11" ht="12" customHeight="1">
      <c r="A12" s="75">
        <v>15</v>
      </c>
      <c r="B12" s="101" t="s">
        <v>107</v>
      </c>
      <c r="C12" s="105">
        <v>18</v>
      </c>
      <c r="D12" s="89">
        <v>117</v>
      </c>
      <c r="E12" s="89">
        <f t="shared" si="0"/>
        <v>59</v>
      </c>
      <c r="F12" s="89">
        <v>22</v>
      </c>
      <c r="G12" s="89">
        <v>4</v>
      </c>
      <c r="H12" s="89">
        <v>95</v>
      </c>
      <c r="I12" s="89">
        <v>55</v>
      </c>
      <c r="J12" s="69"/>
      <c r="K12" s="69"/>
    </row>
    <row r="13" spans="1:11" ht="12" customHeight="1">
      <c r="A13" s="75">
        <v>18</v>
      </c>
      <c r="B13" s="101" t="s">
        <v>107</v>
      </c>
      <c r="C13" s="105">
        <v>21</v>
      </c>
      <c r="D13" s="89">
        <v>273</v>
      </c>
      <c r="E13" s="89">
        <f t="shared" si="0"/>
        <v>151</v>
      </c>
      <c r="F13" s="89">
        <v>18</v>
      </c>
      <c r="G13" s="89">
        <v>3</v>
      </c>
      <c r="H13" s="89">
        <v>255</v>
      </c>
      <c r="I13" s="89">
        <v>148</v>
      </c>
      <c r="J13" s="69"/>
      <c r="K13" s="69"/>
    </row>
    <row r="14" spans="1:11" ht="12" customHeight="1">
      <c r="A14" s="75">
        <v>21</v>
      </c>
      <c r="B14" s="101" t="s">
        <v>107</v>
      </c>
      <c r="C14" s="105">
        <v>24</v>
      </c>
      <c r="D14" s="89">
        <v>324</v>
      </c>
      <c r="E14" s="89">
        <f t="shared" si="0"/>
        <v>100</v>
      </c>
      <c r="F14" s="89">
        <v>148</v>
      </c>
      <c r="G14" s="89">
        <v>39</v>
      </c>
      <c r="H14" s="89">
        <v>176</v>
      </c>
      <c r="I14" s="89">
        <v>61</v>
      </c>
      <c r="J14" s="69"/>
      <c r="K14" s="69"/>
    </row>
    <row r="15" spans="1:11" ht="12" customHeight="1">
      <c r="A15" s="75">
        <v>24</v>
      </c>
      <c r="B15" s="101" t="s">
        <v>107</v>
      </c>
      <c r="C15" s="105">
        <v>30</v>
      </c>
      <c r="D15" s="89">
        <v>660</v>
      </c>
      <c r="E15" s="89">
        <f t="shared" si="0"/>
        <v>157</v>
      </c>
      <c r="F15" s="89">
        <v>203</v>
      </c>
      <c r="G15" s="89">
        <v>35</v>
      </c>
      <c r="H15" s="89">
        <v>457</v>
      </c>
      <c r="I15" s="89">
        <v>122</v>
      </c>
      <c r="J15" s="69"/>
      <c r="K15" s="69"/>
    </row>
    <row r="16" spans="1:11" ht="12" customHeight="1">
      <c r="A16" s="75">
        <v>30</v>
      </c>
      <c r="B16" s="101" t="s">
        <v>107</v>
      </c>
      <c r="C16" s="105">
        <v>36</v>
      </c>
      <c r="D16" s="89">
        <v>183</v>
      </c>
      <c r="E16" s="89">
        <f t="shared" si="0"/>
        <v>42</v>
      </c>
      <c r="F16" s="89">
        <v>26</v>
      </c>
      <c r="G16" s="89">
        <v>5</v>
      </c>
      <c r="H16" s="89">
        <v>157</v>
      </c>
      <c r="I16" s="89">
        <v>37</v>
      </c>
      <c r="J16" s="69"/>
      <c r="K16" s="69"/>
    </row>
    <row r="17" spans="1:23" ht="12" customHeight="1">
      <c r="A17" s="75">
        <v>36</v>
      </c>
      <c r="B17" s="101" t="s">
        <v>107</v>
      </c>
      <c r="C17" s="105">
        <v>42</v>
      </c>
      <c r="D17" s="89">
        <v>71</v>
      </c>
      <c r="E17" s="89">
        <f t="shared" si="0"/>
        <v>20</v>
      </c>
      <c r="F17" s="89">
        <v>14</v>
      </c>
      <c r="G17" s="89">
        <v>3</v>
      </c>
      <c r="H17" s="89">
        <v>57</v>
      </c>
      <c r="I17" s="89">
        <v>17</v>
      </c>
      <c r="J17" s="69"/>
      <c r="K17" s="69"/>
    </row>
    <row r="18" spans="1:23" ht="12" customHeight="1">
      <c r="A18" s="75">
        <v>42</v>
      </c>
      <c r="B18" s="101" t="s">
        <v>107</v>
      </c>
      <c r="C18" s="105">
        <v>49</v>
      </c>
      <c r="D18" s="89">
        <v>48</v>
      </c>
      <c r="E18" s="89">
        <v>4</v>
      </c>
      <c r="F18" s="89">
        <v>4</v>
      </c>
      <c r="G18" s="89" t="s">
        <v>2</v>
      </c>
      <c r="H18" s="89">
        <v>44</v>
      </c>
      <c r="I18" s="89">
        <v>4</v>
      </c>
      <c r="J18" s="69"/>
      <c r="K18" s="69"/>
    </row>
    <row r="19" spans="1:23" ht="12" customHeight="1">
      <c r="A19" s="1">
        <v>49</v>
      </c>
      <c r="B19" s="136" t="s">
        <v>68</v>
      </c>
      <c r="C19" s="137"/>
      <c r="D19" s="89">
        <v>18</v>
      </c>
      <c r="E19" s="89">
        <f t="shared" si="0"/>
        <v>5</v>
      </c>
      <c r="F19" s="89">
        <v>4</v>
      </c>
      <c r="G19" s="89">
        <v>2</v>
      </c>
      <c r="H19" s="89">
        <v>14</v>
      </c>
      <c r="I19" s="89">
        <v>3</v>
      </c>
      <c r="J19" s="69"/>
      <c r="K19" s="69"/>
    </row>
    <row r="20" spans="1:23" ht="12" customHeight="1">
      <c r="A20" s="133" t="s">
        <v>1</v>
      </c>
      <c r="B20" s="133"/>
      <c r="C20" s="62"/>
      <c r="D20" s="89">
        <v>2338</v>
      </c>
      <c r="E20" s="89">
        <f t="shared" si="0"/>
        <v>804</v>
      </c>
      <c r="F20" s="89">
        <v>790</v>
      </c>
      <c r="G20" s="89">
        <v>161</v>
      </c>
      <c r="H20" s="89">
        <v>1548</v>
      </c>
      <c r="I20" s="89">
        <v>643</v>
      </c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</row>
    <row r="21" spans="1:23">
      <c r="C21" s="106"/>
      <c r="D21" s="91"/>
      <c r="E21" s="91"/>
      <c r="F21" s="91"/>
      <c r="G21" s="91"/>
      <c r="H21" s="91"/>
      <c r="I21" s="91"/>
    </row>
    <row r="22" spans="1:23">
      <c r="D22" s="91"/>
      <c r="E22" s="91"/>
      <c r="F22" s="91"/>
      <c r="G22" s="91"/>
      <c r="H22" s="91"/>
      <c r="I22" s="91"/>
    </row>
  </sheetData>
  <mergeCells count="8">
    <mergeCell ref="A20:B20"/>
    <mergeCell ref="A3:C5"/>
    <mergeCell ref="D5:I5"/>
    <mergeCell ref="B19:C19"/>
    <mergeCell ref="A1:I1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workbookViewId="0">
      <pane ySplit="5" topLeftCell="A6" activePane="bottomLeft" state="frozen"/>
      <selection activeCell="A7" sqref="A7"/>
      <selection pane="bottomLeft" activeCell="A2" sqref="A2"/>
    </sheetView>
  </sheetViews>
  <sheetFormatPr baseColWidth="10" defaultRowHeight="13.2"/>
  <cols>
    <col min="1" max="1" width="20.5546875" customWidth="1"/>
    <col min="2" max="7" width="11" customWidth="1"/>
  </cols>
  <sheetData>
    <row r="1" spans="1:15" s="79" customFormat="1" ht="24" customHeight="1">
      <c r="A1" s="128" t="s">
        <v>134</v>
      </c>
      <c r="B1" s="128"/>
      <c r="C1" s="128"/>
      <c r="D1" s="128"/>
      <c r="E1" s="128"/>
      <c r="F1" s="128"/>
      <c r="G1" s="128"/>
      <c r="H1" s="78"/>
    </row>
    <row r="2" spans="1:15" s="17" customFormat="1" ht="12.75" customHeight="1">
      <c r="A2" s="80"/>
      <c r="B2" s="81"/>
      <c r="C2" s="81"/>
      <c r="D2" s="81"/>
      <c r="E2" s="81"/>
      <c r="F2" s="81"/>
      <c r="G2" s="81"/>
      <c r="H2" s="82"/>
    </row>
    <row r="3" spans="1:15" s="17" customFormat="1" ht="19.5" customHeight="1">
      <c r="A3" s="123" t="s">
        <v>64</v>
      </c>
      <c r="B3" s="138" t="s">
        <v>92</v>
      </c>
      <c r="C3" s="138" t="s">
        <v>105</v>
      </c>
      <c r="D3" s="135"/>
      <c r="E3" s="135"/>
      <c r="F3" s="135"/>
      <c r="G3" s="139"/>
    </row>
    <row r="4" spans="1:15" s="50" customFormat="1" ht="39.75" customHeight="1">
      <c r="A4" s="123"/>
      <c r="B4" s="135"/>
      <c r="C4" s="73" t="s">
        <v>88</v>
      </c>
      <c r="D4" s="73" t="s">
        <v>87</v>
      </c>
      <c r="E4" s="73" t="s">
        <v>89</v>
      </c>
      <c r="F4" s="73" t="s">
        <v>90</v>
      </c>
      <c r="G4" s="68" t="s">
        <v>98</v>
      </c>
    </row>
    <row r="5" spans="1:15" s="50" customFormat="1" ht="12" customHeight="1">
      <c r="A5" s="123"/>
      <c r="B5" s="126" t="s">
        <v>9</v>
      </c>
      <c r="C5" s="126"/>
      <c r="D5" s="126"/>
      <c r="E5" s="126"/>
      <c r="F5" s="126"/>
      <c r="G5" s="127"/>
    </row>
    <row r="6" spans="1:15" s="50" customFormat="1" ht="12" customHeight="1">
      <c r="A6" s="74"/>
      <c r="B6" s="51"/>
      <c r="C6" s="51"/>
      <c r="D6" s="51"/>
      <c r="E6" s="51"/>
      <c r="F6" s="51"/>
      <c r="G6" s="51"/>
    </row>
    <row r="7" spans="1:15" s="50" customFormat="1" ht="12" customHeight="1">
      <c r="A7" s="83"/>
      <c r="B7" s="129" t="s">
        <v>6</v>
      </c>
      <c r="C7" s="129"/>
      <c r="D7" s="129"/>
      <c r="E7" s="129"/>
      <c r="F7" s="129"/>
      <c r="G7" s="129"/>
    </row>
    <row r="8" spans="1:15" s="50" customFormat="1" ht="12" customHeight="1">
      <c r="A8" s="60" t="s">
        <v>47</v>
      </c>
      <c r="B8" s="89">
        <v>1168</v>
      </c>
      <c r="C8" s="89">
        <v>675</v>
      </c>
      <c r="D8" s="89">
        <v>472</v>
      </c>
      <c r="E8" s="89">
        <v>1</v>
      </c>
      <c r="F8" s="89">
        <v>6</v>
      </c>
      <c r="G8" s="89">
        <v>14</v>
      </c>
      <c r="H8" s="89"/>
      <c r="I8" s="89"/>
      <c r="J8" s="89"/>
      <c r="K8" s="89"/>
      <c r="L8" s="89"/>
      <c r="M8" s="89"/>
    </row>
    <row r="9" spans="1:15" s="50" customFormat="1" ht="12" customHeight="1">
      <c r="A9" s="60" t="s">
        <v>48</v>
      </c>
      <c r="B9" s="89">
        <v>8</v>
      </c>
      <c r="C9" s="89">
        <v>5</v>
      </c>
      <c r="D9" s="89">
        <v>2</v>
      </c>
      <c r="E9" s="89" t="s">
        <v>2</v>
      </c>
      <c r="F9" s="89" t="s">
        <v>2</v>
      </c>
      <c r="G9" s="89">
        <v>1</v>
      </c>
      <c r="H9" s="89"/>
      <c r="I9" s="89"/>
      <c r="J9" s="89"/>
      <c r="K9" s="89"/>
      <c r="L9" s="89"/>
      <c r="M9" s="89"/>
    </row>
    <row r="10" spans="1:15" s="50" customFormat="1" ht="22.05" customHeight="1">
      <c r="A10" s="60" t="s">
        <v>78</v>
      </c>
      <c r="B10" s="89">
        <v>487</v>
      </c>
      <c r="C10" s="89">
        <v>145</v>
      </c>
      <c r="D10" s="89">
        <v>292</v>
      </c>
      <c r="E10" s="89">
        <v>1</v>
      </c>
      <c r="F10" s="89">
        <v>34</v>
      </c>
      <c r="G10" s="89">
        <v>15</v>
      </c>
      <c r="H10" s="89"/>
      <c r="I10" s="89"/>
      <c r="J10" s="89"/>
      <c r="K10" s="89"/>
      <c r="L10" s="89"/>
      <c r="M10" s="89"/>
    </row>
    <row r="11" spans="1:15" s="50" customFormat="1" ht="22.05" customHeight="1">
      <c r="A11" s="60" t="s">
        <v>77</v>
      </c>
      <c r="B11" s="89">
        <v>490</v>
      </c>
      <c r="C11" s="89">
        <v>391</v>
      </c>
      <c r="D11" s="89">
        <v>28</v>
      </c>
      <c r="E11" s="89">
        <v>1</v>
      </c>
      <c r="F11" s="89">
        <v>36</v>
      </c>
      <c r="G11" s="89">
        <v>34</v>
      </c>
      <c r="H11" s="89"/>
      <c r="I11" s="89"/>
      <c r="J11" s="89"/>
      <c r="K11" s="89"/>
      <c r="L11" s="89"/>
      <c r="M11" s="89"/>
    </row>
    <row r="12" spans="1:15" s="50" customFormat="1" ht="22.05" customHeight="1">
      <c r="A12" s="60" t="s">
        <v>79</v>
      </c>
      <c r="B12" s="89">
        <v>98</v>
      </c>
      <c r="C12" s="89">
        <v>94</v>
      </c>
      <c r="D12" s="89">
        <v>2</v>
      </c>
      <c r="E12" s="89" t="s">
        <v>2</v>
      </c>
      <c r="F12" s="89" t="s">
        <v>2</v>
      </c>
      <c r="G12" s="89">
        <v>2</v>
      </c>
      <c r="H12" s="89"/>
      <c r="I12" s="89"/>
      <c r="J12" s="89"/>
      <c r="K12" s="89"/>
      <c r="L12" s="89"/>
      <c r="M12" s="89"/>
    </row>
    <row r="13" spans="1:15" s="50" customFormat="1" ht="22.05" customHeight="1">
      <c r="A13" s="60" t="s">
        <v>80</v>
      </c>
      <c r="B13" s="89">
        <v>87</v>
      </c>
      <c r="C13" s="89">
        <v>69</v>
      </c>
      <c r="D13" s="89">
        <v>5</v>
      </c>
      <c r="E13" s="89">
        <v>1</v>
      </c>
      <c r="F13" s="89">
        <v>8</v>
      </c>
      <c r="G13" s="89">
        <v>4</v>
      </c>
      <c r="H13" s="89"/>
      <c r="I13" s="89"/>
      <c r="J13" s="89"/>
      <c r="K13" s="89"/>
      <c r="L13" s="89"/>
      <c r="M13" s="89"/>
    </row>
    <row r="14" spans="1:15" s="50" customFormat="1" ht="12" customHeight="1">
      <c r="A14" s="62" t="s">
        <v>1</v>
      </c>
      <c r="B14" s="89">
        <v>2338</v>
      </c>
      <c r="C14" s="89">
        <v>1379</v>
      </c>
      <c r="D14" s="89">
        <v>801</v>
      </c>
      <c r="E14" s="89">
        <v>4</v>
      </c>
      <c r="F14" s="89">
        <v>84</v>
      </c>
      <c r="G14" s="89">
        <v>70</v>
      </c>
      <c r="H14" s="89"/>
      <c r="I14" s="89"/>
      <c r="J14" s="89"/>
      <c r="K14" s="89"/>
      <c r="L14" s="89"/>
      <c r="M14" s="89"/>
      <c r="N14" s="84"/>
      <c r="O14" s="84"/>
    </row>
    <row r="15" spans="1:15" s="36" customFormat="1" ht="12" customHeight="1">
      <c r="A15" s="74"/>
      <c r="B15" s="85"/>
      <c r="C15" s="85"/>
      <c r="D15" s="85"/>
      <c r="E15" s="85"/>
      <c r="F15" s="85"/>
      <c r="G15" s="85"/>
      <c r="H15" s="89"/>
      <c r="I15" s="89"/>
    </row>
    <row r="16" spans="1:15" s="36" customFormat="1" ht="12" customHeight="1">
      <c r="A16" s="83"/>
      <c r="B16" s="129" t="s">
        <v>7</v>
      </c>
      <c r="C16" s="129"/>
      <c r="D16" s="129"/>
      <c r="E16" s="129"/>
      <c r="F16" s="129"/>
      <c r="G16" s="129"/>
      <c r="H16" s="89"/>
      <c r="I16" s="89"/>
    </row>
    <row r="17" spans="1:25" s="36" customFormat="1" ht="12" customHeight="1">
      <c r="A17" s="60" t="s">
        <v>47</v>
      </c>
      <c r="B17" s="89">
        <v>835</v>
      </c>
      <c r="C17" s="89">
        <v>404</v>
      </c>
      <c r="D17" s="89">
        <v>418</v>
      </c>
      <c r="E17" s="89" t="s">
        <v>2</v>
      </c>
      <c r="F17" s="89">
        <v>4</v>
      </c>
      <c r="G17" s="89">
        <v>9</v>
      </c>
      <c r="H17" s="89"/>
      <c r="I17" s="89"/>
    </row>
    <row r="18" spans="1:25" s="36" customFormat="1" ht="12" customHeight="1">
      <c r="A18" s="60" t="s">
        <v>48</v>
      </c>
      <c r="B18" s="89">
        <v>3</v>
      </c>
      <c r="C18" s="89">
        <v>2</v>
      </c>
      <c r="D18" s="89">
        <v>1</v>
      </c>
      <c r="E18" s="89" t="s">
        <v>2</v>
      </c>
      <c r="F18" s="89" t="s">
        <v>2</v>
      </c>
      <c r="G18" s="89" t="s">
        <v>2</v>
      </c>
      <c r="H18" s="89"/>
      <c r="I18" s="89"/>
    </row>
    <row r="19" spans="1:25" s="36" customFormat="1" ht="22.05" customHeight="1">
      <c r="A19" s="60" t="s">
        <v>78</v>
      </c>
      <c r="B19" s="89">
        <v>339</v>
      </c>
      <c r="C19" s="89">
        <v>87</v>
      </c>
      <c r="D19" s="89">
        <v>235</v>
      </c>
      <c r="E19" s="89">
        <v>1</v>
      </c>
      <c r="F19" s="89">
        <v>6</v>
      </c>
      <c r="G19" s="89">
        <v>10</v>
      </c>
      <c r="H19" s="89"/>
      <c r="I19" s="89"/>
    </row>
    <row r="20" spans="1:25" s="36" customFormat="1" ht="22.05" customHeight="1">
      <c r="A20" s="60" t="s">
        <v>77</v>
      </c>
      <c r="B20" s="89">
        <v>272</v>
      </c>
      <c r="C20" s="89">
        <v>222</v>
      </c>
      <c r="D20" s="89">
        <v>21</v>
      </c>
      <c r="E20" s="89">
        <v>1</v>
      </c>
      <c r="F20" s="89">
        <v>10</v>
      </c>
      <c r="G20" s="89">
        <v>18</v>
      </c>
      <c r="H20" s="89"/>
      <c r="I20" s="89"/>
    </row>
    <row r="21" spans="1:25" s="36" customFormat="1" ht="22.05" customHeight="1">
      <c r="A21" s="60" t="s">
        <v>79</v>
      </c>
      <c r="B21" s="89">
        <v>47</v>
      </c>
      <c r="C21" s="89">
        <v>44</v>
      </c>
      <c r="D21" s="89">
        <v>2</v>
      </c>
      <c r="E21" s="89" t="s">
        <v>2</v>
      </c>
      <c r="F21" s="89" t="s">
        <v>2</v>
      </c>
      <c r="G21" s="89">
        <v>1</v>
      </c>
      <c r="H21" s="89"/>
      <c r="I21" s="89"/>
    </row>
    <row r="22" spans="1:25" s="36" customFormat="1" ht="22.05" customHeight="1">
      <c r="A22" s="60" t="s">
        <v>80</v>
      </c>
      <c r="B22" s="89">
        <v>38</v>
      </c>
      <c r="C22" s="89">
        <v>31</v>
      </c>
      <c r="D22" s="89">
        <v>4</v>
      </c>
      <c r="E22" s="89">
        <v>1</v>
      </c>
      <c r="F22" s="89">
        <v>1</v>
      </c>
      <c r="G22" s="89">
        <v>1</v>
      </c>
      <c r="H22" s="89"/>
      <c r="I22" s="89"/>
    </row>
    <row r="23" spans="1:25" s="36" customFormat="1" ht="12" customHeight="1">
      <c r="A23" s="62" t="s">
        <v>1</v>
      </c>
      <c r="B23" s="89">
        <v>1534</v>
      </c>
      <c r="C23" s="89">
        <v>790</v>
      </c>
      <c r="D23" s="89">
        <v>681</v>
      </c>
      <c r="E23" s="89">
        <v>3</v>
      </c>
      <c r="F23" s="89">
        <v>21</v>
      </c>
      <c r="G23" s="89">
        <v>39</v>
      </c>
      <c r="H23" s="89"/>
      <c r="I23" s="89"/>
      <c r="J23" s="89"/>
      <c r="K23" s="89"/>
      <c r="L23" s="89"/>
      <c r="M23" s="89"/>
      <c r="N23" s="84"/>
      <c r="O23" s="84"/>
      <c r="P23" s="84"/>
    </row>
    <row r="24" spans="1:25" s="36" customFormat="1" ht="12" customHeight="1">
      <c r="A24" s="62"/>
      <c r="B24" s="86"/>
      <c r="C24" s="86"/>
      <c r="D24" s="86"/>
      <c r="E24" s="86"/>
      <c r="F24" s="86"/>
      <c r="G24" s="86"/>
      <c r="H24" s="89"/>
      <c r="I24" s="89"/>
    </row>
    <row r="25" spans="1:25" s="36" customFormat="1" ht="12" customHeight="1">
      <c r="A25" s="83"/>
      <c r="B25" s="129" t="s">
        <v>8</v>
      </c>
      <c r="C25" s="129"/>
      <c r="D25" s="129"/>
      <c r="E25" s="129"/>
      <c r="F25" s="129"/>
      <c r="G25" s="129"/>
      <c r="H25" s="89"/>
      <c r="I25" s="89"/>
    </row>
    <row r="26" spans="1:25" s="36" customFormat="1" ht="12" customHeight="1">
      <c r="A26" s="60" t="s">
        <v>47</v>
      </c>
      <c r="B26" s="89">
        <v>333</v>
      </c>
      <c r="C26" s="89">
        <v>271</v>
      </c>
      <c r="D26" s="89">
        <v>54</v>
      </c>
      <c r="E26" s="89">
        <v>1</v>
      </c>
      <c r="F26" s="89">
        <v>2</v>
      </c>
      <c r="G26" s="89">
        <v>5</v>
      </c>
      <c r="H26" s="89"/>
      <c r="I26" s="89"/>
    </row>
    <row r="27" spans="1:25" s="36" customFormat="1" ht="12" customHeight="1">
      <c r="A27" s="60" t="s">
        <v>48</v>
      </c>
      <c r="B27" s="89">
        <v>5</v>
      </c>
      <c r="C27" s="89">
        <v>3</v>
      </c>
      <c r="D27" s="89">
        <v>1</v>
      </c>
      <c r="E27" s="89" t="s">
        <v>2</v>
      </c>
      <c r="F27" s="89" t="s">
        <v>2</v>
      </c>
      <c r="G27" s="89">
        <v>1</v>
      </c>
      <c r="H27" s="89"/>
      <c r="I27" s="89"/>
    </row>
    <row r="28" spans="1:25" s="36" customFormat="1" ht="22.05" customHeight="1">
      <c r="A28" s="60" t="s">
        <v>78</v>
      </c>
      <c r="B28" s="89">
        <v>148</v>
      </c>
      <c r="C28" s="89">
        <v>58</v>
      </c>
      <c r="D28" s="89">
        <v>57</v>
      </c>
      <c r="E28" s="89" t="s">
        <v>2</v>
      </c>
      <c r="F28" s="89">
        <v>28</v>
      </c>
      <c r="G28" s="89">
        <v>5</v>
      </c>
      <c r="H28" s="89"/>
      <c r="I28" s="89"/>
    </row>
    <row r="29" spans="1:25" s="36" customFormat="1" ht="22.05" customHeight="1">
      <c r="A29" s="60" t="s">
        <v>77</v>
      </c>
      <c r="B29" s="89">
        <v>218</v>
      </c>
      <c r="C29" s="89">
        <v>169</v>
      </c>
      <c r="D29" s="89">
        <v>7</v>
      </c>
      <c r="E29" s="89" t="s">
        <v>2</v>
      </c>
      <c r="F29" s="89">
        <v>26</v>
      </c>
      <c r="G29" s="89">
        <v>16</v>
      </c>
      <c r="H29" s="89"/>
      <c r="I29" s="89"/>
    </row>
    <row r="30" spans="1:25" s="36" customFormat="1" ht="22.05" customHeight="1">
      <c r="A30" s="60" t="s">
        <v>79</v>
      </c>
      <c r="B30" s="89">
        <v>51</v>
      </c>
      <c r="C30" s="89">
        <v>50</v>
      </c>
      <c r="D30" s="89" t="s">
        <v>2</v>
      </c>
      <c r="E30" s="89" t="s">
        <v>2</v>
      </c>
      <c r="F30" s="89" t="s">
        <v>2</v>
      </c>
      <c r="G30" s="89">
        <v>1</v>
      </c>
      <c r="H30" s="89"/>
      <c r="I30" s="89"/>
    </row>
    <row r="31" spans="1:25" s="36" customFormat="1" ht="22.05" customHeight="1">
      <c r="A31" s="60" t="s">
        <v>80</v>
      </c>
      <c r="B31" s="89">
        <v>49</v>
      </c>
      <c r="C31" s="89">
        <v>38</v>
      </c>
      <c r="D31" s="89">
        <v>1</v>
      </c>
      <c r="E31" s="89" t="s">
        <v>2</v>
      </c>
      <c r="F31" s="89">
        <v>7</v>
      </c>
      <c r="G31" s="89">
        <v>3</v>
      </c>
      <c r="H31" s="89"/>
      <c r="I31" s="89"/>
    </row>
    <row r="32" spans="1:25" s="36" customFormat="1" ht="12" customHeight="1">
      <c r="A32" s="62" t="s">
        <v>1</v>
      </c>
      <c r="B32" s="89">
        <v>804</v>
      </c>
      <c r="C32" s="89">
        <v>589</v>
      </c>
      <c r="D32" s="89">
        <v>120</v>
      </c>
      <c r="E32" s="89">
        <v>1</v>
      </c>
      <c r="F32" s="89">
        <v>63</v>
      </c>
      <c r="G32" s="89">
        <v>31</v>
      </c>
      <c r="H32" s="89"/>
      <c r="I32" s="89"/>
      <c r="J32" s="89"/>
      <c r="K32" s="89"/>
      <c r="L32" s="89"/>
      <c r="M32" s="89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</row>
    <row r="33" spans="1:8">
      <c r="A33" s="1"/>
      <c r="B33" s="63"/>
      <c r="C33" s="63"/>
      <c r="D33" s="63"/>
      <c r="E33" s="63"/>
      <c r="F33" s="63"/>
      <c r="G33" s="63"/>
      <c r="H33" s="89"/>
    </row>
    <row r="34" spans="1:8">
      <c r="A34" s="1"/>
      <c r="B34" s="92"/>
      <c r="C34" s="92"/>
      <c r="D34" s="92"/>
      <c r="E34" s="92"/>
      <c r="F34" s="92"/>
      <c r="G34" s="92"/>
    </row>
    <row r="35" spans="1:8">
      <c r="B35" s="92"/>
      <c r="C35" s="92"/>
      <c r="D35" s="92"/>
      <c r="E35" s="92"/>
      <c r="F35" s="92"/>
      <c r="G35" s="92"/>
    </row>
    <row r="36" spans="1:8">
      <c r="B36" s="92"/>
      <c r="C36" s="92"/>
      <c r="D36" s="92"/>
      <c r="E36" s="92"/>
      <c r="F36" s="92"/>
      <c r="G36" s="92"/>
    </row>
    <row r="37" spans="1:8">
      <c r="B37" s="92"/>
      <c r="C37" s="92"/>
      <c r="D37" s="92"/>
      <c r="E37" s="92"/>
      <c r="F37" s="92"/>
      <c r="G37" s="92"/>
    </row>
    <row r="38" spans="1:8">
      <c r="B38" s="92"/>
      <c r="C38" s="92"/>
      <c r="D38" s="92"/>
      <c r="E38" s="92"/>
      <c r="F38" s="92"/>
      <c r="G38" s="92"/>
    </row>
    <row r="39" spans="1:8">
      <c r="B39" s="92"/>
      <c r="C39" s="92"/>
      <c r="D39" s="92"/>
      <c r="E39" s="92"/>
      <c r="F39" s="92"/>
      <c r="G39" s="92"/>
    </row>
    <row r="40" spans="1:8">
      <c r="B40" s="92">
        <f t="shared" ref="B40:G40" si="0">-B14+B23+B32</f>
        <v>0</v>
      </c>
      <c r="C40" s="92">
        <f t="shared" si="0"/>
        <v>0</v>
      </c>
      <c r="D40" s="92">
        <f t="shared" si="0"/>
        <v>0</v>
      </c>
      <c r="E40" s="92">
        <f t="shared" si="0"/>
        <v>0</v>
      </c>
      <c r="F40" s="92">
        <f t="shared" si="0"/>
        <v>0</v>
      </c>
      <c r="G40" s="92">
        <f t="shared" si="0"/>
        <v>0</v>
      </c>
    </row>
    <row r="41" spans="1:8">
      <c r="B41" s="91"/>
      <c r="C41" s="91"/>
      <c r="D41" s="91"/>
      <c r="E41" s="91"/>
      <c r="F41" s="91"/>
      <c r="G41" s="91"/>
    </row>
    <row r="42" spans="1:8">
      <c r="B42" s="91"/>
      <c r="C42" s="91"/>
      <c r="D42" s="91"/>
      <c r="E42" s="91"/>
      <c r="F42" s="91"/>
      <c r="G42" s="91"/>
    </row>
    <row r="43" spans="1:8">
      <c r="B43" s="91"/>
      <c r="C43" s="91"/>
      <c r="D43" s="91"/>
      <c r="E43" s="91"/>
      <c r="F43" s="91"/>
      <c r="G43" s="91"/>
    </row>
    <row r="44" spans="1:8">
      <c r="B44" s="91"/>
      <c r="C44" s="91"/>
      <c r="D44" s="91"/>
      <c r="E44" s="91"/>
      <c r="F44" s="91"/>
      <c r="G44" s="91"/>
    </row>
    <row r="45" spans="1:8">
      <c r="B45" s="91"/>
      <c r="C45" s="91"/>
      <c r="D45" s="91"/>
      <c r="E45" s="91"/>
      <c r="F45" s="91"/>
      <c r="G45" s="91"/>
    </row>
    <row r="46" spans="1:8">
      <c r="B46" s="91"/>
      <c r="C46" s="91"/>
      <c r="D46" s="91"/>
      <c r="E46" s="91"/>
      <c r="F46" s="91"/>
      <c r="G46" s="91"/>
    </row>
    <row r="47" spans="1:8">
      <c r="B47" s="91"/>
      <c r="C47" s="91"/>
      <c r="D47" s="91"/>
      <c r="E47" s="91"/>
      <c r="F47" s="91"/>
      <c r="G47" s="91"/>
    </row>
    <row r="48" spans="1:8">
      <c r="B48" s="91"/>
      <c r="C48" s="91"/>
      <c r="D48" s="91"/>
      <c r="E48" s="91"/>
      <c r="F48" s="91"/>
      <c r="G48" s="91"/>
    </row>
    <row r="49" spans="2:7">
      <c r="B49" s="91"/>
      <c r="C49" s="91"/>
      <c r="D49" s="91"/>
      <c r="E49" s="91"/>
      <c r="F49" s="91"/>
      <c r="G49" s="91"/>
    </row>
    <row r="50" spans="2:7">
      <c r="B50" s="91"/>
      <c r="C50" s="91"/>
      <c r="D50" s="91"/>
      <c r="E50" s="91"/>
      <c r="F50" s="91"/>
      <c r="G50" s="91"/>
    </row>
    <row r="51" spans="2:7">
      <c r="B51" s="91"/>
      <c r="C51" s="91"/>
      <c r="D51" s="91"/>
      <c r="E51" s="91"/>
      <c r="F51" s="91"/>
      <c r="G51" s="91"/>
    </row>
    <row r="52" spans="2:7">
      <c r="B52" s="91"/>
      <c r="C52" s="91"/>
      <c r="D52" s="91"/>
      <c r="E52" s="91"/>
      <c r="F52" s="91"/>
      <c r="G52" s="91"/>
    </row>
    <row r="53" spans="2:7">
      <c r="B53" s="91"/>
      <c r="C53" s="91"/>
      <c r="D53" s="91"/>
      <c r="E53" s="91"/>
      <c r="F53" s="91"/>
      <c r="G53" s="91"/>
    </row>
    <row r="54" spans="2:7">
      <c r="B54" s="91"/>
      <c r="C54" s="91"/>
      <c r="D54" s="91"/>
      <c r="E54" s="91"/>
      <c r="F54" s="91"/>
      <c r="G54" s="91"/>
    </row>
    <row r="55" spans="2:7">
      <c r="B55" s="91"/>
      <c r="C55" s="91"/>
      <c r="D55" s="91"/>
      <c r="E55" s="91"/>
      <c r="F55" s="91"/>
      <c r="G55" s="91"/>
    </row>
    <row r="56" spans="2:7">
      <c r="B56" s="91"/>
      <c r="C56" s="91"/>
      <c r="D56" s="91"/>
      <c r="E56" s="91"/>
      <c r="F56" s="91"/>
      <c r="G56" s="91"/>
    </row>
    <row r="57" spans="2:7">
      <c r="B57" s="91"/>
      <c r="C57" s="91"/>
      <c r="D57" s="91"/>
      <c r="E57" s="91"/>
      <c r="F57" s="91"/>
      <c r="G57" s="91"/>
    </row>
    <row r="58" spans="2:7">
      <c r="B58" s="91"/>
      <c r="C58" s="91"/>
      <c r="D58" s="91"/>
      <c r="E58" s="91"/>
      <c r="F58" s="91"/>
      <c r="G58" s="91"/>
    </row>
    <row r="59" spans="2:7">
      <c r="B59" s="91"/>
      <c r="C59" s="91"/>
      <c r="D59" s="91"/>
      <c r="E59" s="91"/>
      <c r="F59" s="91"/>
      <c r="G59" s="91"/>
    </row>
    <row r="60" spans="2:7">
      <c r="B60" s="91"/>
      <c r="C60" s="91"/>
      <c r="D60" s="91"/>
      <c r="E60" s="91"/>
      <c r="F60" s="91"/>
      <c r="G60" s="91"/>
    </row>
  </sheetData>
  <mergeCells count="8">
    <mergeCell ref="B25:G25"/>
    <mergeCell ref="B5:G5"/>
    <mergeCell ref="B3:B4"/>
    <mergeCell ref="C3:G3"/>
    <mergeCell ref="A1:G1"/>
    <mergeCell ref="A3:A5"/>
    <mergeCell ref="B7:G7"/>
    <mergeCell ref="B16:G16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2015</dc:title>
  <dc:subject>Hochschulen</dc:subject>
  <dc:creator>Amt für Statistik Berlin-Brandenburg</dc:creator>
  <cp:keywords>Geförderte, finanzieller Aufwand, Bewilligung, in Anspruch genommene Darlehen</cp:keywords>
  <cp:lastModifiedBy>Torsten Haseloff</cp:lastModifiedBy>
  <cp:lastPrinted>2016-08-05T06:35:36Z</cp:lastPrinted>
  <dcterms:created xsi:type="dcterms:W3CDTF">2006-03-07T15:11:17Z</dcterms:created>
  <dcterms:modified xsi:type="dcterms:W3CDTF">2016-08-05T06:35:51Z</dcterms:modified>
  <cp:category>Statistischer Bericht K IX 2 – jährlich</cp:category>
</cp:coreProperties>
</file>