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848" tabRatio="624"/>
  </bookViews>
  <sheets>
    <sheet name="Titel" sheetId="16" r:id="rId1"/>
    <sheet name="Impressum" sheetId="67" r:id="rId2"/>
    <sheet name="Inhaltsverzeichnis" sheetId="18" r:id="rId3"/>
    <sheet name="Vorbemerkungen" sheetId="70" r:id="rId4"/>
    <sheet name="1.1" sheetId="34" r:id="rId5"/>
    <sheet name="1.2" sheetId="23" r:id="rId6"/>
    <sheet name="2.1" sheetId="35" r:id="rId7"/>
    <sheet name="2.2" sheetId="37" r:id="rId8"/>
    <sheet name="2.3" sheetId="36" r:id="rId9"/>
    <sheet name="2.4" sheetId="38" r:id="rId10"/>
    <sheet name="3.1" sheetId="39" r:id="rId11"/>
    <sheet name="3.2" sheetId="40" r:id="rId12"/>
    <sheet name="3.3" sheetId="41" r:id="rId13"/>
    <sheet name="3.4" sheetId="42" r:id="rId14"/>
    <sheet name="3.5" sheetId="43" r:id="rId15"/>
    <sheet name="3.6" sheetId="44" r:id="rId16"/>
    <sheet name="3.7" sheetId="45" r:id="rId17"/>
    <sheet name="3.8" sheetId="46" r:id="rId18"/>
    <sheet name="3.9" sheetId="47" r:id="rId19"/>
    <sheet name="3.10" sheetId="48" r:id="rId20"/>
    <sheet name="3.11" sheetId="51" r:id="rId21"/>
    <sheet name="3.12" sheetId="52" r:id="rId22"/>
    <sheet name="3.13" sheetId="55" r:id="rId23"/>
    <sheet name="3.14" sheetId="56" r:id="rId24"/>
    <sheet name="3.15" sheetId="49" r:id="rId25"/>
    <sheet name="3.16" sheetId="50" r:id="rId26"/>
    <sheet name="3.17" sheetId="53" r:id="rId27"/>
    <sheet name="3.18" sheetId="54" r:id="rId28"/>
    <sheet name="3.19" sheetId="57" r:id="rId29"/>
    <sheet name="3.20" sheetId="58" r:id="rId30"/>
    <sheet name="3.21" sheetId="59" r:id="rId31"/>
    <sheet name="3.22" sheetId="60" r:id="rId32"/>
    <sheet name="3.23" sheetId="61" r:id="rId33"/>
    <sheet name="3.24" sheetId="62" r:id="rId34"/>
    <sheet name="3.25" sheetId="63" r:id="rId35"/>
    <sheet name="3.26" sheetId="64" r:id="rId36"/>
    <sheet name="3.27" sheetId="65" r:id="rId37"/>
    <sheet name="3.28" sheetId="66" r:id="rId38"/>
    <sheet name="U4" sheetId="68" r:id="rId39"/>
  </sheets>
  <definedNames>
    <definedName name="_xlnm.Database" localSheetId="4">#REF!</definedName>
    <definedName name="_xlnm.Database" localSheetId="1">#REF!</definedName>
    <definedName name="_xlnm.Database" localSheetId="38">#REF!</definedName>
    <definedName name="_xlnm.Database">#REF!</definedName>
    <definedName name="_xlnm.Print_Area" localSheetId="6">'2.1'!$A$1:$O$53</definedName>
    <definedName name="_xlnm.Print_Area" localSheetId="38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3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N38" i="54" l="1"/>
  <c r="M38" i="54"/>
  <c r="L38" i="54"/>
  <c r="J38" i="54"/>
  <c r="K38" i="54"/>
  <c r="I38" i="54"/>
  <c r="N20" i="61" l="1"/>
  <c r="N21" i="61"/>
  <c r="N23" i="61"/>
  <c r="N24" i="61"/>
  <c r="N25" i="61"/>
  <c r="N26" i="61"/>
  <c r="N28" i="61"/>
  <c r="N29" i="61"/>
  <c r="N30" i="61"/>
  <c r="N31" i="61"/>
  <c r="N32" i="61"/>
  <c r="N33" i="61"/>
  <c r="N34" i="61"/>
  <c r="N35" i="61"/>
  <c r="N36" i="61"/>
  <c r="N37" i="61"/>
  <c r="N38" i="61"/>
  <c r="N39" i="61"/>
  <c r="N40" i="61"/>
  <c r="N41" i="61"/>
  <c r="N43" i="61"/>
  <c r="N44" i="61"/>
  <c r="N45" i="61"/>
  <c r="M12" i="61"/>
  <c r="M13" i="61"/>
  <c r="M14" i="61"/>
  <c r="M15" i="61"/>
  <c r="M16" i="61"/>
  <c r="M17" i="61"/>
  <c r="M18" i="61"/>
  <c r="M19" i="61"/>
  <c r="M20" i="61"/>
  <c r="M21" i="61"/>
  <c r="M22" i="61"/>
  <c r="M24" i="61"/>
  <c r="M25" i="61"/>
  <c r="M28" i="61"/>
  <c r="M29" i="61"/>
  <c r="M30" i="61"/>
  <c r="M31" i="61"/>
  <c r="M32" i="61"/>
  <c r="M33" i="61"/>
  <c r="M35" i="61"/>
  <c r="M36" i="61"/>
  <c r="M37" i="61"/>
  <c r="M38" i="61"/>
  <c r="M39" i="61"/>
  <c r="M40" i="61"/>
  <c r="M41" i="61"/>
  <c r="M42" i="61"/>
  <c r="M43" i="61"/>
  <c r="M44" i="61"/>
  <c r="M45" i="61"/>
  <c r="M11" i="61"/>
  <c r="L12" i="61"/>
  <c r="L13" i="61"/>
  <c r="L14" i="61"/>
  <c r="L15" i="61"/>
  <c r="L16" i="61"/>
  <c r="L17" i="61"/>
  <c r="L18" i="61"/>
  <c r="L19" i="61"/>
  <c r="L20" i="61"/>
  <c r="L21" i="61"/>
  <c r="L22" i="61"/>
  <c r="L24" i="61"/>
  <c r="L25" i="61"/>
  <c r="L26" i="61"/>
  <c r="L28" i="61"/>
  <c r="L29" i="61"/>
  <c r="L30" i="61"/>
  <c r="L31" i="61"/>
  <c r="L32" i="61"/>
  <c r="L33" i="61"/>
  <c r="L34" i="61"/>
  <c r="L35" i="61"/>
  <c r="L36" i="61"/>
  <c r="L37" i="61"/>
  <c r="L38" i="61"/>
  <c r="L39" i="61"/>
  <c r="L40" i="61"/>
  <c r="L41" i="61"/>
  <c r="L42" i="61"/>
  <c r="L43" i="61"/>
  <c r="L44" i="61"/>
  <c r="L45" i="61"/>
  <c r="L11" i="61"/>
  <c r="K12" i="61"/>
  <c r="K13" i="61"/>
  <c r="K14" i="61"/>
  <c r="K15" i="61"/>
  <c r="K16" i="61"/>
  <c r="K17" i="61"/>
  <c r="K18" i="61"/>
  <c r="K19" i="61"/>
  <c r="K20" i="61"/>
  <c r="K21" i="61"/>
  <c r="K22" i="61"/>
  <c r="K23" i="61"/>
  <c r="K24" i="61"/>
  <c r="K25" i="61"/>
  <c r="K26" i="61"/>
  <c r="K28" i="61"/>
  <c r="K29" i="61"/>
  <c r="K30" i="61"/>
  <c r="K31" i="61"/>
  <c r="K32" i="61"/>
  <c r="K33" i="61"/>
  <c r="K34" i="61"/>
  <c r="K35" i="61"/>
  <c r="K36" i="61"/>
  <c r="K37" i="61"/>
  <c r="K38" i="61"/>
  <c r="K39" i="61"/>
  <c r="K40" i="61"/>
  <c r="K41" i="61"/>
  <c r="K42" i="61"/>
  <c r="K43" i="61"/>
  <c r="K44" i="61"/>
  <c r="K45" i="61"/>
  <c r="J20" i="61"/>
  <c r="J21" i="61"/>
  <c r="J22" i="61"/>
  <c r="J23" i="61"/>
  <c r="J24" i="61"/>
  <c r="J25" i="61"/>
  <c r="J26" i="61"/>
  <c r="J27" i="61"/>
  <c r="J28" i="61"/>
  <c r="J29" i="61"/>
  <c r="J30" i="61"/>
  <c r="J31" i="61"/>
  <c r="J32" i="61"/>
  <c r="J33" i="61"/>
  <c r="J34" i="61"/>
  <c r="J35" i="61"/>
  <c r="J36" i="61"/>
  <c r="J37" i="61"/>
  <c r="J38" i="61"/>
  <c r="J39" i="61"/>
  <c r="J40" i="61"/>
  <c r="J41" i="61"/>
  <c r="J42" i="61"/>
  <c r="J43" i="61"/>
  <c r="J44" i="61"/>
  <c r="J45" i="61"/>
  <c r="K11" i="61"/>
  <c r="I12" i="61"/>
  <c r="I13" i="61"/>
  <c r="I14" i="61"/>
  <c r="I15" i="61"/>
  <c r="I16" i="61"/>
  <c r="I17" i="61"/>
  <c r="I18" i="61"/>
  <c r="I19" i="61"/>
  <c r="I20" i="61"/>
  <c r="I21" i="61"/>
  <c r="I22" i="61"/>
  <c r="I23" i="61"/>
  <c r="I24" i="61"/>
  <c r="I25" i="61"/>
  <c r="I26" i="61"/>
  <c r="I27" i="61"/>
  <c r="I28" i="61"/>
  <c r="I29" i="61"/>
  <c r="I30" i="61"/>
  <c r="I31" i="61"/>
  <c r="I32" i="61"/>
  <c r="I33" i="61"/>
  <c r="I34" i="61"/>
  <c r="I35" i="61"/>
  <c r="I36" i="61"/>
  <c r="I37" i="61"/>
  <c r="I38" i="61"/>
  <c r="I39" i="61"/>
  <c r="I40" i="61"/>
  <c r="I41" i="61"/>
  <c r="I42" i="61"/>
  <c r="I43" i="61"/>
  <c r="I44" i="61"/>
  <c r="I45" i="61"/>
  <c r="I11" i="61"/>
  <c r="J48" i="36" l="1"/>
  <c r="I48" i="36"/>
  <c r="H48" i="36"/>
  <c r="E48" i="36" l="1"/>
  <c r="D48" i="36" l="1"/>
</calcChain>
</file>

<file path=xl/sharedStrings.xml><?xml version="1.0" encoding="utf-8"?>
<sst xmlns="http://schemas.openxmlformats.org/spreadsheetml/2006/main" count="3908" uniqueCount="332">
  <si>
    <t>–</t>
  </si>
  <si>
    <t>•</t>
  </si>
  <si>
    <t>x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</si>
  <si>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</si>
  <si>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</si>
  <si>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</si>
  <si>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</si>
  <si>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</si>
  <si>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</si>
  <si>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</si>
  <si>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</si>
  <si>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</si>
  <si>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</si>
  <si>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</si>
  <si>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</si>
  <si>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</si>
  <si>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</si>
  <si>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</si>
  <si>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</si>
  <si>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</si>
  <si>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</si>
  <si>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</si>
  <si>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</si>
  <si>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</si>
  <si>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</si>
  <si>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</si>
  <si>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</si>
  <si>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</si>
  <si>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</si>
  <si>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</si>
  <si>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</si>
  <si>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</si>
  <si>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</si>
  <si>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</si>
  <si>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</si>
  <si>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</si>
  <si>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</si>
  <si>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</si>
  <si>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</si>
  <si>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</si>
  <si>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</si>
  <si>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</si>
  <si>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</si>
  <si>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Lfd. Nr</t>
  </si>
  <si>
    <t>Konto/ Zeilennummer</t>
  </si>
  <si>
    <t>Personal- und Versorgungsauszahlungen u.ä. insgesamt</t>
  </si>
  <si>
    <t>70,71,7411,7421</t>
  </si>
  <si>
    <t xml:space="preserve">   Personalauszahlungen</t>
  </si>
  <si>
    <t xml:space="preserve">   Versorgungsauszahlungen</t>
  </si>
  <si>
    <t xml:space="preserve">   Auszahlungen für ehrenamtliche und sonstige Tätigkeit</t>
  </si>
  <si>
    <t xml:space="preserve">Sach- und Dienstleistungen </t>
  </si>
  <si>
    <t>7211,722,7241</t>
  </si>
  <si>
    <t xml:space="preserve">      Leistungen der Grundsicherung für Arbeitssuchende (SGB II)</t>
  </si>
  <si>
    <t xml:space="preserve">      Leistungen der Sozialhilfe (SGB XII)</t>
  </si>
  <si>
    <t>7331, 7332 (PG 311)</t>
  </si>
  <si>
    <t xml:space="preserve">      Leistungen der Kinder- und Jugendhilfe (SGB VIII)</t>
  </si>
  <si>
    <t>7331, 7332 (PB 36)</t>
  </si>
  <si>
    <t xml:space="preserve">      Sonstige Sozialleistungen</t>
  </si>
  <si>
    <t>7315-7318</t>
  </si>
  <si>
    <t>7455-7458</t>
  </si>
  <si>
    <t>Zinsen und sonstige Finanzauszahlungen</t>
  </si>
  <si>
    <t xml:space="preserve">   Zinsauszahlungen</t>
  </si>
  <si>
    <t>70-75</t>
  </si>
  <si>
    <t>Zeile 18 ./. 19</t>
  </si>
  <si>
    <t xml:space="preserve">   Zuweisungen und Zuschüsse für lnvestitionen</t>
  </si>
  <si>
    <t xml:space="preserve">   Erwerb von Finanzanlagen</t>
  </si>
  <si>
    <t xml:space="preserve">   Baumaßnahmen</t>
  </si>
  <si>
    <t xml:space="preserve">Saldo der bereinigten laufenden Ein- und Auszahlungen </t>
  </si>
  <si>
    <t xml:space="preserve">Saldo der bereinigten Ein- und Auszahlungen aus Investitionstätigkeit </t>
  </si>
  <si>
    <t xml:space="preserve">Finanzmittelüberschuss / -fehlbetrag </t>
  </si>
  <si>
    <t>Zeile 29 + 30</t>
  </si>
  <si>
    <t>Finanzierungstätigkeit</t>
  </si>
  <si>
    <t>Einzahlungen aus Finanzierungstätigkeit</t>
  </si>
  <si>
    <t xml:space="preserve">   abzüglich Zahlungen von gleicher Ebene</t>
  </si>
  <si>
    <t>Saldo der Finanzierungstätigkeit</t>
  </si>
  <si>
    <t xml:space="preserve">   Realsteuern</t>
  </si>
  <si>
    <t xml:space="preserve">      Grundsteuern</t>
  </si>
  <si>
    <t xml:space="preserve">      Gewerbesteuer</t>
  </si>
  <si>
    <t>6013./.7341</t>
  </si>
  <si>
    <t xml:space="preserve">   Gemeindeanteile Gemeinschaftssteuern</t>
  </si>
  <si>
    <t xml:space="preserve">       Gemeindeanteil an der Einkommensteuer</t>
  </si>
  <si>
    <t xml:space="preserve">       Gemeindeanteil an der Umsatzsteuer</t>
  </si>
  <si>
    <t xml:space="preserve">   Sonstige Gemeindesteuern </t>
  </si>
  <si>
    <t>Sonstige Transfereinzahlungen</t>
  </si>
  <si>
    <t xml:space="preserve">   Ersatz von sozialen Leistungen außerhalb von Einrichtungen</t>
  </si>
  <si>
    <t xml:space="preserve">   Ersatz von sozialen Leistungen in Einrichtungen</t>
  </si>
  <si>
    <t>Öffentlich-rechtliche Leistungsentgelte</t>
  </si>
  <si>
    <t xml:space="preserve">   Mieten und Pachten </t>
  </si>
  <si>
    <t xml:space="preserve">   Verkauf von Vorräten</t>
  </si>
  <si>
    <t xml:space="preserve">   Sonstige privatrechtliche Leistungsentgelte</t>
  </si>
  <si>
    <t xml:space="preserve">      Kostenerstattungen vom Land</t>
  </si>
  <si>
    <t>Sonstige Einzahlungen aus laufender Verwaltungstätigkeit</t>
  </si>
  <si>
    <t>Zinsen und sonstige Finanzeinzahlungen</t>
  </si>
  <si>
    <t xml:space="preserve">   Zinseinzahlungen</t>
  </si>
  <si>
    <t>60-66</t>
  </si>
  <si>
    <t>Zeile 28./. 29</t>
  </si>
  <si>
    <t>Einzahlungen aus Investitionstätigkeit</t>
  </si>
  <si>
    <t xml:space="preserve">   Investitionszuwendungen </t>
  </si>
  <si>
    <t xml:space="preserve">   Veräußerung von Finanzanlagen</t>
  </si>
  <si>
    <t>Bereinigte Auszahlungen aus Investitionstätigkeit</t>
  </si>
  <si>
    <t>1.1   Zuordnungsschlüssel zu den Einzahlungsarten</t>
  </si>
  <si>
    <t>1.2   Zuordnungsschlüssel zu den Auszahlungsarten</t>
  </si>
  <si>
    <t>6140, 6192, 6193</t>
  </si>
  <si>
    <t>Lfd. Nr.</t>
  </si>
  <si>
    <t>Art der Einzahlungen / 
Auszahlungen</t>
  </si>
  <si>
    <t>Gemeinden 
und 
Gemeinde-
verbände</t>
  </si>
  <si>
    <t>Kreisangehörige Gemeinden</t>
  </si>
  <si>
    <t>Land-
kreise
zusammen</t>
  </si>
  <si>
    <t>Amtshaus-
halte
zusammen</t>
  </si>
  <si>
    <t>zusammen</t>
  </si>
  <si>
    <t>mit ... bis unter ... Einwohnern</t>
  </si>
  <si>
    <t>unter
1000</t>
  </si>
  <si>
    <t>1 000
-
3 000</t>
  </si>
  <si>
    <t>3 000
-
5 000</t>
  </si>
  <si>
    <t>5 000
-
10 000</t>
  </si>
  <si>
    <t>10 000
-
20 000</t>
  </si>
  <si>
    <t>20 000
-
50 000</t>
  </si>
  <si>
    <t>Einzahlungen in EUR je Einwohner</t>
  </si>
  <si>
    <t xml:space="preserve"> EUR je Einwohner</t>
  </si>
  <si>
    <t xml:space="preserve">   Kostenerstattungen, Kostenumlagen⁴</t>
  </si>
  <si>
    <t>Einzahlungen aus laufender Verwaltungstätigkeit³</t>
  </si>
  <si>
    <t>3 abzgl. Gewerbesteuerumlage</t>
  </si>
  <si>
    <t>4 einschließlich Erstattungen sozialer Leistungen</t>
  </si>
  <si>
    <t>Auszahlungen aus laufender Verwaltungstätigkeit²</t>
  </si>
  <si>
    <r>
      <t xml:space="preserve">Steuern und steuerähnliche Abgaben </t>
    </r>
    <r>
      <rPr>
        <vertAlign val="superscript"/>
        <sz val="8"/>
        <rFont val="Arial"/>
        <family val="2"/>
      </rPr>
      <t>¹</t>
    </r>
  </si>
  <si>
    <r>
      <t>Zuwendungen und allgemeine Umlagen</t>
    </r>
    <r>
      <rPr>
        <vertAlign val="superscript"/>
        <sz val="8"/>
        <rFont val="Arial"/>
        <family val="2"/>
      </rPr>
      <t>²</t>
    </r>
  </si>
  <si>
    <t>2 abzgl. Gewerbesteuerumlage</t>
  </si>
  <si>
    <t xml:space="preserve">Zuordnungsschlüssel zu den Ein- und Auszahlungsarten </t>
  </si>
  <si>
    <t>1.1</t>
  </si>
  <si>
    <t>Zuordnungsschlüssel zu den Einzahlungsarten</t>
  </si>
  <si>
    <t>1.2</t>
  </si>
  <si>
    <t>Zuordnungsschlüssel zu den Auszahlungsarten</t>
  </si>
  <si>
    <t>1. Zuordnungsschlüssel zu den Ein- und Auszahlungsarten</t>
  </si>
  <si>
    <t>2</t>
  </si>
  <si>
    <t>2.1</t>
  </si>
  <si>
    <t>Einzahlungen in 1 000 EUR</t>
  </si>
  <si>
    <t>2.2</t>
  </si>
  <si>
    <t>Auszahlungen in 1 000 EUR</t>
  </si>
  <si>
    <t>2.3</t>
  </si>
  <si>
    <t xml:space="preserve">2.4 </t>
  </si>
  <si>
    <t>Auszahlungen in EUR je Einwohner</t>
  </si>
  <si>
    <t xml:space="preserve">2.1 Einzahlungen  in 1 000 EUR </t>
  </si>
  <si>
    <t>2.2 Einzahlungen in EUR je Einwohner</t>
  </si>
  <si>
    <t>2.3 Auszahlungen in 1 000 EUR</t>
  </si>
  <si>
    <t>2.4  Auszahlungen in EUR je Einwohner</t>
  </si>
  <si>
    <t>Lfd.
Nr.</t>
  </si>
  <si>
    <t>Davon</t>
  </si>
  <si>
    <t>Landkreis</t>
  </si>
  <si>
    <t>kreisange-hörige
Gemeinden einschl.
Amtshaushalte</t>
  </si>
  <si>
    <t>davon</t>
  </si>
  <si>
    <t>amtsfreie
Gemeinden</t>
  </si>
  <si>
    <t>amts-angehörige
Gemeinden</t>
  </si>
  <si>
    <t>Amtshaus-
halte</t>
  </si>
  <si>
    <t>EUR je Einwohner</t>
  </si>
  <si>
    <t xml:space="preserve">   Ausgleichsleistungen und Zuweisungen vom Land</t>
  </si>
  <si>
    <t xml:space="preserve">       Schlüsselzuweisungen</t>
  </si>
  <si>
    <r>
      <t xml:space="preserve">   Allgemeine Umlagen</t>
    </r>
    <r>
      <rPr>
        <sz val="8"/>
        <color rgb="FFFF0000"/>
        <rFont val="MetaNormalLF-Roman"/>
      </rPr>
      <t xml:space="preserve"> </t>
    </r>
    <r>
      <rPr>
        <sz val="8"/>
        <rFont val="MetaNormalLF-Roman"/>
      </rPr>
      <t>von Gemeinden</t>
    </r>
  </si>
  <si>
    <t xml:space="preserve">   Aufgabenbez. Leistungsbeteiligungen u. Zuweisungen v. Bund</t>
  </si>
  <si>
    <t>Privatrechtl. Leistungsentgelte, Kostenerstattg. u. Kostenumlagen</t>
  </si>
  <si>
    <t xml:space="preserve"> Einzahlungen insgesamt</t>
  </si>
  <si>
    <r>
      <t>Auszahlungen aus Investitionstätigkeit</t>
    </r>
    <r>
      <rPr>
        <vertAlign val="superscript"/>
        <sz val="8"/>
        <rFont val="MetaNormalLF-Roman"/>
      </rPr>
      <t xml:space="preserve"> </t>
    </r>
  </si>
  <si>
    <t xml:space="preserve"> Auszahlungen insgesamt</t>
  </si>
  <si>
    <t xml:space="preserve">Saldo der  laufenden Ein- und Auszahlungen </t>
  </si>
  <si>
    <t xml:space="preserve">Saldo der Ein- und Auszahlungen aus Investitionstätigkeit </t>
  </si>
  <si>
    <t>Auszahlungen aus Finanzierungstätigkeit</t>
  </si>
  <si>
    <t>3.1</t>
  </si>
  <si>
    <t>_____</t>
  </si>
  <si>
    <t>Steuern und steuerähnliche Abgaben¹</t>
  </si>
  <si>
    <t xml:space="preserve">         nachrichtlich: Gewerbesteuer (netto)³</t>
  </si>
  <si>
    <t>Zuwendungen und allgemeine Umlagen²</t>
  </si>
  <si>
    <t>Bereinigte Einzahlungen aus Investitionstätigkeit</t>
  </si>
  <si>
    <t>6122,6132,6142,6182,6232,6482,6612</t>
  </si>
  <si>
    <t xml:space="preserve">   Aufgabenbezogene Leistungsbeteiligungen und Zuweisungen
    vom Bund…………………………………………...……………..</t>
  </si>
  <si>
    <t>Privatrechtliche Leistungsentgelte, Kostenerstattungen und 
Kostenumlagen…………………………………………………</t>
  </si>
  <si>
    <r>
      <t>Steuern und steuerähnliche Abgaben</t>
    </r>
    <r>
      <rPr>
        <vertAlign val="superscript"/>
        <sz val="8"/>
        <rFont val="Arial"/>
        <family val="2"/>
      </rPr>
      <t>¹</t>
    </r>
  </si>
  <si>
    <t xml:space="preserve">   Unterhaltung sowie Bewirtschaftung d. Grundstücke, baulichen 
   Anlagen und des sonstigen Vermögens…………………………….</t>
  </si>
  <si>
    <t xml:space="preserve">   Sozialtransferauszahlungen und aufgabenbezogene 
   Leistungsbeteiligung………………………………………...……….</t>
  </si>
  <si>
    <t>78 ./. 6812, 6862</t>
  </si>
  <si>
    <t>68 ./. 6812, 6862</t>
  </si>
  <si>
    <t>Kreisfreie Städte</t>
  </si>
  <si>
    <t>Zeichenerklärung</t>
  </si>
  <si>
    <t xml:space="preserve">   Unterhaltung sowie Bewirtschaftung d. Grundstücke, baulichen 
   Anlagen und des sonstigen Vermögens………………………………</t>
  </si>
  <si>
    <t xml:space="preserve">   Sozialtransferauszahlungen und aufgabenbezogene 
   Leistungsbeteiligung…………………………..…………………………</t>
  </si>
  <si>
    <r>
      <t xml:space="preserve">         nachrichtlich: Gewerbesteuer (netto)</t>
    </r>
    <r>
      <rPr>
        <vertAlign val="superscript"/>
        <sz val="8"/>
        <rFont val="Arial"/>
        <family val="2"/>
      </rPr>
      <t>³</t>
    </r>
  </si>
  <si>
    <t>73,74¹</t>
  </si>
  <si>
    <t>60¹</t>
  </si>
  <si>
    <t>61²</t>
  </si>
  <si>
    <t>3</t>
  </si>
  <si>
    <t>3.2</t>
  </si>
  <si>
    <t>3.3</t>
  </si>
  <si>
    <t>3.4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</si>
  <si>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</si>
  <si>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</si>
  <si>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</si>
  <si>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</si>
  <si>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</si>
  <si>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</si>
  <si>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</si>
  <si>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</si>
  <si>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</si>
  <si>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</si>
  <si>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</si>
  <si>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</si>
  <si>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</si>
  <si>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</si>
  <si>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</si>
  <si>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</si>
  <si>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</si>
  <si>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</si>
  <si>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</si>
  <si>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</si>
  <si>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</si>
  <si>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</si>
  <si>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</si>
  <si>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3.1 Einzahlungen Landkreis Barnim</t>
  </si>
  <si>
    <t>Gemeinden u.
Gemeindever-bände
des Landkreises
insgesamt</t>
  </si>
  <si>
    <t>3.2 Auszahlungen Landkreis Barnim</t>
  </si>
  <si>
    <t>3.3 Einzahlungen Landkreis Dahme-Spreewald</t>
  </si>
  <si>
    <t>3.4 Auszahlungen Landkreis Dahme-Spreewald</t>
  </si>
  <si>
    <t>3.5 Einzahlungen Landkreis Elbe-Elster</t>
  </si>
  <si>
    <t>3.6 Auszahlungen Landkreis Elbe-Elster</t>
  </si>
  <si>
    <t>3.7 Einzahlungen Landkreis Havelland</t>
  </si>
  <si>
    <t>3.8 Auszahlungen Landkreis Havelland</t>
  </si>
  <si>
    <t>3.9 Einzahlungen Landkreis Märkisch-Oderland</t>
  </si>
  <si>
    <t>3.10 Auszahlungen Landkreis Märkisch-Oderland</t>
  </si>
  <si>
    <t>3.11 Einzahlungen Landkreis Oberhavel</t>
  </si>
  <si>
    <t>3.12 Auszahlungen Landkreis Oberhavel</t>
  </si>
  <si>
    <t>3.13 Einzahlungen Landkreis Oberspreewald-Lausitz</t>
  </si>
  <si>
    <t>3.14 Auszahlungen Landkreis Oberspreewald-Lausitz</t>
  </si>
  <si>
    <t>3.15 Einzahlungen Landkreis Oder-Spree</t>
  </si>
  <si>
    <t>3.16 Auszahlungen Landkreis Oder-Spree</t>
  </si>
  <si>
    <t>3.17 Einzahlungen Landkreis Ostprignitz-Ruppin</t>
  </si>
  <si>
    <t>3.18 Auszahlungen Landkreis  Ostprignitz-Ruppin</t>
  </si>
  <si>
    <t>3.19 Einzahlungen Landkreis Potsdam-Mittelmark</t>
  </si>
  <si>
    <t>3.20 Auszahlungen Landkreis  Potsdam-Mittelmark</t>
  </si>
  <si>
    <t>3.21 Einzahlungen Landkreis Prignitz</t>
  </si>
  <si>
    <t>3.22 Auszahlungen Landkreis Prignitz</t>
  </si>
  <si>
    <t>3.23 Einzahlungen Landkreis Spree-Neiße</t>
  </si>
  <si>
    <t>3.24 Auszahlungen Landkreis Spree-Neiße</t>
  </si>
  <si>
    <t>3.25 Einzahlungen Landkreis Teltow-Fläming</t>
  </si>
  <si>
    <t>3.26 Auszahlungen Landkreis Teltow-Fläming</t>
  </si>
  <si>
    <t>3.27 Einzahlungen Landkreis Uckermark</t>
  </si>
  <si>
    <t>3.28 Auszahlungen Landkreis Uckermark</t>
  </si>
  <si>
    <r>
      <t>Auszahlungen aus Investitionstätigkeit</t>
    </r>
    <r>
      <rPr>
        <vertAlign val="superscript"/>
        <sz val="8"/>
        <rFont val="Arial"/>
        <family val="2"/>
        <scheme val="minor"/>
      </rPr>
      <t xml:space="preserve"> </t>
    </r>
  </si>
  <si>
    <t>Erscheinungsfolge: jährlich</t>
  </si>
  <si>
    <t xml:space="preserve">        Schlüsselzuweisungen</t>
  </si>
  <si>
    <r>
      <t xml:space="preserve">   Allgemeine Umlagen</t>
    </r>
    <r>
      <rPr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von Gemeinden</t>
    </r>
  </si>
  <si>
    <t xml:space="preserve">     Investitionszuwendungen vom Land</t>
  </si>
  <si>
    <t>Transferauszahlungen, sonstige Auszahlungen aus 
laufender Verwaltungstätigkeit¹…………………………………..</t>
  </si>
  <si>
    <t>Bereinigte Auszahlungen aus laufender Verwaltungstätigkeit</t>
  </si>
  <si>
    <t>Bereinigte Einzahlungen aus laufender Verwaltungstätigkeit</t>
  </si>
  <si>
    <t xml:space="preserve">   abzüglich  Zahlungen von gleicher Ebene</t>
  </si>
  <si>
    <t xml:space="preserve">   sonstige Personal- u. Versorgungsauszahlungen</t>
  </si>
  <si>
    <t>Transferauszahlungen, sonstige Auszahlungen aus laufender Verwaltungstätigkeit¹……………………………………..………………..</t>
  </si>
  <si>
    <t xml:space="preserve">   Zuschüsse für lfd. Zwecke an öffentliche, private Unternehmen
   u. übrige Bereiche………......………………….....…..…………......…</t>
  </si>
  <si>
    <t xml:space="preserve">   Erstattungen für lfd. Zwecke an öffentliche, private Unternehmen
   u. übrige Bereiche………...….……………..…………….…………….</t>
  </si>
  <si>
    <t xml:space="preserve">   Zuschüsse für lfd. Zwecke an öffenltiche, private Unternehmen
   u. übrige Bereiche………......………………….....…..…………......…</t>
  </si>
  <si>
    <t>Art der Einzahlungen / Auszahlungen</t>
  </si>
  <si>
    <r>
      <t>1 Ohne Kontenart 605</t>
    </r>
    <r>
      <rPr>
        <i/>
        <sz val="7"/>
        <rFont val="Arial"/>
        <family val="2"/>
      </rPr>
      <t xml:space="preserve"> </t>
    </r>
    <r>
      <rPr>
        <sz val="7"/>
        <rFont val="Arial"/>
        <family val="2"/>
      </rPr>
      <t>"Ausgleichsleistungen".</t>
    </r>
  </si>
  <si>
    <t>2 Einschl. Kontenart 605 "Ausgleichsleistungen".</t>
  </si>
  <si>
    <r>
      <t>1 Ohne Kontenart 7411</t>
    </r>
    <r>
      <rPr>
        <i/>
        <sz val="7"/>
        <color theme="1"/>
        <rFont val="Arial"/>
        <family val="2"/>
        <scheme val="minor"/>
      </rPr>
      <t xml:space="preserve"> </t>
    </r>
    <r>
      <rPr>
        <sz val="7"/>
        <color theme="1"/>
        <rFont val="Arial"/>
        <family val="2"/>
        <scheme val="minor"/>
      </rPr>
      <t>"sonstige Personal-und Versorgungsauszahlungen" und 7421 "Auszahlungen für ehrenamtliche u. sonstige Tätigkeit"</t>
    </r>
    <r>
      <rPr>
        <i/>
        <sz val="7"/>
        <color theme="1"/>
        <rFont val="Arial"/>
        <family val="2"/>
        <scheme val="minor"/>
      </rPr>
      <t>.</t>
    </r>
  </si>
  <si>
    <t xml:space="preserve">   Veräußerung von Grundstücken, grundstücksgleichen Rechten und Gebäuden</t>
  </si>
  <si>
    <t xml:space="preserve">   Veräußerung von übrigem Sachanlagevermögen</t>
  </si>
  <si>
    <t xml:space="preserve">   Erwerb von Grundstücken, grundstücksgleichen Rechten und Gebäuden</t>
  </si>
  <si>
    <t xml:space="preserve">   Erwerb von übrigem Sachanlagevermögen</t>
  </si>
  <si>
    <t xml:space="preserve">   Erwerb v. Grundstücken, grundstücksgl. Rechten u. Gebäuden</t>
  </si>
  <si>
    <t xml:space="preserve">   Veräußerg. v. Grundstücken, grundstücksgl. Rechten u. Gebäuden</t>
  </si>
  <si>
    <t xml:space="preserve">   Veräußerg. v. Grundstücken,grundstücksgl. Rechten u. Gebäuden</t>
  </si>
  <si>
    <t xml:space="preserve">   Veräußerung v. Grundstücken,grundstücksgl. Rechten u. Gebäuden</t>
  </si>
  <si>
    <t>Auszahlungen Landkreis Barnim</t>
  </si>
  <si>
    <t>Einzahlungen  Landkreis Dahme-Spreewald</t>
  </si>
  <si>
    <t>Auszahlungen Landkreis Dahme-Spreewald</t>
  </si>
  <si>
    <t>Einzahlungen Landkreis Elbe-Elser</t>
  </si>
  <si>
    <t>Auszahlungen Landkreis Elbe-Elster</t>
  </si>
  <si>
    <t>Auszahlungen Landkreis Havelland</t>
  </si>
  <si>
    <t>Einzahlungen Landkreis Märkisch-Oderland</t>
  </si>
  <si>
    <t>Auszahlungen Landkreis Märkisch-Oderland</t>
  </si>
  <si>
    <t>Einzahlungen Landkreis Oberhavel</t>
  </si>
  <si>
    <t>Auszahlungen Landkreis Oberhavel</t>
  </si>
  <si>
    <t>Einzahlungen Landkreis Oberspreewald-Lausitz</t>
  </si>
  <si>
    <t>Auszahlungen Landkreis Oberspreewald-Lausitz</t>
  </si>
  <si>
    <t>Einzahlungen Landkreis Barnim</t>
  </si>
  <si>
    <t>Einzahlungen Landkreis Oder-Spree</t>
  </si>
  <si>
    <t>Auszahlungen Landkreis Oder-Spree</t>
  </si>
  <si>
    <t>Einzahlungen Landkreis Ostprignitz-Ruppin</t>
  </si>
  <si>
    <t>Auszahlungen Landkreis Ostprignitz-Ruppin</t>
  </si>
  <si>
    <t>Einzahlungen Landkreis Potsdam-Mittelmark</t>
  </si>
  <si>
    <t>Einzahlungen Landkreis Prignitz</t>
  </si>
  <si>
    <t>Auszahlungen Landkreis Prignitz</t>
  </si>
  <si>
    <t>Einzahlungen Landkreis Spree-Neiße</t>
  </si>
  <si>
    <t>Auszahlungen Landkreis Spree-Neiße</t>
  </si>
  <si>
    <t>Einzahlungen Landkreis Teltow-Fläming</t>
  </si>
  <si>
    <t>Auszahlungen Landkreis Teltow-Fläming</t>
  </si>
  <si>
    <t>Einzahlungen Landkreis Uckermark</t>
  </si>
  <si>
    <t>Auszahlungen Landkreis Uckermark</t>
  </si>
  <si>
    <t>Auszahlungen Landkreis Potsdam-Mittelmark</t>
  </si>
  <si>
    <t>Einzahlungen Landkreis Havelland</t>
  </si>
  <si>
    <t>Ein- und Auszahlungen der Kernhaushalte der Gemeinden und Gemeindeverbände nach Arten und  Verwaltungsformen/Größenklassen vom 01.01.-31.12.2014</t>
  </si>
  <si>
    <t>L II 2 j / 14</t>
  </si>
  <si>
    <r>
      <t xml:space="preserve">Gemeindefinanzen im
</t>
    </r>
    <r>
      <rPr>
        <b/>
        <sz val="16"/>
        <rFont val="Arial"/>
        <family val="2"/>
      </rPr>
      <t>Land Brandenburg 
01.01. - 31.12.2014</t>
    </r>
  </si>
  <si>
    <t>L II 2 - j / 14</t>
  </si>
  <si>
    <t>2 Einzahlungen und Auszahlungen der Kernhaushalte der  Gemeinden und Gemeindeverbände 
nach Arten und Verwaltungsformen/Größenklassen vom 01.01.-31.12.2014</t>
  </si>
  <si>
    <t>3 Einzahlungen und Auszahlungen der Kernhaushalte der Gemeinden und Gemeindeverbände 
vom 01.01.-31.12.2014</t>
  </si>
  <si>
    <t>Einzahlungen und Auszahlungen der Kernhaushalte der Gemeinden und Gemeindeverbände nach Landkreisen vom 01.01.-31.12.2014</t>
  </si>
  <si>
    <t>6051-6054,6111,6121,6131,6141,6191</t>
  </si>
  <si>
    <t>7333-7337, 73381,746</t>
  </si>
  <si>
    <t>69./.6922</t>
  </si>
  <si>
    <t>79./.6922</t>
  </si>
  <si>
    <t>Zeile 33 ./. Zeile 35</t>
  </si>
  <si>
    <t>Bereinigte Einzahlungen aus Finanzierungstätigkeit</t>
  </si>
  <si>
    <t xml:space="preserve">Auszahlungen aus Finanzierungstätigkeit </t>
  </si>
  <si>
    <t xml:space="preserve">Bereinigte Auszahlungen aus Finanzierungstätigkeit </t>
  </si>
  <si>
    <t>Bereinigte Auszahlungen aus Finanzierungstätigkeit</t>
  </si>
  <si>
    <t>Bereinigte Einzahlungen/Einzahlungen insgesamt</t>
  </si>
  <si>
    <t>Bereinigte Auszahlungen/Auszahlungen insgesamt</t>
  </si>
  <si>
    <r>
      <t>Erschienen im Juni</t>
    </r>
    <r>
      <rPr>
        <b/>
        <sz val="8"/>
        <rFont val="Arial"/>
        <family val="2"/>
      </rPr>
      <t xml:space="preserve"> 2015</t>
    </r>
  </si>
  <si>
    <t>3.5</t>
  </si>
  <si>
    <t>Zeile 30+37/Zeile 28+31</t>
  </si>
  <si>
    <t>Zeile 20 + 27/ Zeile  18+21</t>
  </si>
  <si>
    <t xml:space="preserve">   Aufgabenbezogene Leistungsbeteiligungen und Zuweisungen
    vom Bund………...………………………….…………...………………………………</t>
  </si>
  <si>
    <t>Privatrechtliche Leistungsentgelte, Kostenerstattungen und Kostenumlagen…………</t>
  </si>
  <si>
    <t xml:space="preserve">   Unterhaltung sowie Bewirtschaftung d. Grundstücke, baulichen 
   Anlagen und des sonstigen Vermögens…………………………………………</t>
  </si>
  <si>
    <t xml:space="preserve">   Sozialtransferauszahlungen und aufgabenbezogene 
   Leistungsbeteiligung…………………………………………………………………</t>
  </si>
  <si>
    <t>Transferauszahlungen, sonstige Auszahlungen aus lfd. Verwaltungstätigkeit¹………..</t>
  </si>
  <si>
    <t>Potsdam, 2015</t>
  </si>
  <si>
    <t xml:space="preserve">   Zuschüsse für lfd. Zwecke an öffentl., private Unternehmen 
   u. übrige Bereiche…………………………………………………………</t>
  </si>
  <si>
    <t xml:space="preserve">   Erstattungen für lfd. Zwecke an öffentl.,private Untern. 
   u. übrige Bereiche…………………………………………………………</t>
  </si>
  <si>
    <t xml:space="preserve">   Zuschüsse für lfd. Zwecke an öffentl., private Unternehmen 
   u. übrige Bereiche…………………………………………………………………………..</t>
  </si>
  <si>
    <t xml:space="preserve">   Erstattungen für lfd. Zwecke an öffentl.,private Untern. 
   u. übrige Bereiche…………………………………………………………………………</t>
  </si>
  <si>
    <t xml:space="preserve">   Zuschüsse für lfd. Zwecke an öffentl., private Unternehmen 
   u. übrige Bereiche……………………………………………………</t>
  </si>
  <si>
    <t xml:space="preserve">   Erstattungen für lfd. Zwecke an öffentl.,private Untern. 
   u. übrige Bereiche……………………………………………………</t>
  </si>
  <si>
    <r>
      <t xml:space="preserve"> </t>
    </r>
    <r>
      <rPr>
        <b/>
        <sz val="18"/>
        <rFont val="Arial"/>
        <family val="2"/>
      </rPr>
      <t xml:space="preserve">statistik </t>
    </r>
    <r>
      <rPr>
        <sz val="10"/>
        <rFont val="Arial"/>
      </rPr>
      <t xml:space="preserve"> </t>
    </r>
    <r>
      <rPr>
        <sz val="13"/>
        <rFont val="Arial"/>
        <family val="2"/>
      </rPr>
      <t>Berlin Brandenburg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</si>
</sst>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\ *."/>
    <numFmt numFmtId="165" formatCode="0_M"/>
    <numFmt numFmtId="166" formatCode="#,###,###;\–\ #,###,###;\–"/>
    <numFmt numFmtId="167" formatCode="####.####0"/>
  </numFmts>
  <fonts count="4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  <family val="2"/>
      <scheme val="minor"/>
    </font>
    <font>
      <vertAlign val="superscript"/>
      <sz val="8"/>
      <name val="Arial"/>
      <family val="2"/>
      <scheme val="minor"/>
    </font>
    <font>
      <sz val="8"/>
      <color theme="1"/>
      <name val="Arial"/>
      <family val="2"/>
      <scheme val="minor"/>
    </font>
    <font>
      <vertAlign val="superscript"/>
      <sz val="8"/>
      <name val="Arial"/>
      <family val="2"/>
    </font>
    <font>
      <b/>
      <sz val="8"/>
      <color rgb="FFFF0000"/>
      <name val="Arial"/>
      <family val="2"/>
    </font>
    <font>
      <sz val="8"/>
      <name val="MetaNormalLF-Roman"/>
    </font>
    <font>
      <sz val="8"/>
      <color theme="1"/>
      <name val="Arial"/>
      <family val="2"/>
    </font>
    <font>
      <b/>
      <sz val="8"/>
      <name val="Arial"/>
      <family val="2"/>
      <scheme val="minor"/>
    </font>
    <font>
      <sz val="8"/>
      <color rgb="FFFF0000"/>
      <name val="Arial"/>
      <family val="2"/>
    </font>
    <font>
      <b/>
      <sz val="9"/>
      <color theme="1"/>
      <name val="Arial"/>
      <family val="2"/>
      <scheme val="minor"/>
    </font>
    <font>
      <vertAlign val="superscript"/>
      <sz val="8"/>
      <name val="MetaNormalLF-Roman"/>
    </font>
    <font>
      <sz val="8"/>
      <color rgb="FFFF0000"/>
      <name val="MetaNormalLF-Roman"/>
    </font>
    <font>
      <sz val="8"/>
      <name val="MetaNormalLF-Roman"/>
      <family val="2"/>
    </font>
    <font>
      <sz val="7"/>
      <color theme="1"/>
      <name val="Arial"/>
      <family val="2"/>
      <scheme val="minor"/>
    </font>
    <font>
      <sz val="9"/>
      <color theme="1"/>
      <name val="Arial"/>
      <family val="2"/>
      <scheme val="minor"/>
    </font>
    <font>
      <sz val="7"/>
      <name val="Arial"/>
      <family val="2"/>
    </font>
    <font>
      <i/>
      <sz val="7"/>
      <name val="Arial"/>
      <family val="2"/>
    </font>
    <font>
      <b/>
      <sz val="9"/>
      <name val="Arial"/>
      <family val="2"/>
      <scheme val="minor"/>
    </font>
    <font>
      <i/>
      <sz val="7"/>
      <color theme="1"/>
      <name val="Arial"/>
      <family val="2"/>
      <scheme val="minor"/>
    </font>
    <font>
      <sz val="7"/>
      <name val="Arial"/>
      <family val="2"/>
      <scheme val="minor"/>
    </font>
    <font>
      <sz val="8"/>
      <color rgb="FFFF0000"/>
      <name val="Arial"/>
      <family val="2"/>
      <scheme val="minor"/>
    </font>
    <font>
      <sz val="10"/>
      <color rgb="FFFF0000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sz val="13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6">
    <xf numFmtId="0" fontId="0" fillId="0" borderId="0"/>
    <xf numFmtId="0" fontId="17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</cellStyleXfs>
  <cellXfs count="268">
    <xf numFmtId="0" fontId="0" fillId="0" borderId="0" xfId="0"/>
    <xf numFmtId="0" fontId="2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/>
    <xf numFmtId="0" fontId="13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8" fillId="0" borderId="0" xfId="0" applyFont="1" applyAlignment="1"/>
    <xf numFmtId="0" fontId="15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/>
    <xf numFmtId="3" fontId="4" fillId="0" borderId="0" xfId="0" applyNumberFormat="1" applyFont="1" applyAlignment="1">
      <alignment horizontal="right"/>
    </xf>
    <xf numFmtId="0" fontId="2" fillId="0" borderId="0" xfId="0" applyFont="1" applyAlignment="1">
      <alignment horizontal="right" indent="2"/>
    </xf>
    <xf numFmtId="0" fontId="17" fillId="0" borderId="0" xfId="1" applyNumberForma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9" fillId="0" borderId="0" xfId="1" applyFont="1" applyProtection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Protection="1">
      <protection locked="0"/>
    </xf>
    <xf numFmtId="0" fontId="1" fillId="0" borderId="0" xfId="0" applyFont="1"/>
    <xf numFmtId="0" fontId="18" fillId="0" borderId="0" xfId="0" applyFont="1" applyProtection="1"/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/>
    </xf>
    <xf numFmtId="0" fontId="22" fillId="0" borderId="0" xfId="0" applyFont="1"/>
    <xf numFmtId="165" fontId="22" fillId="0" borderId="1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/>
    </xf>
    <xf numFmtId="0" fontId="0" fillId="0" borderId="0" xfId="0"/>
    <xf numFmtId="165" fontId="2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4" fontId="22" fillId="0" borderId="9" xfId="0" applyNumberFormat="1" applyFont="1" applyBorder="1"/>
    <xf numFmtId="164" fontId="22" fillId="0" borderId="9" xfId="0" applyNumberFormat="1" applyFont="1" applyBorder="1" applyAlignment="1">
      <alignment horizontal="left" vertical="center"/>
    </xf>
    <xf numFmtId="0" fontId="24" fillId="0" borderId="0" xfId="0" applyFont="1"/>
    <xf numFmtId="0" fontId="29" fillId="0" borderId="9" xfId="0" applyNumberFormat="1" applyFont="1" applyFill="1" applyBorder="1" applyAlignment="1">
      <alignment horizontal="left"/>
    </xf>
    <xf numFmtId="164" fontId="22" fillId="0" borderId="9" xfId="0" applyNumberFormat="1" applyFont="1" applyFill="1" applyBorder="1" applyAlignment="1">
      <alignment horizontal="left"/>
    </xf>
    <xf numFmtId="165" fontId="2" fillId="0" borderId="10" xfId="0" applyNumberFormat="1" applyFont="1" applyBorder="1" applyAlignment="1">
      <alignment horizontal="right"/>
    </xf>
    <xf numFmtId="165" fontId="2" fillId="0" borderId="10" xfId="0" applyNumberFormat="1" applyFont="1" applyFill="1" applyBorder="1" applyAlignment="1">
      <alignment horizontal="right"/>
    </xf>
    <xf numFmtId="165" fontId="2" fillId="0" borderId="10" xfId="0" applyNumberFormat="1" applyFont="1" applyBorder="1" applyAlignment="1">
      <alignment horizontal="right" vertical="top"/>
    </xf>
    <xf numFmtId="164" fontId="2" fillId="0" borderId="9" xfId="0" applyNumberFormat="1" applyFont="1" applyFill="1" applyBorder="1" applyAlignment="1">
      <alignment horizontal="left" wrapText="1"/>
    </xf>
    <xf numFmtId="164" fontId="3" fillId="0" borderId="9" xfId="0" applyNumberFormat="1" applyFont="1" applyBorder="1" applyAlignment="1"/>
    <xf numFmtId="0" fontId="28" fillId="0" borderId="0" xfId="0" applyFont="1" applyBorder="1"/>
    <xf numFmtId="0" fontId="2" fillId="0" borderId="0" xfId="0" applyFont="1"/>
    <xf numFmtId="0" fontId="22" fillId="0" borderId="3" xfId="0" applyFont="1" applyBorder="1" applyAlignment="1">
      <alignment horizontal="center" vertical="center" wrapText="1"/>
    </xf>
    <xf numFmtId="0" fontId="22" fillId="0" borderId="0" xfId="0" applyFont="1" applyBorder="1"/>
    <xf numFmtId="0" fontId="29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1" xfId="0" applyFont="1" applyBorder="1" applyAlignment="1">
      <alignment horizontal="left" wrapText="1"/>
    </xf>
    <xf numFmtId="0" fontId="3" fillId="0" borderId="11" xfId="0" applyFont="1" applyBorder="1" applyAlignment="1">
      <alignment horizontal="left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49" fontId="10" fillId="0" borderId="0" xfId="0" applyNumberFormat="1" applyFont="1" applyAlignment="1">
      <alignment horizontal="right"/>
    </xf>
    <xf numFmtId="49" fontId="15" fillId="0" borderId="0" xfId="0" applyNumberFormat="1" applyFont="1" applyAlignment="1">
      <alignment horizontal="right"/>
    </xf>
    <xf numFmtId="49" fontId="15" fillId="0" borderId="0" xfId="0" applyNumberFormat="1" applyFont="1" applyFill="1" applyAlignment="1" applyProtection="1">
      <alignment horizontal="right"/>
      <protection locked="0"/>
    </xf>
    <xf numFmtId="0" fontId="0" fillId="0" borderId="0" xfId="0"/>
    <xf numFmtId="165" fontId="2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" fontId="15" fillId="0" borderId="0" xfId="0" applyNumberFormat="1" applyFont="1" applyFill="1" applyAlignment="1"/>
    <xf numFmtId="0" fontId="0" fillId="0" borderId="0" xfId="0" applyFill="1"/>
    <xf numFmtId="0" fontId="0" fillId="0" borderId="0" xfId="0" applyNumberFormat="1"/>
    <xf numFmtId="166" fontId="0" fillId="0" borderId="0" xfId="0" applyNumberFormat="1"/>
    <xf numFmtId="3" fontId="2" fillId="0" borderId="0" xfId="0" applyNumberFormat="1" applyFont="1" applyBorder="1" applyAlignment="1">
      <alignment horizontal="right"/>
    </xf>
    <xf numFmtId="3" fontId="30" fillId="0" borderId="0" xfId="0" applyNumberFormat="1" applyFont="1" applyBorder="1" applyAlignment="1">
      <alignment horizontal="right"/>
    </xf>
    <xf numFmtId="0" fontId="36" fillId="0" borderId="0" xfId="0" applyFont="1"/>
    <xf numFmtId="0" fontId="31" fillId="0" borderId="0" xfId="0" applyFont="1"/>
    <xf numFmtId="0" fontId="24" fillId="0" borderId="0" xfId="0" applyFont="1" applyAlignment="1"/>
    <xf numFmtId="0" fontId="0" fillId="0" borderId="0" xfId="0" applyAlignment="1"/>
    <xf numFmtId="0" fontId="15" fillId="0" borderId="0" xfId="0" applyFont="1" applyAlignment="1"/>
    <xf numFmtId="0" fontId="39" fillId="0" borderId="0" xfId="0" applyFont="1"/>
    <xf numFmtId="3" fontId="22" fillId="0" borderId="0" xfId="0" applyNumberFormat="1" applyFont="1" applyAlignment="1">
      <alignment horizontal="right"/>
    </xf>
    <xf numFmtId="0" fontId="39" fillId="0" borderId="0" xfId="0" applyFont="1" applyFill="1"/>
    <xf numFmtId="0" fontId="31" fillId="0" borderId="0" xfId="0" applyFont="1" applyFill="1"/>
    <xf numFmtId="0" fontId="39" fillId="0" borderId="0" xfId="0" applyNumberFormat="1" applyFont="1"/>
    <xf numFmtId="0" fontId="36" fillId="0" borderId="0" xfId="0" applyFont="1" applyFill="1"/>
    <xf numFmtId="0" fontId="31" fillId="26" borderId="0" xfId="0" applyFont="1" applyFill="1"/>
    <xf numFmtId="164" fontId="3" fillId="0" borderId="0" xfId="0" applyNumberFormat="1" applyFont="1" applyBorder="1" applyAlignment="1"/>
    <xf numFmtId="0" fontId="2" fillId="0" borderId="0" xfId="0" applyFont="1" applyBorder="1" applyAlignment="1">
      <alignment horizontal="left"/>
    </xf>
    <xf numFmtId="164" fontId="2" fillId="0" borderId="9" xfId="0" applyNumberFormat="1" applyFont="1" applyFill="1" applyBorder="1" applyAlignment="1">
      <alignment wrapText="1"/>
    </xf>
    <xf numFmtId="164" fontId="2" fillId="0" borderId="9" xfId="0" applyNumberFormat="1" applyFont="1" applyFill="1" applyBorder="1" applyAlignment="1">
      <alignment wrapText="1"/>
    </xf>
    <xf numFmtId="0" fontId="2" fillId="0" borderId="11" xfId="0" applyFont="1" applyFill="1" applyBorder="1" applyAlignment="1">
      <alignment horizontal="left"/>
    </xf>
    <xf numFmtId="0" fontId="2" fillId="0" borderId="9" xfId="0" applyNumberFormat="1" applyFont="1" applyFill="1" applyBorder="1" applyAlignment="1">
      <alignment wrapText="1"/>
    </xf>
    <xf numFmtId="164" fontId="3" fillId="0" borderId="9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left" wrapText="1"/>
    </xf>
    <xf numFmtId="49" fontId="22" fillId="0" borderId="9" xfId="0" applyNumberFormat="1" applyFont="1" applyBorder="1"/>
    <xf numFmtId="166" fontId="26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30" fillId="0" borderId="0" xfId="0" applyNumberFormat="1" applyFont="1" applyBorder="1" applyAlignment="1">
      <alignment horizontal="right"/>
    </xf>
    <xf numFmtId="0" fontId="15" fillId="0" borderId="0" xfId="0" applyFont="1" applyAlignment="1" applyProtection="1">
      <alignment wrapText="1"/>
    </xf>
    <xf numFmtId="0" fontId="2" fillId="0" borderId="0" xfId="0" applyFont="1" applyProtection="1"/>
    <xf numFmtId="0" fontId="2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  <protection locked="0"/>
    </xf>
    <xf numFmtId="1" fontId="2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3" fontId="0" fillId="0" borderId="0" xfId="0" applyNumberFormat="1"/>
    <xf numFmtId="0" fontId="2" fillId="0" borderId="11" xfId="0" applyFont="1" applyFill="1" applyBorder="1" applyAlignment="1">
      <alignment horizontal="left"/>
    </xf>
    <xf numFmtId="0" fontId="29" fillId="0" borderId="0" xfId="0" applyFont="1" applyBorder="1" applyAlignment="1">
      <alignment horizontal="left"/>
    </xf>
    <xf numFmtId="0" fontId="15" fillId="0" borderId="0" xfId="0" applyFont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17" fillId="0" borderId="0" xfId="1"/>
    <xf numFmtId="0" fontId="16" fillId="0" borderId="0" xfId="1" applyFont="1"/>
    <xf numFmtId="0" fontId="17" fillId="0" borderId="0" xfId="1" applyAlignment="1">
      <alignment horizontal="left"/>
    </xf>
    <xf numFmtId="0" fontId="17" fillId="0" borderId="0" xfId="1" applyAlignment="1">
      <alignment wrapText="1"/>
    </xf>
    <xf numFmtId="164" fontId="17" fillId="0" borderId="0" xfId="1" applyNumberFormat="1"/>
    <xf numFmtId="0" fontId="17" fillId="0" borderId="0" xfId="1" applyNumberFormat="1" applyFill="1" applyAlignment="1" applyProtection="1">
      <alignment horizontal="right"/>
      <protection locked="0"/>
    </xf>
    <xf numFmtId="0" fontId="16" fillId="0" borderId="0" xfId="1" applyFont="1" applyFill="1"/>
    <xf numFmtId="165" fontId="2" fillId="0" borderId="11" xfId="0" applyNumberFormat="1" applyFont="1" applyBorder="1" applyAlignment="1">
      <alignment horizontal="right"/>
    </xf>
    <xf numFmtId="165" fontId="2" fillId="0" borderId="11" xfId="0" applyNumberFormat="1" applyFont="1" applyFill="1" applyBorder="1" applyAlignment="1">
      <alignment horizontal="right"/>
    </xf>
    <xf numFmtId="166" fontId="2" fillId="0" borderId="11" xfId="0" applyNumberFormat="1" applyFont="1" applyFill="1" applyBorder="1" applyAlignment="1">
      <alignment horizontal="right"/>
    </xf>
    <xf numFmtId="0" fontId="22" fillId="0" borderId="11" xfId="0" applyFont="1" applyBorder="1"/>
    <xf numFmtId="164" fontId="22" fillId="0" borderId="9" xfId="0" applyNumberFormat="1" applyFont="1" applyFill="1" applyBorder="1" applyAlignment="1">
      <alignment vertical="top" wrapText="1"/>
    </xf>
    <xf numFmtId="0" fontId="22" fillId="0" borderId="9" xfId="0" applyNumberFormat="1" applyFont="1" applyFill="1" applyBorder="1" applyAlignment="1">
      <alignment vertical="top" wrapText="1"/>
    </xf>
    <xf numFmtId="0" fontId="22" fillId="0" borderId="9" xfId="0" applyNumberFormat="1" applyFont="1" applyFill="1" applyBorder="1" applyAlignment="1">
      <alignment vertical="top" wrapText="1"/>
    </xf>
    <xf numFmtId="164" fontId="22" fillId="0" borderId="9" xfId="0" applyNumberFormat="1" applyFont="1" applyFill="1" applyBorder="1" applyAlignment="1">
      <alignment vertical="top" wrapText="1"/>
    </xf>
    <xf numFmtId="164" fontId="22" fillId="0" borderId="9" xfId="0" applyNumberFormat="1" applyFont="1" applyFill="1" applyBorder="1" applyAlignment="1">
      <alignment horizontal="left" wrapText="1"/>
    </xf>
    <xf numFmtId="164" fontId="22" fillId="0" borderId="9" xfId="0" applyNumberFormat="1" applyFont="1" applyFill="1" applyBorder="1" applyAlignment="1">
      <alignment horizontal="left" vertical="top" wrapText="1"/>
    </xf>
    <xf numFmtId="164" fontId="29" fillId="0" borderId="9" xfId="0" applyNumberFormat="1" applyFont="1" applyFill="1" applyBorder="1" applyAlignment="1">
      <alignment horizontal="left" vertical="top" wrapText="1"/>
    </xf>
    <xf numFmtId="164" fontId="29" fillId="0" borderId="9" xfId="0" applyNumberFormat="1" applyFont="1" applyBorder="1" applyAlignment="1"/>
    <xf numFmtId="164" fontId="27" fillId="0" borderId="9" xfId="0" applyNumberFormat="1" applyFont="1" applyFill="1" applyBorder="1" applyAlignment="1">
      <alignment wrapText="1"/>
    </xf>
    <xf numFmtId="164" fontId="27" fillId="0" borderId="9" xfId="0" applyNumberFormat="1" applyFont="1" applyFill="1" applyBorder="1" applyAlignment="1">
      <alignment wrapText="1"/>
    </xf>
    <xf numFmtId="49" fontId="27" fillId="0" borderId="9" xfId="0" applyNumberFormat="1" applyFont="1" applyFill="1" applyBorder="1" applyAlignment="1">
      <alignment wrapText="1"/>
    </xf>
    <xf numFmtId="164" fontId="27" fillId="0" borderId="9" xfId="0" applyNumberFormat="1" applyFont="1" applyFill="1" applyBorder="1" applyAlignment="1">
      <alignment horizontal="left" wrapText="1"/>
    </xf>
    <xf numFmtId="164" fontId="3" fillId="0" borderId="9" xfId="0" applyNumberFormat="1" applyFont="1" applyBorder="1" applyAlignment="1"/>
    <xf numFmtId="165" fontId="2" fillId="0" borderId="11" xfId="0" applyNumberFormat="1" applyFont="1" applyBorder="1" applyAlignment="1">
      <alignment horizontal="right"/>
    </xf>
    <xf numFmtId="165" fontId="2" fillId="0" borderId="11" xfId="0" applyNumberFormat="1" applyFont="1" applyFill="1" applyBorder="1" applyAlignment="1">
      <alignment horizontal="right"/>
    </xf>
    <xf numFmtId="49" fontId="27" fillId="0" borderId="9" xfId="0" applyNumberFormat="1" applyFont="1" applyFill="1" applyBorder="1" applyAlignment="1">
      <alignment wrapText="1"/>
    </xf>
    <xf numFmtId="164" fontId="27" fillId="0" borderId="9" xfId="0" applyNumberFormat="1" applyFont="1" applyFill="1" applyBorder="1" applyAlignment="1">
      <alignment horizontal="left" wrapText="1"/>
    </xf>
    <xf numFmtId="164" fontId="34" fillId="0" borderId="9" xfId="0" applyNumberFormat="1" applyFont="1" applyBorder="1" applyAlignment="1"/>
    <xf numFmtId="164" fontId="34" fillId="0" borderId="9" xfId="0" applyNumberFormat="1" applyFont="1" applyBorder="1" applyAlignment="1">
      <alignment horizontal="left"/>
    </xf>
    <xf numFmtId="164" fontId="24" fillId="0" borderId="9" xfId="0" applyNumberFormat="1" applyFont="1" applyBorder="1" applyAlignment="1"/>
    <xf numFmtId="49" fontId="3" fillId="0" borderId="9" xfId="0" applyNumberFormat="1" applyFont="1" applyFill="1" applyBorder="1" applyAlignment="1">
      <alignment horizontal="left"/>
    </xf>
    <xf numFmtId="164" fontId="2" fillId="0" borderId="9" xfId="0" applyNumberFormat="1" applyFont="1" applyFill="1" applyBorder="1" applyAlignment="1">
      <alignment horizontal="left"/>
    </xf>
    <xf numFmtId="164" fontId="2" fillId="0" borderId="9" xfId="0" applyNumberFormat="1" applyFont="1" applyBorder="1" applyAlignment="1">
      <alignment horizontal="left"/>
    </xf>
    <xf numFmtId="0" fontId="0" fillId="0" borderId="0" xfId="0" applyBorder="1"/>
    <xf numFmtId="0" fontId="24" fillId="0" borderId="11" xfId="0" applyFont="1" applyBorder="1" applyAlignment="1"/>
    <xf numFmtId="3" fontId="0" fillId="0" borderId="0" xfId="0" applyNumberFormat="1" applyBorder="1"/>
    <xf numFmtId="0" fontId="24" fillId="0" borderId="11" xfId="0" applyFont="1" applyBorder="1"/>
    <xf numFmtId="0" fontId="15" fillId="0" borderId="0" xfId="0" applyFont="1" applyFill="1" applyAlignment="1"/>
    <xf numFmtId="0" fontId="37" fillId="0" borderId="0" xfId="0" applyFont="1" applyFill="1" applyBorder="1" applyAlignment="1">
      <alignment horizontal="left" vertical="top"/>
    </xf>
    <xf numFmtId="0" fontId="37" fillId="0" borderId="0" xfId="0" applyFont="1" applyFill="1" applyBorder="1" applyAlignment="1">
      <alignment horizontal="left" vertical="top"/>
    </xf>
    <xf numFmtId="0" fontId="35" fillId="0" borderId="0" xfId="0" applyFont="1"/>
    <xf numFmtId="0" fontId="41" fillId="0" borderId="0" xfId="0" applyFont="1" applyBorder="1" applyAlignment="1">
      <alignment horizontal="left" vertical="center"/>
    </xf>
    <xf numFmtId="0" fontId="41" fillId="0" borderId="0" xfId="0" applyFont="1" applyFill="1" applyBorder="1" applyAlignment="1">
      <alignment horizontal="left" vertical="top"/>
    </xf>
    <xf numFmtId="0" fontId="41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22" fillId="0" borderId="8" xfId="0" applyFont="1" applyBorder="1" applyAlignment="1">
      <alignment horizontal="center" vertical="center" wrapText="1"/>
    </xf>
    <xf numFmtId="165" fontId="2" fillId="0" borderId="13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164" fontId="22" fillId="0" borderId="9" xfId="0" applyNumberFormat="1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164" fontId="28" fillId="0" borderId="9" xfId="0" applyNumberFormat="1" applyFont="1" applyBorder="1" applyAlignment="1">
      <alignment horizontal="left" wrapText="1"/>
    </xf>
    <xf numFmtId="0" fontId="0" fillId="0" borderId="0" xfId="0" applyNumberFormat="1" applyBorder="1"/>
    <xf numFmtId="49" fontId="2" fillId="0" borderId="9" xfId="0" applyNumberFormat="1" applyFont="1" applyFill="1" applyBorder="1" applyAlignment="1">
      <alignment wrapText="1"/>
    </xf>
    <xf numFmtId="166" fontId="16" fillId="0" borderId="0" xfId="1" applyNumberFormat="1" applyFont="1"/>
    <xf numFmtId="166" fontId="30" fillId="26" borderId="0" xfId="0" applyNumberFormat="1" applyFont="1" applyFill="1" applyBorder="1" applyAlignment="1">
      <alignment horizontal="right"/>
    </xf>
    <xf numFmtId="3" fontId="30" fillId="0" borderId="0" xfId="0" applyNumberFormat="1" applyFont="1" applyFill="1" applyBorder="1" applyAlignment="1">
      <alignment horizontal="right"/>
    </xf>
    <xf numFmtId="166" fontId="30" fillId="0" borderId="0" xfId="0" applyNumberFormat="1" applyFont="1" applyFill="1" applyBorder="1" applyAlignment="1">
      <alignment horizontal="right"/>
    </xf>
    <xf numFmtId="3" fontId="42" fillId="0" borderId="0" xfId="0" applyNumberFormat="1" applyFont="1" applyAlignment="1">
      <alignment horizontal="right"/>
    </xf>
    <xf numFmtId="3" fontId="2" fillId="0" borderId="7" xfId="0" applyNumberFormat="1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 vertical="center"/>
    </xf>
    <xf numFmtId="3" fontId="31" fillId="0" borderId="0" xfId="0" applyNumberFormat="1" applyFont="1" applyFill="1"/>
    <xf numFmtId="3" fontId="31" fillId="0" borderId="0" xfId="0" applyNumberFormat="1" applyFont="1"/>
    <xf numFmtId="3" fontId="2" fillId="0" borderId="0" xfId="0" applyNumberFormat="1" applyFont="1" applyBorder="1" applyAlignment="1">
      <alignment horizontal="center" vertical="center"/>
    </xf>
    <xf numFmtId="0" fontId="43" fillId="0" borderId="0" xfId="0" applyFont="1"/>
    <xf numFmtId="3" fontId="30" fillId="0" borderId="0" xfId="0" applyNumberFormat="1" applyFont="1" applyBorder="1" applyAlignment="1">
      <alignment horizontal="center" vertical="center"/>
    </xf>
    <xf numFmtId="0" fontId="30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/>
    </xf>
    <xf numFmtId="3" fontId="22" fillId="0" borderId="0" xfId="0" applyNumberFormat="1" applyFont="1" applyFill="1" applyAlignment="1">
      <alignment horizontal="right"/>
    </xf>
    <xf numFmtId="0" fontId="2" fillId="0" borderId="0" xfId="0" applyNumberFormat="1" applyFont="1" applyBorder="1" applyAlignment="1">
      <alignment horizontal="right"/>
    </xf>
    <xf numFmtId="49" fontId="17" fillId="0" borderId="0" xfId="1" applyNumberFormat="1" applyFill="1" applyAlignment="1" applyProtection="1">
      <alignment horizontal="left"/>
      <protection locked="0"/>
    </xf>
    <xf numFmtId="0" fontId="2" fillId="0" borderId="4" xfId="0" applyFont="1" applyBorder="1" applyAlignment="1">
      <alignment horizontal="center" vertical="center" wrapText="1"/>
    </xf>
    <xf numFmtId="0" fontId="44" fillId="0" borderId="0" xfId="0" applyFont="1" applyAlignment="1" applyProtection="1">
      <alignment wrapText="1"/>
      <protection locked="0"/>
    </xf>
    <xf numFmtId="166" fontId="2" fillId="0" borderId="10" xfId="0" applyNumberFormat="1" applyFont="1" applyBorder="1" applyAlignment="1">
      <alignment horizontal="right"/>
    </xf>
    <xf numFmtId="0" fontId="22" fillId="0" borderId="0" xfId="0" applyFont="1" applyBorder="1" applyAlignment="1">
      <alignment horizontal="left" vertical="center" wrapText="1"/>
    </xf>
    <xf numFmtId="167" fontId="22" fillId="0" borderId="0" xfId="0" applyNumberFormat="1" applyFont="1" applyBorder="1" applyAlignment="1">
      <alignment horizontal="left"/>
    </xf>
    <xf numFmtId="0" fontId="22" fillId="0" borderId="0" xfId="0" applyFont="1" applyBorder="1" applyAlignment="1">
      <alignment horizontal="left" wrapText="1"/>
    </xf>
    <xf numFmtId="0" fontId="45" fillId="0" borderId="0" xfId="0" applyFont="1" applyAlignment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6" fillId="0" borderId="0" xfId="1" applyFont="1" applyAlignment="1">
      <alignment horizontal="left"/>
    </xf>
    <xf numFmtId="0" fontId="16" fillId="0" borderId="0" xfId="1" applyFont="1" applyAlignment="1">
      <alignment horizontal="left" vertical="center" wrapText="1"/>
    </xf>
    <xf numFmtId="0" fontId="16" fillId="0" borderId="0" xfId="1" applyFont="1" applyAlignment="1">
      <alignment horizontal="left" vertical="center"/>
    </xf>
    <xf numFmtId="0" fontId="16" fillId="0" borderId="0" xfId="1" applyFont="1"/>
    <xf numFmtId="0" fontId="16" fillId="0" borderId="0" xfId="1" applyFont="1" applyAlignment="1">
      <alignment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6" fillId="0" borderId="0" xfId="1" applyFont="1" applyAlignment="1">
      <alignment horizontal="left" wrapText="1"/>
    </xf>
    <xf numFmtId="165" fontId="2" fillId="0" borderId="2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65" fontId="2" fillId="0" borderId="13" xfId="0" applyNumberFormat="1" applyFont="1" applyBorder="1" applyAlignment="1">
      <alignment horizontal="center" vertical="center" wrapText="1"/>
    </xf>
    <xf numFmtId="165" fontId="2" fillId="0" borderId="10" xfId="0" applyNumberFormat="1" applyFont="1" applyBorder="1" applyAlignment="1">
      <alignment horizontal="center" vertical="center" wrapText="1"/>
    </xf>
    <xf numFmtId="165" fontId="2" fillId="0" borderId="14" xfId="0" applyNumberFormat="1" applyFont="1" applyBorder="1" applyAlignment="1">
      <alignment horizontal="center" vertical="center" wrapText="1"/>
    </xf>
  </cellXfs>
  <cellStyles count="2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4366260</xdr:colOff>
      <xdr:row>0</xdr:row>
      <xdr:rowOff>0</xdr:rowOff>
    </xdr:from>
    <xdr:to>
      <xdr:col>3</xdr:col>
      <xdr:colOff>134620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 2 - 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53340</xdr:rowOff>
        </xdr:from>
        <xdr:to>
          <xdr:col>7</xdr:col>
          <xdr:colOff>929640</xdr:colOff>
          <xdr:row>58</xdr:row>
          <xdr:rowOff>137160</xdr:rowOff>
        </xdr:to>
        <xdr:sp macro="" textlink="">
          <xdr:nvSpPr>
            <xdr:cNvPr id="59393" name="Object 1" hidden="1">
              <a:extLst>
                <a:ext uri="{63B3BB69-23CF-44E3-9099-C40C66FF867C}">
                  <a14:compatExt spid="_x0000_s593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7</xdr:col>
          <xdr:colOff>990600</xdr:colOff>
          <xdr:row>108</xdr:row>
          <xdr:rowOff>160020</xdr:rowOff>
        </xdr:to>
        <xdr:sp macro="" textlink="">
          <xdr:nvSpPr>
            <xdr:cNvPr id="59394" name="Object 2" hidden="1">
              <a:extLst>
                <a:ext uri="{63B3BB69-23CF-44E3-9099-C40C66FF867C}">
                  <a14:compatExt spid="_x0000_s593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1927860</xdr:colOff>
          <xdr:row>44</xdr:row>
          <xdr:rowOff>99060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customWidth="1"/>
    <col min="5" max="16384" width="11.5546875" style="5"/>
  </cols>
  <sheetData>
    <row r="1" spans="1:4" ht="60" customHeight="1">
      <c r="A1"/>
      <c r="D1" s="210" t="s">
        <v>331</v>
      </c>
    </row>
    <row r="2" spans="1:4" ht="40.200000000000003" customHeight="1">
      <c r="B2" s="6" t="s">
        <v>4</v>
      </c>
      <c r="D2" s="210"/>
    </row>
    <row r="3" spans="1:4" ht="34.799999999999997">
      <c r="B3" s="6" t="s">
        <v>5</v>
      </c>
      <c r="D3" s="210"/>
    </row>
    <row r="4" spans="1:4" ht="6.6" customHeight="1">
      <c r="D4" s="210"/>
    </row>
    <row r="5" spans="1:4" ht="20.399999999999999">
      <c r="C5" s="11" t="s">
        <v>300</v>
      </c>
      <c r="D5" s="210"/>
    </row>
    <row r="6" spans="1:4" s="7" customFormat="1" ht="34.950000000000003" customHeight="1">
      <c r="D6" s="210"/>
    </row>
    <row r="7" spans="1:4" ht="84" customHeight="1">
      <c r="C7" s="12" t="s">
        <v>299</v>
      </c>
      <c r="D7" s="210"/>
    </row>
    <row r="8" spans="1:4">
      <c r="D8" s="210"/>
    </row>
    <row r="9" spans="1:4" ht="15.6">
      <c r="C9" s="205"/>
      <c r="D9" s="210"/>
    </row>
    <row r="10" spans="1:4" ht="7.2" customHeight="1">
      <c r="D10" s="210"/>
    </row>
    <row r="11" spans="1:4" ht="15">
      <c r="A11" s="35"/>
      <c r="C11" s="8"/>
      <c r="D11" s="210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zoomScaleNormal="100" workbookViewId="0">
      <pane ySplit="9" topLeftCell="A10" activePane="bottomLeft" state="frozen"/>
      <selection activeCell="D35" sqref="D35"/>
      <selection pane="bottomLeft" activeCell="A10" sqref="A10"/>
    </sheetView>
  </sheetViews>
  <sheetFormatPr baseColWidth="10" defaultRowHeight="13.2"/>
  <cols>
    <col min="1" max="1" width="11.5546875" style="69"/>
    <col min="2" max="2" width="3.5546875" style="41" customWidth="1"/>
    <col min="3" max="3" width="45.33203125" style="41" customWidth="1"/>
    <col min="4" max="4" width="10.33203125" style="41" customWidth="1"/>
    <col min="5" max="5" width="10.33203125" customWidth="1"/>
    <col min="6" max="14" width="10.33203125" style="41" customWidth="1"/>
    <col min="15" max="15" width="3.5546875" style="41" customWidth="1"/>
    <col min="16" max="16384" width="11.5546875" style="41"/>
  </cols>
  <sheetData>
    <row r="1" spans="2:17" ht="24" customHeight="1">
      <c r="B1" s="218" t="s">
        <v>301</v>
      </c>
      <c r="C1" s="218"/>
      <c r="D1" s="218"/>
      <c r="E1" s="218"/>
      <c r="F1" s="218"/>
    </row>
    <row r="2" spans="2:17">
      <c r="B2" s="119" t="s">
        <v>144</v>
      </c>
      <c r="C2" s="119"/>
      <c r="D2" s="119"/>
      <c r="E2" s="119"/>
      <c r="F2" s="119"/>
    </row>
    <row r="3" spans="2:17"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</row>
    <row r="4" spans="2:17" ht="13.8" customHeight="1">
      <c r="B4" s="227" t="s">
        <v>103</v>
      </c>
      <c r="C4" s="229" t="s">
        <v>104</v>
      </c>
      <c r="D4" s="232" t="s">
        <v>105</v>
      </c>
      <c r="E4" s="237" t="s">
        <v>179</v>
      </c>
      <c r="F4" s="233" t="s">
        <v>106</v>
      </c>
      <c r="G4" s="225"/>
      <c r="H4" s="225"/>
      <c r="I4" s="225"/>
      <c r="J4" s="225"/>
      <c r="K4" s="225"/>
      <c r="L4" s="225"/>
      <c r="M4" s="226" t="s">
        <v>107</v>
      </c>
      <c r="N4" s="226" t="s">
        <v>108</v>
      </c>
      <c r="O4" s="219" t="s">
        <v>103</v>
      </c>
    </row>
    <row r="5" spans="2:17">
      <c r="B5" s="228"/>
      <c r="C5" s="230"/>
      <c r="D5" s="232"/>
      <c r="E5" s="238"/>
      <c r="F5" s="220" t="s">
        <v>109</v>
      </c>
      <c r="G5" s="221" t="s">
        <v>110</v>
      </c>
      <c r="H5" s="222"/>
      <c r="I5" s="222"/>
      <c r="J5" s="222"/>
      <c r="K5" s="222"/>
      <c r="L5" s="222"/>
      <c r="M5" s="226"/>
      <c r="N5" s="226"/>
      <c r="O5" s="219"/>
    </row>
    <row r="6" spans="2:17" ht="13.8" customHeight="1">
      <c r="B6" s="228"/>
      <c r="C6" s="230"/>
      <c r="D6" s="232"/>
      <c r="E6" s="238"/>
      <c r="F6" s="220"/>
      <c r="G6" s="223" t="s">
        <v>111</v>
      </c>
      <c r="H6" s="224" t="s">
        <v>112</v>
      </c>
      <c r="I6" s="226" t="s">
        <v>113</v>
      </c>
      <c r="J6" s="226" t="s">
        <v>114</v>
      </c>
      <c r="K6" s="226" t="s">
        <v>115</v>
      </c>
      <c r="L6" s="226" t="s">
        <v>116</v>
      </c>
      <c r="M6" s="226"/>
      <c r="N6" s="226"/>
      <c r="O6" s="219"/>
    </row>
    <row r="7" spans="2:17">
      <c r="B7" s="228"/>
      <c r="C7" s="230"/>
      <c r="D7" s="232"/>
      <c r="E7" s="238"/>
      <c r="F7" s="220"/>
      <c r="G7" s="223"/>
      <c r="H7" s="225"/>
      <c r="I7" s="226"/>
      <c r="J7" s="226"/>
      <c r="K7" s="226"/>
      <c r="L7" s="226"/>
      <c r="M7" s="226"/>
      <c r="N7" s="226"/>
      <c r="O7" s="219"/>
    </row>
    <row r="8" spans="2:17">
      <c r="B8" s="228"/>
      <c r="C8" s="230"/>
      <c r="D8" s="232"/>
      <c r="E8" s="239"/>
      <c r="F8" s="220"/>
      <c r="G8" s="223"/>
      <c r="H8" s="225"/>
      <c r="I8" s="226"/>
      <c r="J8" s="226"/>
      <c r="K8" s="226"/>
      <c r="L8" s="226"/>
      <c r="M8" s="226"/>
      <c r="N8" s="226"/>
      <c r="O8" s="219"/>
    </row>
    <row r="9" spans="2:17">
      <c r="B9" s="228"/>
      <c r="C9" s="231"/>
      <c r="D9" s="236" t="s">
        <v>118</v>
      </c>
      <c r="E9" s="234"/>
      <c r="F9" s="234"/>
      <c r="G9" s="234" t="s">
        <v>118</v>
      </c>
      <c r="H9" s="234"/>
      <c r="I9" s="234"/>
      <c r="J9" s="234"/>
      <c r="K9" s="234"/>
      <c r="L9" s="234"/>
      <c r="M9" s="234"/>
      <c r="N9" s="235"/>
      <c r="O9" s="219"/>
      <c r="P9" s="34"/>
    </row>
    <row r="10" spans="2:17" s="69" customFormat="1">
      <c r="B10" s="173"/>
      <c r="C10" s="163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6"/>
    </row>
    <row r="11" spans="2:17" ht="11.4" customHeight="1">
      <c r="B11" s="39">
        <v>1</v>
      </c>
      <c r="C11" s="177" t="s">
        <v>45</v>
      </c>
      <c r="D11" s="102">
        <v>796</v>
      </c>
      <c r="E11" s="102">
        <v>723</v>
      </c>
      <c r="F11" s="102">
        <v>463</v>
      </c>
      <c r="G11" s="102">
        <v>170</v>
      </c>
      <c r="H11" s="102">
        <v>232</v>
      </c>
      <c r="I11" s="102">
        <v>467</v>
      </c>
      <c r="J11" s="102">
        <v>494</v>
      </c>
      <c r="K11" s="102">
        <v>517</v>
      </c>
      <c r="L11" s="102">
        <v>503</v>
      </c>
      <c r="M11" s="102">
        <v>294</v>
      </c>
      <c r="N11" s="102">
        <v>311</v>
      </c>
      <c r="O11" s="127">
        <v>1</v>
      </c>
      <c r="P11" s="103"/>
    </row>
    <row r="12" spans="2:17" ht="11.4" customHeight="1">
      <c r="B12" s="39">
        <v>2</v>
      </c>
      <c r="C12" s="129" t="s">
        <v>47</v>
      </c>
      <c r="D12" s="102">
        <v>784</v>
      </c>
      <c r="E12" s="102">
        <v>717</v>
      </c>
      <c r="F12" s="102">
        <v>453</v>
      </c>
      <c r="G12" s="102">
        <v>151</v>
      </c>
      <c r="H12" s="102">
        <v>219</v>
      </c>
      <c r="I12" s="102">
        <v>452</v>
      </c>
      <c r="J12" s="102">
        <v>482</v>
      </c>
      <c r="K12" s="102">
        <v>509</v>
      </c>
      <c r="L12" s="102">
        <v>497</v>
      </c>
      <c r="M12" s="102">
        <v>292</v>
      </c>
      <c r="N12" s="102">
        <v>304</v>
      </c>
      <c r="O12" s="127">
        <v>2</v>
      </c>
      <c r="P12" s="103"/>
      <c r="Q12" s="69"/>
    </row>
    <row r="13" spans="2:17" ht="11.4" customHeight="1">
      <c r="B13" s="39">
        <v>3</v>
      </c>
      <c r="C13" s="129" t="s">
        <v>48</v>
      </c>
      <c r="D13" s="109">
        <v>0</v>
      </c>
      <c r="E13" s="102">
        <v>1</v>
      </c>
      <c r="F13" s="109">
        <v>0</v>
      </c>
      <c r="G13" s="102" t="s">
        <v>0</v>
      </c>
      <c r="H13" s="109">
        <v>0</v>
      </c>
      <c r="I13" s="109">
        <v>0</v>
      </c>
      <c r="J13" s="109">
        <v>0</v>
      </c>
      <c r="K13" s="109">
        <v>0</v>
      </c>
      <c r="L13" s="109">
        <v>0</v>
      </c>
      <c r="M13" s="109">
        <v>0</v>
      </c>
      <c r="N13" s="102">
        <v>0</v>
      </c>
      <c r="O13" s="127">
        <v>3</v>
      </c>
      <c r="P13" s="102"/>
      <c r="Q13" s="69"/>
    </row>
    <row r="14" spans="2:17" ht="11.4" customHeight="1">
      <c r="B14" s="39">
        <v>4</v>
      </c>
      <c r="C14" s="129" t="s">
        <v>252</v>
      </c>
      <c r="D14" s="102">
        <v>2</v>
      </c>
      <c r="E14" s="102">
        <v>2</v>
      </c>
      <c r="F14" s="102">
        <v>1</v>
      </c>
      <c r="G14" s="109">
        <v>0</v>
      </c>
      <c r="H14" s="109">
        <v>0</v>
      </c>
      <c r="I14" s="102">
        <v>1</v>
      </c>
      <c r="J14" s="102">
        <v>1</v>
      </c>
      <c r="K14" s="102">
        <v>1</v>
      </c>
      <c r="L14" s="102">
        <v>1</v>
      </c>
      <c r="M14" s="102">
        <v>1</v>
      </c>
      <c r="N14" s="102">
        <v>1</v>
      </c>
      <c r="O14" s="127">
        <v>4</v>
      </c>
      <c r="P14" s="109"/>
      <c r="Q14" s="69"/>
    </row>
    <row r="15" spans="2:17" ht="11.4" customHeight="1">
      <c r="B15" s="39">
        <v>5</v>
      </c>
      <c r="C15" s="129" t="s">
        <v>49</v>
      </c>
      <c r="D15" s="102">
        <v>10</v>
      </c>
      <c r="E15" s="102">
        <v>3</v>
      </c>
      <c r="F15" s="102">
        <v>9</v>
      </c>
      <c r="G15" s="102">
        <v>19</v>
      </c>
      <c r="H15" s="102">
        <v>14</v>
      </c>
      <c r="I15" s="102">
        <v>14</v>
      </c>
      <c r="J15" s="102">
        <v>10</v>
      </c>
      <c r="K15" s="102">
        <v>7</v>
      </c>
      <c r="L15" s="102">
        <v>5</v>
      </c>
      <c r="M15" s="102">
        <v>2</v>
      </c>
      <c r="N15" s="102">
        <v>5</v>
      </c>
      <c r="O15" s="127">
        <v>5</v>
      </c>
      <c r="P15" s="103"/>
      <c r="Q15" s="69"/>
    </row>
    <row r="16" spans="2:17" ht="11.4" customHeight="1">
      <c r="B16" s="39">
        <v>6</v>
      </c>
      <c r="C16" s="129" t="s">
        <v>50</v>
      </c>
      <c r="D16" s="102">
        <v>352</v>
      </c>
      <c r="E16" s="102">
        <v>366</v>
      </c>
      <c r="F16" s="102">
        <v>255</v>
      </c>
      <c r="G16" s="102">
        <v>210</v>
      </c>
      <c r="H16" s="102">
        <v>218</v>
      </c>
      <c r="I16" s="102">
        <v>290</v>
      </c>
      <c r="J16" s="102">
        <v>258</v>
      </c>
      <c r="K16" s="102">
        <v>256</v>
      </c>
      <c r="L16" s="102">
        <v>263</v>
      </c>
      <c r="M16" s="102">
        <v>79</v>
      </c>
      <c r="N16" s="102">
        <v>86</v>
      </c>
      <c r="O16" s="127">
        <v>6</v>
      </c>
      <c r="P16" s="103"/>
      <c r="Q16" s="69"/>
    </row>
    <row r="17" spans="2:17" ht="22.05" customHeight="1">
      <c r="B17" s="39">
        <v>7</v>
      </c>
      <c r="C17" s="130" t="s">
        <v>175</v>
      </c>
      <c r="D17" s="102">
        <v>227</v>
      </c>
      <c r="E17" s="102">
        <v>186</v>
      </c>
      <c r="F17" s="102">
        <v>175</v>
      </c>
      <c r="G17" s="102">
        <v>148</v>
      </c>
      <c r="H17" s="102">
        <v>157</v>
      </c>
      <c r="I17" s="102">
        <v>211</v>
      </c>
      <c r="J17" s="102">
        <v>173</v>
      </c>
      <c r="K17" s="102">
        <v>177</v>
      </c>
      <c r="L17" s="102">
        <v>176</v>
      </c>
      <c r="M17" s="102">
        <v>51</v>
      </c>
      <c r="N17" s="102">
        <v>49</v>
      </c>
      <c r="O17" s="127">
        <v>7</v>
      </c>
      <c r="P17" s="103"/>
      <c r="Q17" s="69"/>
    </row>
    <row r="18" spans="2:17" ht="22.05" customHeight="1">
      <c r="B18" s="39">
        <v>8</v>
      </c>
      <c r="C18" s="131" t="s">
        <v>248</v>
      </c>
      <c r="D18" s="102">
        <v>1982</v>
      </c>
      <c r="E18" s="102">
        <v>2046</v>
      </c>
      <c r="F18" s="102">
        <v>724</v>
      </c>
      <c r="G18" s="102">
        <v>892</v>
      </c>
      <c r="H18" s="102">
        <v>898</v>
      </c>
      <c r="I18" s="102">
        <v>767</v>
      </c>
      <c r="J18" s="102">
        <v>609</v>
      </c>
      <c r="K18" s="102">
        <v>728</v>
      </c>
      <c r="L18" s="102">
        <v>714</v>
      </c>
      <c r="M18" s="102">
        <v>1237</v>
      </c>
      <c r="N18" s="102">
        <v>53</v>
      </c>
      <c r="O18" s="127">
        <v>8</v>
      </c>
      <c r="P18" s="103"/>
      <c r="Q18" s="69"/>
    </row>
    <row r="19" spans="2:17" ht="22.05" customHeight="1">
      <c r="B19" s="39">
        <v>9</v>
      </c>
      <c r="C19" s="130" t="s">
        <v>176</v>
      </c>
      <c r="D19" s="102">
        <v>795</v>
      </c>
      <c r="E19" s="102">
        <v>784</v>
      </c>
      <c r="F19" s="102">
        <v>5</v>
      </c>
      <c r="G19" s="102">
        <v>1</v>
      </c>
      <c r="H19" s="102">
        <v>1</v>
      </c>
      <c r="I19" s="102">
        <v>2</v>
      </c>
      <c r="J19" s="102">
        <v>2</v>
      </c>
      <c r="K19" s="102">
        <v>6</v>
      </c>
      <c r="L19" s="102">
        <v>9</v>
      </c>
      <c r="M19" s="102">
        <v>792</v>
      </c>
      <c r="N19" s="102">
        <v>0</v>
      </c>
      <c r="O19" s="127">
        <v>9</v>
      </c>
      <c r="P19" s="102"/>
      <c r="Q19" s="69"/>
    </row>
    <row r="20" spans="2:17" ht="11.4" customHeight="1">
      <c r="B20" s="39">
        <v>10</v>
      </c>
      <c r="C20" s="132" t="s">
        <v>52</v>
      </c>
      <c r="D20" s="102">
        <v>386</v>
      </c>
      <c r="E20" s="102">
        <v>279</v>
      </c>
      <c r="F20" s="102" t="s">
        <v>0</v>
      </c>
      <c r="G20" s="102" t="s">
        <v>0</v>
      </c>
      <c r="H20" s="102" t="s">
        <v>0</v>
      </c>
      <c r="I20" s="102" t="s">
        <v>0</v>
      </c>
      <c r="J20" s="102" t="s">
        <v>0</v>
      </c>
      <c r="K20" s="102" t="s">
        <v>0</v>
      </c>
      <c r="L20" s="102" t="s">
        <v>0</v>
      </c>
      <c r="M20" s="102">
        <v>406</v>
      </c>
      <c r="N20" s="102" t="s">
        <v>0</v>
      </c>
      <c r="O20" s="127">
        <v>10</v>
      </c>
      <c r="P20" s="102"/>
      <c r="Q20" s="69"/>
    </row>
    <row r="21" spans="2:17" ht="11.4" customHeight="1">
      <c r="B21" s="39">
        <v>11</v>
      </c>
      <c r="C21" s="132" t="s">
        <v>53</v>
      </c>
      <c r="D21" s="102">
        <v>263</v>
      </c>
      <c r="E21" s="102">
        <v>311</v>
      </c>
      <c r="F21" s="102" t="s">
        <v>0</v>
      </c>
      <c r="G21" s="102" t="s">
        <v>0</v>
      </c>
      <c r="H21" s="102" t="s">
        <v>0</v>
      </c>
      <c r="I21" s="102" t="s">
        <v>0</v>
      </c>
      <c r="J21" s="102" t="s">
        <v>0</v>
      </c>
      <c r="K21" s="102" t="s">
        <v>0</v>
      </c>
      <c r="L21" s="102" t="s">
        <v>0</v>
      </c>
      <c r="M21" s="102">
        <v>254</v>
      </c>
      <c r="N21" s="102" t="s">
        <v>0</v>
      </c>
      <c r="O21" s="127">
        <v>11</v>
      </c>
      <c r="P21" s="102"/>
      <c r="Q21" s="69"/>
    </row>
    <row r="22" spans="2:17" ht="11.4" customHeight="1">
      <c r="B22" s="39">
        <v>12</v>
      </c>
      <c r="C22" s="132" t="s">
        <v>55</v>
      </c>
      <c r="D22" s="102">
        <v>124</v>
      </c>
      <c r="E22" s="102">
        <v>171</v>
      </c>
      <c r="F22" s="102">
        <v>5</v>
      </c>
      <c r="G22" s="102">
        <v>1</v>
      </c>
      <c r="H22" s="102">
        <v>1</v>
      </c>
      <c r="I22" s="102">
        <v>2</v>
      </c>
      <c r="J22" s="102">
        <v>1</v>
      </c>
      <c r="K22" s="102">
        <v>5</v>
      </c>
      <c r="L22" s="102">
        <v>9</v>
      </c>
      <c r="M22" s="102">
        <v>110</v>
      </c>
      <c r="N22" s="109">
        <v>0</v>
      </c>
      <c r="O22" s="127">
        <v>12</v>
      </c>
      <c r="P22" s="102"/>
      <c r="Q22" s="69"/>
    </row>
    <row r="23" spans="2:17" ht="11.4" customHeight="1">
      <c r="B23" s="39">
        <v>13</v>
      </c>
      <c r="C23" s="132" t="s">
        <v>57</v>
      </c>
      <c r="D23" s="102">
        <v>22</v>
      </c>
      <c r="E23" s="102">
        <v>23</v>
      </c>
      <c r="F23" s="109">
        <v>0</v>
      </c>
      <c r="G23" s="102">
        <v>0</v>
      </c>
      <c r="H23" s="109">
        <v>0</v>
      </c>
      <c r="I23" s="109">
        <v>0</v>
      </c>
      <c r="J23" s="109">
        <v>0</v>
      </c>
      <c r="K23" s="109">
        <v>0</v>
      </c>
      <c r="L23" s="109">
        <v>0</v>
      </c>
      <c r="M23" s="102">
        <v>21</v>
      </c>
      <c r="N23" s="109">
        <v>0</v>
      </c>
      <c r="O23" s="127">
        <v>13</v>
      </c>
      <c r="P23" s="102"/>
      <c r="Q23" s="69"/>
    </row>
    <row r="24" spans="2:17" ht="22.05" customHeight="1">
      <c r="B24" s="39">
        <v>14</v>
      </c>
      <c r="C24" s="131" t="s">
        <v>329</v>
      </c>
      <c r="D24" s="102">
        <v>286</v>
      </c>
      <c r="E24" s="102">
        <v>672</v>
      </c>
      <c r="F24" s="102">
        <v>82</v>
      </c>
      <c r="G24" s="102">
        <v>18</v>
      </c>
      <c r="H24" s="102">
        <v>18</v>
      </c>
      <c r="I24" s="102">
        <v>27</v>
      </c>
      <c r="J24" s="102">
        <v>56</v>
      </c>
      <c r="K24" s="102">
        <v>82</v>
      </c>
      <c r="L24" s="102">
        <v>142</v>
      </c>
      <c r="M24" s="102">
        <v>130</v>
      </c>
      <c r="N24" s="102">
        <v>8</v>
      </c>
      <c r="O24" s="127">
        <v>14</v>
      </c>
      <c r="P24" s="103"/>
      <c r="Q24" s="69"/>
    </row>
    <row r="25" spans="2:17" ht="22.05" customHeight="1">
      <c r="B25" s="39">
        <v>15</v>
      </c>
      <c r="C25" s="131" t="s">
        <v>330</v>
      </c>
      <c r="D25" s="102">
        <v>149</v>
      </c>
      <c r="E25" s="102">
        <v>419</v>
      </c>
      <c r="F25" s="102">
        <v>15</v>
      </c>
      <c r="G25" s="102">
        <v>5</v>
      </c>
      <c r="H25" s="102">
        <v>5</v>
      </c>
      <c r="I25" s="102">
        <v>11</v>
      </c>
      <c r="J25" s="102">
        <v>6</v>
      </c>
      <c r="K25" s="102">
        <v>14</v>
      </c>
      <c r="L25" s="102">
        <v>29</v>
      </c>
      <c r="M25" s="102">
        <v>82</v>
      </c>
      <c r="N25" s="102">
        <v>2</v>
      </c>
      <c r="O25" s="127">
        <v>15</v>
      </c>
      <c r="P25" s="102"/>
      <c r="Q25" s="69"/>
    </row>
    <row r="26" spans="2:17" ht="11.4" customHeight="1">
      <c r="B26" s="39">
        <v>16</v>
      </c>
      <c r="C26" s="129" t="s">
        <v>60</v>
      </c>
      <c r="D26" s="102">
        <v>22</v>
      </c>
      <c r="E26" s="102">
        <v>23</v>
      </c>
      <c r="F26" s="102">
        <v>19</v>
      </c>
      <c r="G26" s="102">
        <v>16</v>
      </c>
      <c r="H26" s="102">
        <v>18</v>
      </c>
      <c r="I26" s="102">
        <v>25</v>
      </c>
      <c r="J26" s="102">
        <v>19</v>
      </c>
      <c r="K26" s="102">
        <v>18</v>
      </c>
      <c r="L26" s="102">
        <v>19</v>
      </c>
      <c r="M26" s="102">
        <v>2</v>
      </c>
      <c r="N26" s="102">
        <v>2</v>
      </c>
      <c r="O26" s="127">
        <v>16</v>
      </c>
      <c r="P26" s="102"/>
      <c r="Q26" s="69"/>
    </row>
    <row r="27" spans="2:17" ht="11.4" customHeight="1">
      <c r="B27" s="39">
        <v>17</v>
      </c>
      <c r="C27" s="129" t="s">
        <v>61</v>
      </c>
      <c r="D27" s="102">
        <v>18</v>
      </c>
      <c r="E27" s="102">
        <v>18</v>
      </c>
      <c r="F27" s="102">
        <v>15</v>
      </c>
      <c r="G27" s="102">
        <v>15</v>
      </c>
      <c r="H27" s="102">
        <v>17</v>
      </c>
      <c r="I27" s="102">
        <v>19</v>
      </c>
      <c r="J27" s="102">
        <v>15</v>
      </c>
      <c r="K27" s="102">
        <v>14</v>
      </c>
      <c r="L27" s="102">
        <v>14</v>
      </c>
      <c r="M27" s="102">
        <v>2</v>
      </c>
      <c r="N27" s="102">
        <v>2</v>
      </c>
      <c r="O27" s="127">
        <v>17</v>
      </c>
      <c r="P27" s="102"/>
      <c r="Q27" s="69"/>
    </row>
    <row r="28" spans="2:17" ht="11.4" customHeight="1">
      <c r="B28" s="39">
        <v>18</v>
      </c>
      <c r="C28" s="133" t="s">
        <v>123</v>
      </c>
      <c r="D28" s="102">
        <v>3118</v>
      </c>
      <c r="E28" s="102">
        <v>3133</v>
      </c>
      <c r="F28" s="102">
        <v>1426</v>
      </c>
      <c r="G28" s="102">
        <v>1273</v>
      </c>
      <c r="H28" s="102">
        <v>1347</v>
      </c>
      <c r="I28" s="102">
        <v>1501</v>
      </c>
      <c r="J28" s="102">
        <v>1358</v>
      </c>
      <c r="K28" s="102">
        <v>1466</v>
      </c>
      <c r="L28" s="102">
        <v>1466</v>
      </c>
      <c r="M28" s="102">
        <v>1613</v>
      </c>
      <c r="N28" s="102">
        <v>452</v>
      </c>
      <c r="O28" s="127">
        <v>18</v>
      </c>
      <c r="P28" s="103"/>
      <c r="Q28" s="69"/>
    </row>
    <row r="29" spans="2:17" ht="11.4" customHeight="1">
      <c r="B29" s="39">
        <v>19</v>
      </c>
      <c r="C29" s="134" t="s">
        <v>73</v>
      </c>
      <c r="D29" s="102">
        <v>599</v>
      </c>
      <c r="E29" s="102" t="s">
        <v>2</v>
      </c>
      <c r="F29" s="102" t="s">
        <v>2</v>
      </c>
      <c r="G29" s="102" t="s">
        <v>2</v>
      </c>
      <c r="H29" s="102" t="s">
        <v>2</v>
      </c>
      <c r="I29" s="102" t="s">
        <v>2</v>
      </c>
      <c r="J29" s="102" t="s">
        <v>2</v>
      </c>
      <c r="K29" s="102" t="s">
        <v>2</v>
      </c>
      <c r="L29" s="102" t="s">
        <v>2</v>
      </c>
      <c r="M29" s="102" t="s">
        <v>2</v>
      </c>
      <c r="N29" s="102" t="s">
        <v>2</v>
      </c>
      <c r="O29" s="127">
        <v>19</v>
      </c>
      <c r="P29" s="102"/>
      <c r="Q29" s="69"/>
    </row>
    <row r="30" spans="2:17" ht="11.4" customHeight="1">
      <c r="B30" s="39">
        <v>20</v>
      </c>
      <c r="C30" s="135" t="s">
        <v>249</v>
      </c>
      <c r="D30" s="102">
        <v>2518</v>
      </c>
      <c r="E30" s="102" t="s">
        <v>2</v>
      </c>
      <c r="F30" s="102" t="s">
        <v>2</v>
      </c>
      <c r="G30" s="102" t="s">
        <v>2</v>
      </c>
      <c r="H30" s="102" t="s">
        <v>2</v>
      </c>
      <c r="I30" s="102" t="s">
        <v>2</v>
      </c>
      <c r="J30" s="102" t="s">
        <v>2</v>
      </c>
      <c r="K30" s="102" t="s">
        <v>2</v>
      </c>
      <c r="L30" s="102" t="s">
        <v>2</v>
      </c>
      <c r="M30" s="102" t="s">
        <v>2</v>
      </c>
      <c r="N30" s="102" t="s">
        <v>2</v>
      </c>
      <c r="O30" s="127">
        <v>20</v>
      </c>
      <c r="P30" s="102"/>
      <c r="Q30" s="69"/>
    </row>
    <row r="31" spans="2:17" ht="11.4" customHeight="1">
      <c r="B31" s="39">
        <v>21</v>
      </c>
      <c r="C31" s="129" t="s">
        <v>243</v>
      </c>
      <c r="D31" s="102">
        <v>352</v>
      </c>
      <c r="E31" s="102">
        <v>314</v>
      </c>
      <c r="F31" s="102">
        <v>280</v>
      </c>
      <c r="G31" s="102">
        <v>206</v>
      </c>
      <c r="H31" s="102">
        <v>178</v>
      </c>
      <c r="I31" s="102">
        <v>304</v>
      </c>
      <c r="J31" s="102">
        <v>267</v>
      </c>
      <c r="K31" s="102">
        <v>293</v>
      </c>
      <c r="L31" s="102">
        <v>313</v>
      </c>
      <c r="M31" s="102">
        <v>71</v>
      </c>
      <c r="N31" s="102">
        <v>47</v>
      </c>
      <c r="O31" s="127">
        <v>21</v>
      </c>
      <c r="P31" s="103"/>
      <c r="Q31" s="69"/>
    </row>
    <row r="32" spans="2:17" ht="11.4" customHeight="1">
      <c r="B32" s="39">
        <v>22</v>
      </c>
      <c r="C32" s="129" t="s">
        <v>64</v>
      </c>
      <c r="D32" s="102">
        <v>45</v>
      </c>
      <c r="E32" s="102">
        <v>120</v>
      </c>
      <c r="F32" s="102">
        <v>21</v>
      </c>
      <c r="G32" s="102">
        <v>10</v>
      </c>
      <c r="H32" s="102">
        <v>9</v>
      </c>
      <c r="I32" s="102">
        <v>7</v>
      </c>
      <c r="J32" s="102">
        <v>20</v>
      </c>
      <c r="K32" s="102">
        <v>22</v>
      </c>
      <c r="L32" s="102">
        <v>29</v>
      </c>
      <c r="M32" s="102">
        <v>8</v>
      </c>
      <c r="N32" s="102">
        <v>6</v>
      </c>
      <c r="O32" s="127">
        <v>22</v>
      </c>
      <c r="P32" s="102"/>
      <c r="Q32" s="69"/>
    </row>
    <row r="33" spans="2:17" ht="11.4" customHeight="1">
      <c r="B33" s="39">
        <v>23</v>
      </c>
      <c r="C33" s="129" t="s">
        <v>265</v>
      </c>
      <c r="D33" s="102">
        <v>24</v>
      </c>
      <c r="E33" s="102">
        <v>8</v>
      </c>
      <c r="F33" s="102">
        <v>10</v>
      </c>
      <c r="G33" s="102">
        <v>5</v>
      </c>
      <c r="H33" s="102">
        <v>15</v>
      </c>
      <c r="I33" s="102">
        <v>4</v>
      </c>
      <c r="J33" s="102">
        <v>8</v>
      </c>
      <c r="K33" s="102">
        <v>12</v>
      </c>
      <c r="L33" s="102">
        <v>10</v>
      </c>
      <c r="M33" s="102">
        <v>17</v>
      </c>
      <c r="N33" s="102">
        <v>1</v>
      </c>
      <c r="O33" s="127">
        <v>23</v>
      </c>
      <c r="P33" s="102"/>
      <c r="Q33" s="69"/>
    </row>
    <row r="34" spans="2:17" ht="11.4" customHeight="1">
      <c r="B34" s="39">
        <v>24</v>
      </c>
      <c r="C34" s="129" t="s">
        <v>264</v>
      </c>
      <c r="D34" s="102">
        <v>44</v>
      </c>
      <c r="E34" s="102">
        <v>23</v>
      </c>
      <c r="F34" s="102">
        <v>30</v>
      </c>
      <c r="G34" s="102">
        <v>10</v>
      </c>
      <c r="H34" s="102">
        <v>9</v>
      </c>
      <c r="I34" s="102">
        <v>32</v>
      </c>
      <c r="J34" s="102">
        <v>35</v>
      </c>
      <c r="K34" s="102">
        <v>36</v>
      </c>
      <c r="L34" s="102">
        <v>30</v>
      </c>
      <c r="M34" s="102">
        <v>13</v>
      </c>
      <c r="N34" s="102">
        <v>24</v>
      </c>
      <c r="O34" s="127">
        <v>24</v>
      </c>
      <c r="P34" s="102"/>
      <c r="Q34" s="69"/>
    </row>
    <row r="35" spans="2:17" ht="11.4" customHeight="1">
      <c r="B35" s="39">
        <v>25</v>
      </c>
      <c r="C35" s="129" t="s">
        <v>65</v>
      </c>
      <c r="D35" s="102">
        <v>7</v>
      </c>
      <c r="E35" s="102">
        <v>18</v>
      </c>
      <c r="F35" s="102">
        <v>4</v>
      </c>
      <c r="G35" s="109">
        <v>0</v>
      </c>
      <c r="H35" s="109">
        <v>0</v>
      </c>
      <c r="I35" s="109">
        <v>0</v>
      </c>
      <c r="J35" s="109">
        <v>0</v>
      </c>
      <c r="K35" s="109">
        <v>0</v>
      </c>
      <c r="L35" s="102">
        <v>11</v>
      </c>
      <c r="M35" s="102">
        <v>1</v>
      </c>
      <c r="N35" s="102">
        <v>0</v>
      </c>
      <c r="O35" s="127">
        <v>25</v>
      </c>
      <c r="P35" s="109"/>
      <c r="Q35" s="69"/>
    </row>
    <row r="36" spans="2:17" ht="11.4" customHeight="1">
      <c r="B36" s="39">
        <v>26</v>
      </c>
      <c r="C36" s="129" t="s">
        <v>66</v>
      </c>
      <c r="D36" s="102">
        <v>232</v>
      </c>
      <c r="E36" s="102">
        <v>145</v>
      </c>
      <c r="F36" s="102">
        <v>215</v>
      </c>
      <c r="G36" s="102">
        <v>181</v>
      </c>
      <c r="H36" s="102">
        <v>145</v>
      </c>
      <c r="I36" s="102">
        <v>257</v>
      </c>
      <c r="J36" s="102">
        <v>203</v>
      </c>
      <c r="K36" s="102">
        <v>222</v>
      </c>
      <c r="L36" s="102">
        <v>230</v>
      </c>
      <c r="M36" s="102">
        <v>31</v>
      </c>
      <c r="N36" s="102">
        <v>16</v>
      </c>
      <c r="O36" s="127">
        <v>26</v>
      </c>
      <c r="P36" s="103"/>
      <c r="Q36" s="69"/>
    </row>
    <row r="37" spans="2:17" ht="11.4" customHeight="1">
      <c r="B37" s="39">
        <v>27</v>
      </c>
      <c r="C37" s="135" t="s">
        <v>99</v>
      </c>
      <c r="D37" s="102">
        <v>346</v>
      </c>
      <c r="E37" s="102" t="s">
        <v>2</v>
      </c>
      <c r="F37" s="102" t="s">
        <v>2</v>
      </c>
      <c r="G37" s="102" t="s">
        <v>2</v>
      </c>
      <c r="H37" s="102" t="s">
        <v>2</v>
      </c>
      <c r="I37" s="102" t="s">
        <v>2</v>
      </c>
      <c r="J37" s="102" t="s">
        <v>2</v>
      </c>
      <c r="K37" s="102" t="s">
        <v>2</v>
      </c>
      <c r="L37" s="102" t="s">
        <v>2</v>
      </c>
      <c r="M37" s="102" t="s">
        <v>2</v>
      </c>
      <c r="N37" s="102" t="s">
        <v>2</v>
      </c>
      <c r="O37" s="127">
        <v>27</v>
      </c>
      <c r="P37" s="102"/>
      <c r="Q37" s="69"/>
    </row>
    <row r="38" spans="2:17" ht="11.4" customHeight="1">
      <c r="B38" s="39">
        <v>28</v>
      </c>
      <c r="C38" s="136" t="s">
        <v>314</v>
      </c>
      <c r="D38" s="102">
        <v>2865</v>
      </c>
      <c r="E38" s="102">
        <v>3447</v>
      </c>
      <c r="F38" s="102">
        <v>1706</v>
      </c>
      <c r="G38" s="102">
        <v>1479</v>
      </c>
      <c r="H38" s="102">
        <v>1525</v>
      </c>
      <c r="I38" s="102">
        <v>1805</v>
      </c>
      <c r="J38" s="102">
        <v>1625</v>
      </c>
      <c r="K38" s="102">
        <v>1759</v>
      </c>
      <c r="L38" s="102">
        <v>1779</v>
      </c>
      <c r="M38" s="102">
        <v>1684</v>
      </c>
      <c r="N38" s="102">
        <v>499</v>
      </c>
      <c r="O38" s="127">
        <v>28</v>
      </c>
      <c r="P38" s="103"/>
      <c r="Q38" s="69"/>
    </row>
    <row r="39" spans="2:17" ht="11.4" customHeight="1">
      <c r="B39" s="39">
        <v>29</v>
      </c>
      <c r="C39" s="45" t="s">
        <v>67</v>
      </c>
      <c r="D39" s="102">
        <v>180</v>
      </c>
      <c r="E39" s="102">
        <v>2</v>
      </c>
      <c r="F39" s="102">
        <v>156</v>
      </c>
      <c r="G39" s="102">
        <v>30</v>
      </c>
      <c r="H39" s="102">
        <v>24</v>
      </c>
      <c r="I39" s="102">
        <v>254</v>
      </c>
      <c r="J39" s="102">
        <v>110</v>
      </c>
      <c r="K39" s="102">
        <v>171</v>
      </c>
      <c r="L39" s="102">
        <v>208</v>
      </c>
      <c r="M39" s="102">
        <v>52</v>
      </c>
      <c r="N39" s="102">
        <v>35</v>
      </c>
      <c r="O39" s="127">
        <v>29</v>
      </c>
      <c r="P39" s="103"/>
      <c r="Q39" s="69"/>
    </row>
    <row r="40" spans="2:17" ht="11.4" customHeight="1">
      <c r="B40" s="39">
        <v>30</v>
      </c>
      <c r="C40" s="99" t="s">
        <v>68</v>
      </c>
      <c r="D40" s="102">
        <v>-101</v>
      </c>
      <c r="E40" s="102">
        <v>-12</v>
      </c>
      <c r="F40" s="102">
        <v>-91</v>
      </c>
      <c r="G40" s="102">
        <v>-9</v>
      </c>
      <c r="H40" s="102">
        <v>-21</v>
      </c>
      <c r="I40" s="102">
        <v>-54</v>
      </c>
      <c r="J40" s="102">
        <v>-84</v>
      </c>
      <c r="K40" s="102">
        <v>-103</v>
      </c>
      <c r="L40" s="102">
        <v>-128</v>
      </c>
      <c r="M40" s="102">
        <v>-22</v>
      </c>
      <c r="N40" s="206">
        <v>-25</v>
      </c>
      <c r="O40" s="111">
        <v>30</v>
      </c>
      <c r="P40" s="102"/>
      <c r="Q40" s="69"/>
    </row>
    <row r="41" spans="2:17" ht="11.4" customHeight="1">
      <c r="B41" s="39">
        <v>31</v>
      </c>
      <c r="C41" s="46" t="s">
        <v>69</v>
      </c>
      <c r="D41" s="102">
        <v>79</v>
      </c>
      <c r="E41" s="102">
        <v>-10</v>
      </c>
      <c r="F41" s="102">
        <v>65</v>
      </c>
      <c r="G41" s="102">
        <v>21</v>
      </c>
      <c r="H41" s="102">
        <v>3</v>
      </c>
      <c r="I41" s="102">
        <v>200</v>
      </c>
      <c r="J41" s="102">
        <v>26</v>
      </c>
      <c r="K41" s="102">
        <v>68</v>
      </c>
      <c r="L41" s="102">
        <v>79</v>
      </c>
      <c r="M41" s="102">
        <v>30</v>
      </c>
      <c r="N41" s="206">
        <v>10</v>
      </c>
      <c r="O41" s="111">
        <v>31</v>
      </c>
      <c r="P41" s="103"/>
      <c r="Q41" s="69"/>
    </row>
    <row r="42" spans="2:17" ht="11.4" customHeight="1">
      <c r="B42" s="39"/>
      <c r="C42" s="45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206"/>
      <c r="O42" s="47"/>
      <c r="P42" s="102"/>
      <c r="Q42" s="69"/>
    </row>
    <row r="43" spans="2:17" ht="11.4" customHeight="1">
      <c r="B43" s="39"/>
      <c r="C43" s="48" t="s">
        <v>71</v>
      </c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206"/>
      <c r="O43" s="47"/>
      <c r="P43" s="102"/>
      <c r="Q43" s="69"/>
    </row>
    <row r="44" spans="2:17" ht="11.4" customHeight="1">
      <c r="B44" s="39">
        <v>32</v>
      </c>
      <c r="C44" s="49" t="s">
        <v>72</v>
      </c>
      <c r="D44" s="102">
        <v>49</v>
      </c>
      <c r="E44" s="102">
        <v>36</v>
      </c>
      <c r="F44" s="102">
        <v>33</v>
      </c>
      <c r="G44" s="102">
        <v>29</v>
      </c>
      <c r="H44" s="102">
        <v>30</v>
      </c>
      <c r="I44" s="102">
        <v>35</v>
      </c>
      <c r="J44" s="102">
        <v>31</v>
      </c>
      <c r="K44" s="102">
        <v>27</v>
      </c>
      <c r="L44" s="102">
        <v>40</v>
      </c>
      <c r="M44" s="102">
        <v>17</v>
      </c>
      <c r="N44" s="206">
        <v>13</v>
      </c>
      <c r="O44" s="111">
        <v>32</v>
      </c>
      <c r="P44" s="103"/>
      <c r="Q44" s="69"/>
    </row>
    <row r="45" spans="2:17" ht="11.4" customHeight="1">
      <c r="B45" s="39">
        <v>33</v>
      </c>
      <c r="C45" s="49" t="s">
        <v>309</v>
      </c>
      <c r="D45" s="102">
        <v>49</v>
      </c>
      <c r="E45" s="102" t="s">
        <v>2</v>
      </c>
      <c r="F45" s="102" t="s">
        <v>2</v>
      </c>
      <c r="G45" s="102" t="s">
        <v>2</v>
      </c>
      <c r="H45" s="102" t="s">
        <v>2</v>
      </c>
      <c r="I45" s="102" t="s">
        <v>2</v>
      </c>
      <c r="J45" s="102" t="s">
        <v>2</v>
      </c>
      <c r="K45" s="102" t="s">
        <v>2</v>
      </c>
      <c r="L45" s="102" t="s">
        <v>2</v>
      </c>
      <c r="M45" s="102" t="s">
        <v>2</v>
      </c>
      <c r="N45" s="206" t="s">
        <v>2</v>
      </c>
      <c r="O45" s="111">
        <v>33</v>
      </c>
      <c r="P45" s="102"/>
      <c r="Q45" s="69"/>
    </row>
    <row r="46" spans="2:17" ht="11.4" customHeight="1">
      <c r="B46" s="39">
        <v>34</v>
      </c>
      <c r="C46" s="49" t="s">
        <v>164</v>
      </c>
      <c r="D46" s="102">
        <v>76</v>
      </c>
      <c r="E46" s="102">
        <v>71</v>
      </c>
      <c r="F46" s="102">
        <v>67</v>
      </c>
      <c r="G46" s="102">
        <v>58</v>
      </c>
      <c r="H46" s="102">
        <v>76</v>
      </c>
      <c r="I46" s="102">
        <v>88</v>
      </c>
      <c r="J46" s="102">
        <v>60</v>
      </c>
      <c r="K46" s="102">
        <v>71</v>
      </c>
      <c r="L46" s="102">
        <v>62</v>
      </c>
      <c r="M46" s="102">
        <v>8</v>
      </c>
      <c r="N46" s="206">
        <v>13</v>
      </c>
      <c r="O46" s="111">
        <v>34</v>
      </c>
      <c r="P46" s="103"/>
    </row>
    <row r="47" spans="2:17" ht="11.4" customHeight="1">
      <c r="B47" s="39">
        <v>35</v>
      </c>
      <c r="C47" s="49" t="s">
        <v>312</v>
      </c>
      <c r="D47" s="102">
        <v>76</v>
      </c>
      <c r="E47" s="102" t="s">
        <v>2</v>
      </c>
      <c r="F47" s="102" t="s">
        <v>2</v>
      </c>
      <c r="G47" s="102" t="s">
        <v>2</v>
      </c>
      <c r="H47" s="102" t="s">
        <v>2</v>
      </c>
      <c r="I47" s="102" t="s">
        <v>2</v>
      </c>
      <c r="J47" s="102" t="s">
        <v>2</v>
      </c>
      <c r="K47" s="102" t="s">
        <v>2</v>
      </c>
      <c r="L47" s="102" t="s">
        <v>2</v>
      </c>
      <c r="M47" s="102" t="s">
        <v>2</v>
      </c>
      <c r="N47" s="206" t="s">
        <v>2</v>
      </c>
      <c r="O47" s="111">
        <v>35</v>
      </c>
      <c r="P47" s="102"/>
    </row>
    <row r="48" spans="2:17" ht="11.4" customHeight="1">
      <c r="B48" s="39">
        <v>36</v>
      </c>
      <c r="C48" s="46" t="s">
        <v>74</v>
      </c>
      <c r="D48" s="102">
        <v>-26</v>
      </c>
      <c r="E48" s="102">
        <v>-35</v>
      </c>
      <c r="F48" s="102">
        <v>-34</v>
      </c>
      <c r="G48" s="102">
        <v>-29</v>
      </c>
      <c r="H48" s="102">
        <v>-47</v>
      </c>
      <c r="I48" s="102">
        <v>-53</v>
      </c>
      <c r="J48" s="102">
        <v>-29</v>
      </c>
      <c r="K48" s="102">
        <v>-44</v>
      </c>
      <c r="L48" s="102">
        <v>-21</v>
      </c>
      <c r="M48" s="102">
        <v>9</v>
      </c>
      <c r="N48" s="206">
        <v>0</v>
      </c>
      <c r="O48" s="111">
        <v>36</v>
      </c>
      <c r="P48" s="103"/>
    </row>
    <row r="49" spans="2:15" ht="11.4" customHeight="1">
      <c r="B49" s="55" t="s">
        <v>166</v>
      </c>
      <c r="C49" s="47"/>
      <c r="D49" s="47"/>
      <c r="E49" s="34"/>
      <c r="F49" s="103"/>
      <c r="G49" s="103"/>
      <c r="H49" s="47"/>
      <c r="I49" s="47"/>
      <c r="J49" s="47"/>
      <c r="K49" s="47"/>
      <c r="L49" s="47"/>
      <c r="M49" s="47"/>
      <c r="N49" s="103"/>
      <c r="O49" s="47"/>
    </row>
    <row r="50" spans="2:15" ht="11.4" customHeight="1">
      <c r="B50" s="159" t="s">
        <v>260</v>
      </c>
      <c r="C50" s="160"/>
      <c r="D50" s="37"/>
      <c r="F50" s="103"/>
      <c r="G50" s="103"/>
      <c r="H50" s="47"/>
      <c r="I50" s="47"/>
      <c r="J50" s="47"/>
      <c r="K50" s="47"/>
      <c r="L50" s="47"/>
      <c r="M50" s="47"/>
      <c r="N50" s="103"/>
      <c r="O50" s="47"/>
    </row>
    <row r="51" spans="2:15" ht="11.4" customHeight="1">
      <c r="B51" s="161" t="s">
        <v>126</v>
      </c>
      <c r="C51" s="162"/>
      <c r="D51" s="38"/>
      <c r="F51" s="103"/>
      <c r="G51" s="103"/>
      <c r="H51" s="47"/>
      <c r="I51" s="47"/>
      <c r="J51" s="47"/>
      <c r="K51" s="47"/>
      <c r="L51" s="47"/>
      <c r="M51" s="47"/>
      <c r="N51" s="103"/>
      <c r="O51" s="47"/>
    </row>
    <row r="52" spans="2:15">
      <c r="O52" s="69"/>
    </row>
    <row r="53" spans="2:15">
      <c r="O53" s="69"/>
    </row>
    <row r="54" spans="2:15">
      <c r="O54" s="69"/>
    </row>
  </sheetData>
  <mergeCells count="19">
    <mergeCell ref="D9:F9"/>
    <mergeCell ref="N4:N8"/>
    <mergeCell ref="E4:E8"/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  <mergeCell ref="F4:L4"/>
    <mergeCell ref="M4:M8"/>
    <mergeCell ref="G9:N9"/>
  </mergeCells>
  <hyperlinks>
    <hyperlink ref="B1:F2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colBreaks count="1" manualBreakCount="1">
    <brk id="6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pane ySplit="9" topLeftCell="A10" activePane="bottomLeft" state="frozen"/>
      <selection activeCell="D35" sqref="D35"/>
      <selection pane="bottomLeft" activeCell="A10" sqref="A10"/>
    </sheetView>
  </sheetViews>
  <sheetFormatPr baseColWidth="10" defaultRowHeight="13.2"/>
  <cols>
    <col min="1" max="1" width="3.5546875" style="69" customWidth="1"/>
    <col min="2" max="2" width="44.77734375" style="69" customWidth="1"/>
    <col min="3" max="4" width="9.77734375" style="69" customWidth="1"/>
    <col min="5" max="5" width="10.44140625" style="69" customWidth="1"/>
    <col min="6" max="10" width="9.77734375" style="69" customWidth="1"/>
    <col min="11" max="11" width="10.7773437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6" ht="24" customHeight="1">
      <c r="A1" s="240" t="s">
        <v>302</v>
      </c>
      <c r="B1" s="240"/>
      <c r="C1" s="240"/>
      <c r="D1" s="240"/>
      <c r="E1" s="240"/>
      <c r="F1" s="240"/>
    </row>
    <row r="2" spans="1:16" ht="13.8" customHeight="1">
      <c r="A2" s="119" t="s">
        <v>214</v>
      </c>
      <c r="B2" s="119"/>
      <c r="C2" s="119"/>
      <c r="D2" s="119"/>
      <c r="E2" s="119"/>
      <c r="F2" s="119"/>
    </row>
    <row r="3" spans="1:16" ht="13.8" customHeight="1"/>
    <row r="4" spans="1:16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6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6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6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6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6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  <c r="P9" s="34"/>
    </row>
    <row r="10" spans="1:16" ht="13.8" customHeight="1">
      <c r="A10" s="181"/>
      <c r="B10" s="163"/>
      <c r="C10" s="182"/>
      <c r="D10" s="182"/>
      <c r="E10" s="182"/>
      <c r="F10" s="182"/>
      <c r="G10" s="182"/>
      <c r="H10" s="182"/>
      <c r="I10" s="183"/>
      <c r="J10" s="183"/>
      <c r="K10" s="183"/>
      <c r="L10" s="183"/>
      <c r="M10" s="183"/>
      <c r="N10" s="183"/>
      <c r="O10" s="166"/>
    </row>
    <row r="11" spans="1:16" ht="12" customHeight="1">
      <c r="A11" s="70">
        <v>1</v>
      </c>
      <c r="B11" s="93" t="s">
        <v>167</v>
      </c>
      <c r="C11" s="77">
        <v>104861</v>
      </c>
      <c r="D11" s="102" t="s">
        <v>0</v>
      </c>
      <c r="E11" s="77">
        <v>104861</v>
      </c>
      <c r="F11" s="77">
        <v>93432</v>
      </c>
      <c r="G11" s="77">
        <v>11429</v>
      </c>
      <c r="H11" s="102" t="s">
        <v>0</v>
      </c>
      <c r="I11" s="77">
        <v>602</v>
      </c>
      <c r="J11" s="102" t="s">
        <v>0</v>
      </c>
      <c r="K11" s="77">
        <v>602</v>
      </c>
      <c r="L11" s="77">
        <v>637</v>
      </c>
      <c r="M11" s="77">
        <v>418</v>
      </c>
      <c r="N11" s="102" t="s">
        <v>0</v>
      </c>
      <c r="O11" s="142">
        <v>1</v>
      </c>
    </row>
    <row r="12" spans="1:16" ht="12" customHeight="1">
      <c r="A12" s="70">
        <v>2</v>
      </c>
      <c r="B12" s="137" t="s">
        <v>75</v>
      </c>
      <c r="C12" s="77">
        <v>45400</v>
      </c>
      <c r="D12" s="102" t="s">
        <v>0</v>
      </c>
      <c r="E12" s="77">
        <v>45400</v>
      </c>
      <c r="F12" s="77">
        <v>40783</v>
      </c>
      <c r="G12" s="77">
        <v>4616</v>
      </c>
      <c r="H12" s="102" t="s">
        <v>0</v>
      </c>
      <c r="I12" s="77">
        <v>261</v>
      </c>
      <c r="J12" s="102" t="s">
        <v>0</v>
      </c>
      <c r="K12" s="77">
        <v>261</v>
      </c>
      <c r="L12" s="77">
        <v>278</v>
      </c>
      <c r="M12" s="77">
        <v>169</v>
      </c>
      <c r="N12" s="102" t="s">
        <v>0</v>
      </c>
      <c r="O12" s="142">
        <v>2</v>
      </c>
    </row>
    <row r="13" spans="1:16" ht="12" customHeight="1">
      <c r="A13" s="70">
        <v>3</v>
      </c>
      <c r="B13" s="137" t="s">
        <v>76</v>
      </c>
      <c r="C13" s="77">
        <v>17333</v>
      </c>
      <c r="D13" s="102" t="s">
        <v>0</v>
      </c>
      <c r="E13" s="77">
        <v>17333</v>
      </c>
      <c r="F13" s="77">
        <v>14755</v>
      </c>
      <c r="G13" s="77">
        <v>2578</v>
      </c>
      <c r="H13" s="102" t="s">
        <v>0</v>
      </c>
      <c r="I13" s="77">
        <v>100</v>
      </c>
      <c r="J13" s="102" t="s">
        <v>0</v>
      </c>
      <c r="K13" s="77">
        <v>100</v>
      </c>
      <c r="L13" s="77">
        <v>101</v>
      </c>
      <c r="M13" s="77">
        <v>94</v>
      </c>
      <c r="N13" s="102" t="s">
        <v>0</v>
      </c>
      <c r="O13" s="142">
        <v>3</v>
      </c>
    </row>
    <row r="14" spans="1:16" ht="12" customHeight="1">
      <c r="A14" s="70">
        <v>4</v>
      </c>
      <c r="B14" s="137" t="s">
        <v>77</v>
      </c>
      <c r="C14" s="77">
        <v>28067</v>
      </c>
      <c r="D14" s="102" t="s">
        <v>0</v>
      </c>
      <c r="E14" s="77">
        <v>28067</v>
      </c>
      <c r="F14" s="77">
        <v>26028</v>
      </c>
      <c r="G14" s="77">
        <v>2039</v>
      </c>
      <c r="H14" s="102" t="s">
        <v>0</v>
      </c>
      <c r="I14" s="77">
        <v>161</v>
      </c>
      <c r="J14" s="102" t="s">
        <v>0</v>
      </c>
      <c r="K14" s="77">
        <v>161</v>
      </c>
      <c r="L14" s="77">
        <v>177</v>
      </c>
      <c r="M14" s="77">
        <v>75</v>
      </c>
      <c r="N14" s="102" t="s">
        <v>0</v>
      </c>
      <c r="O14" s="142">
        <v>4</v>
      </c>
    </row>
    <row r="15" spans="1:16" ht="12" customHeight="1">
      <c r="A15" s="70">
        <v>5</v>
      </c>
      <c r="B15" s="137" t="s">
        <v>168</v>
      </c>
      <c r="C15" s="77">
        <v>25364</v>
      </c>
      <c r="D15" s="102" t="s">
        <v>0</v>
      </c>
      <c r="E15" s="77">
        <v>25364</v>
      </c>
      <c r="F15" s="77">
        <v>23543</v>
      </c>
      <c r="G15" s="77">
        <v>1820</v>
      </c>
      <c r="H15" s="102" t="s">
        <v>0</v>
      </c>
      <c r="I15" s="77">
        <v>146</v>
      </c>
      <c r="J15" s="102" t="s">
        <v>0</v>
      </c>
      <c r="K15" s="77">
        <v>146</v>
      </c>
      <c r="L15" s="77">
        <v>160</v>
      </c>
      <c r="M15" s="77">
        <v>67</v>
      </c>
      <c r="N15" s="102" t="s">
        <v>0</v>
      </c>
      <c r="O15" s="142">
        <v>5</v>
      </c>
    </row>
    <row r="16" spans="1:16" ht="12" customHeight="1">
      <c r="A16" s="70">
        <v>6</v>
      </c>
      <c r="B16" s="137" t="s">
        <v>79</v>
      </c>
      <c r="C16" s="77">
        <v>57979</v>
      </c>
      <c r="D16" s="102" t="s">
        <v>0</v>
      </c>
      <c r="E16" s="77">
        <v>57979</v>
      </c>
      <c r="F16" s="77">
        <v>51411</v>
      </c>
      <c r="G16" s="77">
        <v>6568</v>
      </c>
      <c r="H16" s="102" t="s">
        <v>0</v>
      </c>
      <c r="I16" s="77">
        <v>333</v>
      </c>
      <c r="J16" s="102" t="s">
        <v>0</v>
      </c>
      <c r="K16" s="77">
        <v>333</v>
      </c>
      <c r="L16" s="77">
        <v>350</v>
      </c>
      <c r="M16" s="77">
        <v>240</v>
      </c>
      <c r="N16" s="102" t="s">
        <v>0</v>
      </c>
      <c r="O16" s="142">
        <v>6</v>
      </c>
    </row>
    <row r="17" spans="1:16" ht="12" customHeight="1">
      <c r="A17" s="70">
        <v>7</v>
      </c>
      <c r="B17" s="137" t="s">
        <v>80</v>
      </c>
      <c r="C17" s="77">
        <v>53483</v>
      </c>
      <c r="D17" s="102" t="s">
        <v>0</v>
      </c>
      <c r="E17" s="77">
        <v>53483</v>
      </c>
      <c r="F17" s="77">
        <v>47330</v>
      </c>
      <c r="G17" s="77">
        <v>6153</v>
      </c>
      <c r="H17" s="102" t="s">
        <v>0</v>
      </c>
      <c r="I17" s="77">
        <v>307</v>
      </c>
      <c r="J17" s="102" t="s">
        <v>0</v>
      </c>
      <c r="K17" s="77">
        <v>307</v>
      </c>
      <c r="L17" s="77">
        <v>323</v>
      </c>
      <c r="M17" s="77">
        <v>225</v>
      </c>
      <c r="N17" s="102" t="s">
        <v>0</v>
      </c>
      <c r="O17" s="142">
        <v>7</v>
      </c>
    </row>
    <row r="18" spans="1:16" ht="12" customHeight="1">
      <c r="A18" s="72">
        <v>8</v>
      </c>
      <c r="B18" s="137" t="s">
        <v>81</v>
      </c>
      <c r="C18" s="77">
        <v>4496</v>
      </c>
      <c r="D18" s="102" t="s">
        <v>0</v>
      </c>
      <c r="E18" s="77">
        <v>4496</v>
      </c>
      <c r="F18" s="77">
        <v>4081</v>
      </c>
      <c r="G18" s="77">
        <v>415</v>
      </c>
      <c r="H18" s="102" t="s">
        <v>0</v>
      </c>
      <c r="I18" s="77">
        <v>26</v>
      </c>
      <c r="J18" s="102" t="s">
        <v>0</v>
      </c>
      <c r="K18" s="77">
        <v>26</v>
      </c>
      <c r="L18" s="77">
        <v>28</v>
      </c>
      <c r="M18" s="77">
        <v>15</v>
      </c>
      <c r="N18" s="102" t="s">
        <v>0</v>
      </c>
      <c r="O18" s="143">
        <v>8</v>
      </c>
    </row>
    <row r="19" spans="1:16" ht="12" customHeight="1">
      <c r="A19" s="70">
        <v>9</v>
      </c>
      <c r="B19" s="137" t="s">
        <v>82</v>
      </c>
      <c r="C19" s="77">
        <v>1482</v>
      </c>
      <c r="D19" s="102" t="s">
        <v>0</v>
      </c>
      <c r="E19" s="77">
        <v>1482</v>
      </c>
      <c r="F19" s="77">
        <v>1238</v>
      </c>
      <c r="G19" s="77">
        <v>244</v>
      </c>
      <c r="H19" s="102" t="s">
        <v>0</v>
      </c>
      <c r="I19" s="77">
        <v>9</v>
      </c>
      <c r="J19" s="102" t="s">
        <v>0</v>
      </c>
      <c r="K19" s="77">
        <v>9</v>
      </c>
      <c r="L19" s="77">
        <v>8</v>
      </c>
      <c r="M19" s="77">
        <v>9</v>
      </c>
      <c r="N19" s="102" t="s">
        <v>0</v>
      </c>
      <c r="O19" s="142">
        <v>9</v>
      </c>
    </row>
    <row r="20" spans="1:16" ht="12" customHeight="1">
      <c r="A20" s="70">
        <v>10</v>
      </c>
      <c r="B20" s="138" t="s">
        <v>169</v>
      </c>
      <c r="C20" s="77">
        <v>280222</v>
      </c>
      <c r="D20" s="77">
        <v>160500</v>
      </c>
      <c r="E20" s="77">
        <v>119723</v>
      </c>
      <c r="F20" s="77">
        <v>93794</v>
      </c>
      <c r="G20" s="77">
        <v>16683</v>
      </c>
      <c r="H20" s="77">
        <v>9246</v>
      </c>
      <c r="I20" s="77">
        <v>1610</v>
      </c>
      <c r="J20" s="102">
        <v>922</v>
      </c>
      <c r="K20" s="77">
        <v>688</v>
      </c>
      <c r="L20" s="77">
        <v>639</v>
      </c>
      <c r="M20" s="77">
        <v>610</v>
      </c>
      <c r="N20" s="77">
        <v>338</v>
      </c>
      <c r="O20" s="142">
        <v>10</v>
      </c>
      <c r="P20" s="189"/>
    </row>
    <row r="21" spans="1:16" ht="12" customHeight="1">
      <c r="A21" s="70">
        <v>11</v>
      </c>
      <c r="B21" s="138" t="s">
        <v>154</v>
      </c>
      <c r="C21" s="77">
        <v>173611</v>
      </c>
      <c r="D21" s="77">
        <v>86937</v>
      </c>
      <c r="E21" s="77">
        <v>86674</v>
      </c>
      <c r="F21" s="77">
        <v>72869</v>
      </c>
      <c r="G21" s="77">
        <v>13404</v>
      </c>
      <c r="H21" s="77">
        <v>401</v>
      </c>
      <c r="I21" s="77">
        <v>998</v>
      </c>
      <c r="J21" s="77">
        <v>500</v>
      </c>
      <c r="K21" s="77">
        <v>498</v>
      </c>
      <c r="L21" s="77">
        <v>497</v>
      </c>
      <c r="M21" s="77">
        <v>490</v>
      </c>
      <c r="N21" s="77">
        <v>15</v>
      </c>
      <c r="O21" s="142">
        <v>11</v>
      </c>
    </row>
    <row r="22" spans="1:16" ht="12" customHeight="1">
      <c r="A22" s="70">
        <v>12</v>
      </c>
      <c r="B22" s="138" t="s">
        <v>155</v>
      </c>
      <c r="C22" s="77">
        <v>102963</v>
      </c>
      <c r="D22" s="77">
        <v>32076</v>
      </c>
      <c r="E22" s="77">
        <v>70887</v>
      </c>
      <c r="F22" s="77">
        <v>59522</v>
      </c>
      <c r="G22" s="77">
        <v>11364</v>
      </c>
      <c r="H22" s="102">
        <v>0</v>
      </c>
      <c r="I22" s="77">
        <v>592</v>
      </c>
      <c r="J22" s="77">
        <v>184</v>
      </c>
      <c r="K22" s="77">
        <v>407</v>
      </c>
      <c r="L22" s="77">
        <v>406</v>
      </c>
      <c r="M22" s="77">
        <v>415</v>
      </c>
      <c r="N22" s="102">
        <v>0</v>
      </c>
      <c r="O22" s="142">
        <v>12</v>
      </c>
    </row>
    <row r="23" spans="1:16" ht="12" customHeight="1">
      <c r="A23" s="70">
        <v>13</v>
      </c>
      <c r="B23" s="138" t="s">
        <v>156</v>
      </c>
      <c r="C23" s="77">
        <v>81084</v>
      </c>
      <c r="D23" s="77">
        <v>73027</v>
      </c>
      <c r="E23" s="77">
        <v>8057</v>
      </c>
      <c r="F23" s="102" t="s">
        <v>0</v>
      </c>
      <c r="G23" s="102" t="s">
        <v>0</v>
      </c>
      <c r="H23" s="77">
        <v>8057</v>
      </c>
      <c r="I23" s="77">
        <v>466</v>
      </c>
      <c r="J23" s="77">
        <v>420</v>
      </c>
      <c r="K23" s="77">
        <v>46</v>
      </c>
      <c r="L23" s="102" t="s">
        <v>0</v>
      </c>
      <c r="M23" s="102" t="s">
        <v>0</v>
      </c>
      <c r="N23" s="77">
        <v>295</v>
      </c>
      <c r="O23" s="142">
        <v>13</v>
      </c>
    </row>
    <row r="24" spans="1:16" ht="12" customHeight="1">
      <c r="A24" s="70">
        <v>14</v>
      </c>
      <c r="B24" s="138" t="s">
        <v>157</v>
      </c>
      <c r="C24" s="77">
        <v>548</v>
      </c>
      <c r="D24" s="77">
        <v>37</v>
      </c>
      <c r="E24" s="77">
        <v>511</v>
      </c>
      <c r="F24" s="77">
        <v>511</v>
      </c>
      <c r="G24" s="102">
        <v>0</v>
      </c>
      <c r="H24" s="109">
        <v>0</v>
      </c>
      <c r="I24" s="77">
        <v>3</v>
      </c>
      <c r="J24" s="77">
        <v>0</v>
      </c>
      <c r="K24" s="77">
        <v>3</v>
      </c>
      <c r="L24" s="77">
        <v>3</v>
      </c>
      <c r="M24" s="77">
        <v>0</v>
      </c>
      <c r="N24" s="77">
        <v>0</v>
      </c>
      <c r="O24" s="142">
        <v>14</v>
      </c>
    </row>
    <row r="25" spans="1:16" ht="12" customHeight="1">
      <c r="A25" s="70">
        <v>15</v>
      </c>
      <c r="B25" s="138" t="s">
        <v>83</v>
      </c>
      <c r="C25" s="77">
        <v>5007</v>
      </c>
      <c r="D25" s="77">
        <v>4991</v>
      </c>
      <c r="E25" s="77">
        <v>16</v>
      </c>
      <c r="F25" s="77">
        <v>0</v>
      </c>
      <c r="G25" s="77">
        <v>16</v>
      </c>
      <c r="H25" s="102" t="s">
        <v>0</v>
      </c>
      <c r="I25" s="77">
        <v>29</v>
      </c>
      <c r="J25" s="77">
        <v>29</v>
      </c>
      <c r="K25" s="109">
        <v>0</v>
      </c>
      <c r="L25" s="109">
        <v>0</v>
      </c>
      <c r="M25" s="77">
        <v>1</v>
      </c>
      <c r="N25" s="102" t="s">
        <v>0</v>
      </c>
      <c r="O25" s="142">
        <v>15</v>
      </c>
    </row>
    <row r="26" spans="1:16" ht="12" customHeight="1">
      <c r="A26" s="70">
        <v>16</v>
      </c>
      <c r="B26" s="138" t="s">
        <v>84</v>
      </c>
      <c r="C26" s="77">
        <v>1303</v>
      </c>
      <c r="D26" s="77">
        <v>1303</v>
      </c>
      <c r="E26" s="102" t="s">
        <v>0</v>
      </c>
      <c r="F26" s="102" t="s">
        <v>0</v>
      </c>
      <c r="G26" s="102" t="s">
        <v>0</v>
      </c>
      <c r="H26" s="102" t="s">
        <v>0</v>
      </c>
      <c r="I26" s="77">
        <v>7</v>
      </c>
      <c r="J26" s="77">
        <v>7</v>
      </c>
      <c r="K26" s="102" t="s">
        <v>0</v>
      </c>
      <c r="L26" s="102" t="s">
        <v>0</v>
      </c>
      <c r="M26" s="102" t="s">
        <v>0</v>
      </c>
      <c r="N26" s="102" t="s">
        <v>0</v>
      </c>
      <c r="O26" s="142">
        <v>16</v>
      </c>
    </row>
    <row r="27" spans="1:16" ht="12" customHeight="1">
      <c r="A27" s="70">
        <v>17</v>
      </c>
      <c r="B27" s="138" t="s">
        <v>85</v>
      </c>
      <c r="C27" s="77">
        <v>3634</v>
      </c>
      <c r="D27" s="77">
        <v>3634</v>
      </c>
      <c r="E27" s="102" t="s">
        <v>0</v>
      </c>
      <c r="F27" s="102" t="s">
        <v>0</v>
      </c>
      <c r="G27" s="102" t="s">
        <v>0</v>
      </c>
      <c r="H27" s="102" t="s">
        <v>0</v>
      </c>
      <c r="I27" s="77">
        <v>21</v>
      </c>
      <c r="J27" s="77">
        <v>21</v>
      </c>
      <c r="K27" s="102" t="s">
        <v>0</v>
      </c>
      <c r="L27" s="102" t="s">
        <v>0</v>
      </c>
      <c r="M27" s="102" t="s">
        <v>0</v>
      </c>
      <c r="N27" s="102" t="s">
        <v>0</v>
      </c>
      <c r="O27" s="142">
        <v>17</v>
      </c>
    </row>
    <row r="28" spans="1:16" ht="12" customHeight="1">
      <c r="A28" s="70">
        <v>18</v>
      </c>
      <c r="B28" s="138" t="s">
        <v>86</v>
      </c>
      <c r="C28" s="77">
        <v>40139</v>
      </c>
      <c r="D28" s="77">
        <v>24528</v>
      </c>
      <c r="E28" s="77">
        <v>15611</v>
      </c>
      <c r="F28" s="77">
        <v>13343</v>
      </c>
      <c r="G28" s="77">
        <v>1708</v>
      </c>
      <c r="H28" s="77">
        <v>560</v>
      </c>
      <c r="I28" s="77">
        <v>231</v>
      </c>
      <c r="J28" s="77">
        <v>141</v>
      </c>
      <c r="K28" s="77">
        <v>90</v>
      </c>
      <c r="L28" s="77">
        <v>91</v>
      </c>
      <c r="M28" s="77">
        <v>62</v>
      </c>
      <c r="N28" s="77">
        <v>20</v>
      </c>
      <c r="O28" s="142">
        <v>18</v>
      </c>
    </row>
    <row r="29" spans="1:16" ht="12" customHeight="1">
      <c r="A29" s="70">
        <v>19</v>
      </c>
      <c r="B29" s="138" t="s">
        <v>158</v>
      </c>
      <c r="C29" s="77">
        <v>62517</v>
      </c>
      <c r="D29" s="77">
        <v>44715</v>
      </c>
      <c r="E29" s="77">
        <v>17802</v>
      </c>
      <c r="F29" s="77">
        <v>14664</v>
      </c>
      <c r="G29" s="77">
        <v>3003</v>
      </c>
      <c r="H29" s="77">
        <v>136</v>
      </c>
      <c r="I29" s="77">
        <v>359</v>
      </c>
      <c r="J29" s="77">
        <v>257</v>
      </c>
      <c r="K29" s="77">
        <v>102</v>
      </c>
      <c r="L29" s="77">
        <v>100</v>
      </c>
      <c r="M29" s="77">
        <v>110</v>
      </c>
      <c r="N29" s="77">
        <v>5</v>
      </c>
      <c r="O29" s="142">
        <v>19</v>
      </c>
    </row>
    <row r="30" spans="1:16" ht="12" customHeight="1">
      <c r="A30" s="70">
        <v>20</v>
      </c>
      <c r="B30" s="138" t="s">
        <v>87</v>
      </c>
      <c r="C30" s="77">
        <v>8980</v>
      </c>
      <c r="D30" s="77">
        <v>281</v>
      </c>
      <c r="E30" s="77">
        <v>8699</v>
      </c>
      <c r="F30" s="77">
        <v>7335</v>
      </c>
      <c r="G30" s="77">
        <v>1351</v>
      </c>
      <c r="H30" s="77">
        <v>13</v>
      </c>
      <c r="I30" s="77">
        <v>52</v>
      </c>
      <c r="J30" s="77">
        <v>2</v>
      </c>
      <c r="K30" s="77">
        <v>50</v>
      </c>
      <c r="L30" s="77">
        <v>50</v>
      </c>
      <c r="M30" s="77">
        <v>49</v>
      </c>
      <c r="N30" s="77">
        <v>0</v>
      </c>
      <c r="O30" s="142">
        <v>20</v>
      </c>
    </row>
    <row r="31" spans="1:16" ht="12" customHeight="1">
      <c r="A31" s="70">
        <v>21</v>
      </c>
      <c r="B31" s="138" t="s">
        <v>88</v>
      </c>
      <c r="C31" s="77">
        <v>3371</v>
      </c>
      <c r="D31" s="77">
        <v>9</v>
      </c>
      <c r="E31" s="77">
        <v>3362</v>
      </c>
      <c r="F31" s="77">
        <v>3050</v>
      </c>
      <c r="G31" s="77">
        <v>290</v>
      </c>
      <c r="H31" s="77">
        <v>22</v>
      </c>
      <c r="I31" s="77">
        <v>19</v>
      </c>
      <c r="J31" s="77">
        <v>0</v>
      </c>
      <c r="K31" s="77">
        <v>19</v>
      </c>
      <c r="L31" s="77">
        <v>21</v>
      </c>
      <c r="M31" s="77">
        <v>11</v>
      </c>
      <c r="N31" s="77">
        <v>1</v>
      </c>
      <c r="O31" s="142">
        <v>21</v>
      </c>
    </row>
    <row r="32" spans="1:16" ht="12" customHeight="1">
      <c r="A32" s="70">
        <v>22</v>
      </c>
      <c r="B32" s="138" t="s">
        <v>89</v>
      </c>
      <c r="C32" s="77">
        <v>1059</v>
      </c>
      <c r="D32" s="77">
        <v>23</v>
      </c>
      <c r="E32" s="77">
        <v>1036</v>
      </c>
      <c r="F32" s="77">
        <v>1019</v>
      </c>
      <c r="G32" s="77">
        <v>16</v>
      </c>
      <c r="H32" s="77">
        <v>1</v>
      </c>
      <c r="I32" s="77">
        <v>6</v>
      </c>
      <c r="J32" s="77">
        <v>0</v>
      </c>
      <c r="K32" s="77">
        <v>6</v>
      </c>
      <c r="L32" s="77">
        <v>7</v>
      </c>
      <c r="M32" s="77">
        <v>1</v>
      </c>
      <c r="N32" s="77">
        <v>0</v>
      </c>
      <c r="O32" s="142">
        <v>22</v>
      </c>
    </row>
    <row r="33" spans="1:15" ht="12" customHeight="1">
      <c r="A33" s="70">
        <v>23</v>
      </c>
      <c r="B33" s="138" t="s">
        <v>119</v>
      </c>
      <c r="C33" s="77">
        <v>49106</v>
      </c>
      <c r="D33" s="77">
        <v>44402</v>
      </c>
      <c r="E33" s="77">
        <v>4705</v>
      </c>
      <c r="F33" s="77">
        <v>3259</v>
      </c>
      <c r="G33" s="77">
        <v>1345</v>
      </c>
      <c r="H33" s="77">
        <v>100</v>
      </c>
      <c r="I33" s="77">
        <v>282</v>
      </c>
      <c r="J33" s="77">
        <v>255</v>
      </c>
      <c r="K33" s="77">
        <v>27</v>
      </c>
      <c r="L33" s="77">
        <v>22</v>
      </c>
      <c r="M33" s="77">
        <v>49</v>
      </c>
      <c r="N33" s="77">
        <v>4</v>
      </c>
      <c r="O33" s="142">
        <v>23</v>
      </c>
    </row>
    <row r="34" spans="1:15" ht="12" customHeight="1">
      <c r="A34" s="70">
        <v>24</v>
      </c>
      <c r="B34" s="138" t="s">
        <v>90</v>
      </c>
      <c r="C34" s="77">
        <v>31835</v>
      </c>
      <c r="D34" s="77">
        <v>31263</v>
      </c>
      <c r="E34" s="77">
        <v>572</v>
      </c>
      <c r="F34" s="77">
        <v>182</v>
      </c>
      <c r="G34" s="77">
        <v>366</v>
      </c>
      <c r="H34" s="77">
        <v>24</v>
      </c>
      <c r="I34" s="77">
        <v>183</v>
      </c>
      <c r="J34" s="77">
        <v>180</v>
      </c>
      <c r="K34" s="77">
        <v>3</v>
      </c>
      <c r="L34" s="77">
        <v>1</v>
      </c>
      <c r="M34" s="77">
        <v>13</v>
      </c>
      <c r="N34" s="77">
        <v>1</v>
      </c>
      <c r="O34" s="142">
        <v>24</v>
      </c>
    </row>
    <row r="35" spans="1:15" ht="12" customHeight="1">
      <c r="A35" s="70">
        <v>25</v>
      </c>
      <c r="B35" s="138" t="s">
        <v>91</v>
      </c>
      <c r="C35" s="77">
        <v>8299</v>
      </c>
      <c r="D35" s="77">
        <v>631</v>
      </c>
      <c r="E35" s="77">
        <v>7668</v>
      </c>
      <c r="F35" s="77">
        <v>6689</v>
      </c>
      <c r="G35" s="77">
        <v>881</v>
      </c>
      <c r="H35" s="77">
        <v>98</v>
      </c>
      <c r="I35" s="77">
        <v>48</v>
      </c>
      <c r="J35" s="77">
        <v>4</v>
      </c>
      <c r="K35" s="77">
        <v>44</v>
      </c>
      <c r="L35" s="77">
        <v>46</v>
      </c>
      <c r="M35" s="77">
        <v>32</v>
      </c>
      <c r="N35" s="77">
        <v>4</v>
      </c>
      <c r="O35" s="142">
        <v>25</v>
      </c>
    </row>
    <row r="36" spans="1:15" ht="12" customHeight="1">
      <c r="A36" s="70">
        <v>26</v>
      </c>
      <c r="B36" s="138" t="s">
        <v>92</v>
      </c>
      <c r="C36" s="77">
        <v>4185</v>
      </c>
      <c r="D36" s="77">
        <v>516</v>
      </c>
      <c r="E36" s="77">
        <v>3669</v>
      </c>
      <c r="F36" s="77">
        <v>3163</v>
      </c>
      <c r="G36" s="77">
        <v>487</v>
      </c>
      <c r="H36" s="77">
        <v>20</v>
      </c>
      <c r="I36" s="77">
        <v>24</v>
      </c>
      <c r="J36" s="77">
        <v>3</v>
      </c>
      <c r="K36" s="77">
        <v>21</v>
      </c>
      <c r="L36" s="77">
        <v>22</v>
      </c>
      <c r="M36" s="77">
        <v>18</v>
      </c>
      <c r="N36" s="77">
        <v>1</v>
      </c>
      <c r="O36" s="142">
        <v>26</v>
      </c>
    </row>
    <row r="37" spans="1:15" ht="12" customHeight="1">
      <c r="A37" s="70">
        <v>27</v>
      </c>
      <c r="B37" s="138" t="s">
        <v>93</v>
      </c>
      <c r="C37" s="77">
        <v>2648</v>
      </c>
      <c r="D37" s="77">
        <v>509</v>
      </c>
      <c r="E37" s="77">
        <v>2139</v>
      </c>
      <c r="F37" s="77">
        <v>1984</v>
      </c>
      <c r="G37" s="77">
        <v>136</v>
      </c>
      <c r="H37" s="77">
        <v>20</v>
      </c>
      <c r="I37" s="77">
        <v>15</v>
      </c>
      <c r="J37" s="77">
        <v>3</v>
      </c>
      <c r="K37" s="77">
        <v>12</v>
      </c>
      <c r="L37" s="77">
        <v>14</v>
      </c>
      <c r="M37" s="77">
        <v>5</v>
      </c>
      <c r="N37" s="77">
        <v>1</v>
      </c>
      <c r="O37" s="142">
        <v>27</v>
      </c>
    </row>
    <row r="38" spans="1:15" ht="12" customHeight="1">
      <c r="A38" s="70">
        <v>28</v>
      </c>
      <c r="B38" s="140" t="s">
        <v>120</v>
      </c>
      <c r="C38" s="77">
        <v>502528</v>
      </c>
      <c r="D38" s="77">
        <v>235881</v>
      </c>
      <c r="E38" s="77">
        <v>266647</v>
      </c>
      <c r="F38" s="77">
        <v>222600</v>
      </c>
      <c r="G38" s="77">
        <v>33988</v>
      </c>
      <c r="H38" s="77">
        <v>10059</v>
      </c>
      <c r="I38" s="77">
        <v>2887</v>
      </c>
      <c r="J38" s="77">
        <v>1355</v>
      </c>
      <c r="K38" s="77">
        <v>1532</v>
      </c>
      <c r="L38" s="77">
        <v>1517</v>
      </c>
      <c r="M38" s="77">
        <v>1242</v>
      </c>
      <c r="N38" s="77">
        <v>368</v>
      </c>
      <c r="O38" s="142">
        <v>28</v>
      </c>
    </row>
    <row r="39" spans="1:15" ht="12" customHeight="1">
      <c r="A39" s="70">
        <v>31</v>
      </c>
      <c r="B39" s="138" t="s">
        <v>96</v>
      </c>
      <c r="C39" s="77">
        <v>41079</v>
      </c>
      <c r="D39" s="77">
        <v>9940</v>
      </c>
      <c r="E39" s="77">
        <v>31139</v>
      </c>
      <c r="F39" s="77">
        <v>27567</v>
      </c>
      <c r="G39" s="77">
        <v>3381</v>
      </c>
      <c r="H39" s="77">
        <v>190</v>
      </c>
      <c r="I39" s="77">
        <v>236</v>
      </c>
      <c r="J39" s="77">
        <v>57</v>
      </c>
      <c r="K39" s="77">
        <v>179</v>
      </c>
      <c r="L39" s="77">
        <v>188</v>
      </c>
      <c r="M39" s="77">
        <v>124</v>
      </c>
      <c r="N39" s="77">
        <v>7</v>
      </c>
      <c r="O39" s="142">
        <v>31</v>
      </c>
    </row>
    <row r="40" spans="1:15" ht="12" customHeight="1">
      <c r="A40" s="70">
        <v>32</v>
      </c>
      <c r="B40" s="138" t="s">
        <v>97</v>
      </c>
      <c r="C40" s="77">
        <v>32483</v>
      </c>
      <c r="D40" s="77">
        <v>7536</v>
      </c>
      <c r="E40" s="77">
        <v>24946</v>
      </c>
      <c r="F40" s="77">
        <v>22056</v>
      </c>
      <c r="G40" s="77">
        <v>2881</v>
      </c>
      <c r="H40" s="77">
        <v>9</v>
      </c>
      <c r="I40" s="77">
        <v>187</v>
      </c>
      <c r="J40" s="77">
        <v>43</v>
      </c>
      <c r="K40" s="77">
        <v>143</v>
      </c>
      <c r="L40" s="77">
        <v>150</v>
      </c>
      <c r="M40" s="77">
        <v>105</v>
      </c>
      <c r="N40" s="77">
        <v>0</v>
      </c>
      <c r="O40" s="142">
        <v>32</v>
      </c>
    </row>
    <row r="41" spans="1:15" ht="12" customHeight="1">
      <c r="A41" s="70">
        <v>33</v>
      </c>
      <c r="B41" s="138" t="s">
        <v>247</v>
      </c>
      <c r="C41" s="77">
        <v>27838</v>
      </c>
      <c r="D41" s="77">
        <v>5641</v>
      </c>
      <c r="E41" s="200">
        <v>22198</v>
      </c>
      <c r="F41" s="200">
        <v>19440</v>
      </c>
      <c r="G41" s="77">
        <v>2749</v>
      </c>
      <c r="H41" s="77">
        <v>8</v>
      </c>
      <c r="I41" s="77">
        <v>160</v>
      </c>
      <c r="J41" s="77">
        <v>32</v>
      </c>
      <c r="K41" s="77">
        <v>128</v>
      </c>
      <c r="L41" s="77">
        <v>133</v>
      </c>
      <c r="M41" s="77">
        <v>101</v>
      </c>
      <c r="N41" s="77">
        <v>0</v>
      </c>
      <c r="O41" s="142">
        <v>33</v>
      </c>
    </row>
    <row r="42" spans="1:15" ht="12" customHeight="1">
      <c r="A42" s="70">
        <v>34</v>
      </c>
      <c r="B42" s="186" t="s">
        <v>267</v>
      </c>
      <c r="C42" s="77">
        <v>1708</v>
      </c>
      <c r="D42" s="77">
        <v>85</v>
      </c>
      <c r="E42" s="77">
        <v>1623</v>
      </c>
      <c r="F42" s="77">
        <v>1091</v>
      </c>
      <c r="G42" s="77">
        <v>377</v>
      </c>
      <c r="H42" s="77">
        <v>155</v>
      </c>
      <c r="I42" s="77">
        <v>10</v>
      </c>
      <c r="J42" s="77">
        <v>0</v>
      </c>
      <c r="K42" s="77">
        <v>9</v>
      </c>
      <c r="L42" s="77">
        <v>7</v>
      </c>
      <c r="M42" s="77">
        <v>14</v>
      </c>
      <c r="N42" s="77">
        <v>6</v>
      </c>
      <c r="O42" s="142">
        <v>34</v>
      </c>
    </row>
    <row r="43" spans="1:15" ht="12" customHeight="1">
      <c r="A43" s="70">
        <v>35</v>
      </c>
      <c r="B43" s="93" t="s">
        <v>262</v>
      </c>
      <c r="C43" s="77">
        <v>659</v>
      </c>
      <c r="D43" s="77">
        <v>3</v>
      </c>
      <c r="E43" s="77">
        <v>656</v>
      </c>
      <c r="F43" s="77">
        <v>647</v>
      </c>
      <c r="G43" s="102" t="s">
        <v>0</v>
      </c>
      <c r="H43" s="77">
        <v>9</v>
      </c>
      <c r="I43" s="77">
        <v>4</v>
      </c>
      <c r="J43" s="77">
        <v>0</v>
      </c>
      <c r="K43" s="77">
        <v>4</v>
      </c>
      <c r="L43" s="77">
        <v>4</v>
      </c>
      <c r="M43" s="102" t="s">
        <v>0</v>
      </c>
      <c r="N43" s="77">
        <v>0</v>
      </c>
      <c r="O43" s="142">
        <v>35</v>
      </c>
    </row>
    <row r="44" spans="1:15" ht="12" customHeight="1">
      <c r="A44" s="70">
        <v>36</v>
      </c>
      <c r="B44" s="138" t="s">
        <v>98</v>
      </c>
      <c r="C44" s="77">
        <v>2316</v>
      </c>
      <c r="D44" s="77">
        <v>2316</v>
      </c>
      <c r="E44" s="102" t="s">
        <v>0</v>
      </c>
      <c r="F44" s="102" t="s">
        <v>0</v>
      </c>
      <c r="G44" s="102" t="s">
        <v>0</v>
      </c>
      <c r="H44" s="102" t="s">
        <v>0</v>
      </c>
      <c r="I44" s="77">
        <v>13</v>
      </c>
      <c r="J44" s="77">
        <v>13</v>
      </c>
      <c r="K44" s="102" t="s">
        <v>0</v>
      </c>
      <c r="L44" s="102" t="s">
        <v>0</v>
      </c>
      <c r="M44" s="102" t="s">
        <v>0</v>
      </c>
      <c r="N44" s="102" t="s">
        <v>0</v>
      </c>
      <c r="O44" s="142">
        <v>36</v>
      </c>
    </row>
    <row r="45" spans="1:15" ht="12" customHeight="1">
      <c r="A45" s="70">
        <v>38</v>
      </c>
      <c r="B45" s="141" t="s">
        <v>159</v>
      </c>
      <c r="C45" s="77">
        <v>543607</v>
      </c>
      <c r="D45" s="77">
        <v>245821</v>
      </c>
      <c r="E45" s="77">
        <v>297786</v>
      </c>
      <c r="F45" s="77">
        <v>250168</v>
      </c>
      <c r="G45" s="77">
        <v>37369</v>
      </c>
      <c r="H45" s="77">
        <v>10249</v>
      </c>
      <c r="I45" s="77">
        <v>3123</v>
      </c>
      <c r="J45" s="77">
        <v>1412</v>
      </c>
      <c r="K45" s="77">
        <v>1711</v>
      </c>
      <c r="L45" s="77">
        <v>1705</v>
      </c>
      <c r="M45" s="77">
        <v>1366</v>
      </c>
      <c r="N45" s="77">
        <v>375</v>
      </c>
      <c r="O45" s="142">
        <v>38</v>
      </c>
    </row>
    <row r="46" spans="1:15" ht="12" customHeight="1">
      <c r="A46" s="55" t="s">
        <v>166</v>
      </c>
      <c r="B46" s="83"/>
      <c r="C46" s="71"/>
      <c r="D46" s="71"/>
      <c r="E46" s="71"/>
      <c r="F46" s="71"/>
      <c r="G46" s="71"/>
      <c r="H46" s="71"/>
      <c r="I46" s="77"/>
      <c r="J46" s="77"/>
      <c r="K46" s="77"/>
      <c r="L46" s="77"/>
      <c r="M46" s="77"/>
      <c r="N46" s="77"/>
      <c r="O46" s="71"/>
    </row>
    <row r="47" spans="1:15" ht="12" customHeight="1">
      <c r="A47" s="157" t="s">
        <v>258</v>
      </c>
      <c r="B47" s="158"/>
      <c r="C47" s="71"/>
      <c r="D47" s="71"/>
      <c r="E47" s="71"/>
      <c r="F47" s="71"/>
      <c r="G47" s="71"/>
      <c r="H47" s="71"/>
      <c r="I47" s="77"/>
      <c r="J47" s="77"/>
      <c r="K47" s="77"/>
      <c r="L47" s="77"/>
      <c r="M47" s="77"/>
      <c r="N47" s="77"/>
      <c r="O47" s="71"/>
    </row>
    <row r="48" spans="1:15" ht="12" customHeight="1">
      <c r="A48" s="157" t="s">
        <v>259</v>
      </c>
      <c r="B48" s="158"/>
      <c r="C48" s="71"/>
      <c r="D48" s="71"/>
      <c r="E48" s="71"/>
      <c r="F48" s="71"/>
      <c r="G48" s="71"/>
      <c r="H48" s="71"/>
      <c r="I48" s="77"/>
      <c r="J48" s="77"/>
      <c r="K48" s="77"/>
      <c r="L48" s="77"/>
      <c r="M48" s="77"/>
      <c r="N48" s="77"/>
      <c r="O48" s="71"/>
    </row>
    <row r="49" spans="1:15" ht="12" customHeight="1">
      <c r="A49" s="158" t="s">
        <v>121</v>
      </c>
      <c r="B49" s="158"/>
      <c r="C49" s="71"/>
      <c r="D49" s="71"/>
      <c r="E49" s="71"/>
      <c r="F49" s="71"/>
      <c r="G49" s="71"/>
      <c r="H49" s="71"/>
      <c r="I49" s="77"/>
      <c r="J49" s="77"/>
      <c r="K49" s="77"/>
      <c r="L49" s="77"/>
      <c r="M49" s="77"/>
      <c r="N49" s="77"/>
      <c r="O49" s="71"/>
    </row>
    <row r="50" spans="1:15" ht="12" customHeight="1">
      <c r="A50" s="158" t="s">
        <v>122</v>
      </c>
      <c r="B50" s="158"/>
      <c r="C50" s="71"/>
      <c r="D50" s="71"/>
      <c r="E50" s="71"/>
      <c r="F50" s="71"/>
      <c r="G50" s="71"/>
      <c r="H50" s="71"/>
      <c r="I50" s="77"/>
      <c r="J50" s="77"/>
      <c r="K50" s="77"/>
      <c r="L50" s="77"/>
      <c r="M50" s="77"/>
      <c r="N50" s="77"/>
      <c r="O50" s="71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workbookViewId="0">
      <pane ySplit="9" topLeftCell="A10" activePane="bottomLeft" state="frozen"/>
      <selection activeCell="D35" sqref="D35"/>
      <selection pane="bottomLeft" activeCell="A10" sqref="A10"/>
    </sheetView>
  </sheetViews>
  <sheetFormatPr baseColWidth="10" defaultRowHeight="13.2"/>
  <cols>
    <col min="1" max="1" width="3.5546875" style="69" customWidth="1"/>
    <col min="2" max="2" width="45.33203125" style="69" customWidth="1"/>
    <col min="3" max="4" width="9.77734375" style="69" customWidth="1"/>
    <col min="5" max="5" width="10.5546875" style="69" customWidth="1"/>
    <col min="6" max="10" width="9.77734375" style="69" customWidth="1"/>
    <col min="11" max="11" width="10.8867187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5" ht="24" customHeight="1">
      <c r="A1" s="240" t="s">
        <v>302</v>
      </c>
      <c r="B1" s="240"/>
      <c r="C1" s="240"/>
      <c r="D1" s="240"/>
      <c r="E1" s="240"/>
      <c r="F1" s="240"/>
    </row>
    <row r="2" spans="1:15" ht="13.8" customHeight="1">
      <c r="A2" s="119" t="s">
        <v>216</v>
      </c>
      <c r="B2" s="119"/>
      <c r="C2" s="119"/>
      <c r="D2" s="119"/>
      <c r="E2" s="119"/>
      <c r="F2" s="119"/>
    </row>
    <row r="3" spans="1:15" ht="13.8" customHeight="1"/>
    <row r="4" spans="1:15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5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5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5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5" ht="23.4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5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</row>
    <row r="10" spans="1:15" ht="13.8" customHeight="1">
      <c r="A10" s="181"/>
      <c r="B10" s="163"/>
      <c r="C10" s="193"/>
      <c r="D10" s="182"/>
      <c r="E10" s="182"/>
      <c r="F10" s="182"/>
      <c r="G10" s="182"/>
      <c r="H10" s="182"/>
      <c r="I10" s="183"/>
      <c r="J10" s="183"/>
      <c r="K10" s="183"/>
      <c r="L10" s="183"/>
      <c r="M10" s="183"/>
      <c r="N10" s="183"/>
      <c r="O10" s="166"/>
    </row>
    <row r="11" spans="1:15" ht="12" customHeight="1">
      <c r="A11" s="70">
        <v>1</v>
      </c>
      <c r="B11" s="184" t="s">
        <v>45</v>
      </c>
      <c r="C11" s="102">
        <v>124952</v>
      </c>
      <c r="D11" s="102">
        <v>38559</v>
      </c>
      <c r="E11" s="102">
        <v>86394</v>
      </c>
      <c r="F11" s="102">
        <v>74087</v>
      </c>
      <c r="G11" s="102">
        <v>5669</v>
      </c>
      <c r="H11" s="102">
        <v>6638</v>
      </c>
      <c r="I11" s="102">
        <v>718</v>
      </c>
      <c r="J11" s="102">
        <v>222</v>
      </c>
      <c r="K11" s="102">
        <v>496</v>
      </c>
      <c r="L11" s="102">
        <v>505</v>
      </c>
      <c r="M11" s="102">
        <v>207</v>
      </c>
      <c r="N11" s="102">
        <v>243</v>
      </c>
      <c r="O11" s="142">
        <v>1</v>
      </c>
    </row>
    <row r="12" spans="1:15" ht="12" customHeight="1">
      <c r="A12" s="70">
        <v>2</v>
      </c>
      <c r="B12" s="137" t="s">
        <v>47</v>
      </c>
      <c r="C12" s="102">
        <v>123153</v>
      </c>
      <c r="D12" s="102">
        <v>38249</v>
      </c>
      <c r="E12" s="102">
        <v>84904</v>
      </c>
      <c r="F12" s="102">
        <v>73109</v>
      </c>
      <c r="G12" s="102">
        <v>5339</v>
      </c>
      <c r="H12" s="102">
        <v>6457</v>
      </c>
      <c r="I12" s="102">
        <v>708</v>
      </c>
      <c r="J12" s="102">
        <v>220</v>
      </c>
      <c r="K12" s="102">
        <v>488</v>
      </c>
      <c r="L12" s="102">
        <v>498</v>
      </c>
      <c r="M12" s="102">
        <v>195</v>
      </c>
      <c r="N12" s="102">
        <v>236</v>
      </c>
      <c r="O12" s="125">
        <v>2</v>
      </c>
    </row>
    <row r="13" spans="1:15" ht="12" customHeight="1">
      <c r="A13" s="70">
        <v>3</v>
      </c>
      <c r="B13" s="137" t="s">
        <v>48</v>
      </c>
      <c r="C13" s="102" t="s">
        <v>0</v>
      </c>
      <c r="D13" s="102" t="s">
        <v>0</v>
      </c>
      <c r="E13" s="102" t="s">
        <v>0</v>
      </c>
      <c r="F13" s="102" t="s">
        <v>0</v>
      </c>
      <c r="G13" s="102" t="s">
        <v>0</v>
      </c>
      <c r="H13" s="102" t="s">
        <v>0</v>
      </c>
      <c r="I13" s="102" t="s">
        <v>0</v>
      </c>
      <c r="J13" s="102" t="s">
        <v>0</v>
      </c>
      <c r="K13" s="102" t="s">
        <v>0</v>
      </c>
      <c r="L13" s="102" t="s">
        <v>0</v>
      </c>
      <c r="M13" s="102" t="s">
        <v>0</v>
      </c>
      <c r="N13" s="102" t="s">
        <v>0</v>
      </c>
      <c r="O13" s="125">
        <v>3</v>
      </c>
    </row>
    <row r="14" spans="1:15" ht="12" customHeight="1">
      <c r="A14" s="70">
        <v>4</v>
      </c>
      <c r="B14" s="137" t="s">
        <v>252</v>
      </c>
      <c r="C14" s="102">
        <v>109</v>
      </c>
      <c r="D14" s="102" t="s">
        <v>0</v>
      </c>
      <c r="E14" s="102">
        <v>109</v>
      </c>
      <c r="F14" s="102">
        <v>69</v>
      </c>
      <c r="G14" s="102">
        <v>12</v>
      </c>
      <c r="H14" s="102">
        <v>28</v>
      </c>
      <c r="I14" s="102">
        <v>1</v>
      </c>
      <c r="J14" s="102" t="s">
        <v>0</v>
      </c>
      <c r="K14" s="102">
        <v>1</v>
      </c>
      <c r="L14" s="109">
        <v>0</v>
      </c>
      <c r="M14" s="109">
        <v>0</v>
      </c>
      <c r="N14" s="102">
        <v>1</v>
      </c>
      <c r="O14" s="125">
        <v>4</v>
      </c>
    </row>
    <row r="15" spans="1:15" ht="12" customHeight="1">
      <c r="A15" s="70">
        <v>5</v>
      </c>
      <c r="B15" s="137" t="s">
        <v>49</v>
      </c>
      <c r="C15" s="102">
        <v>1690</v>
      </c>
      <c r="D15" s="102">
        <v>310</v>
      </c>
      <c r="E15" s="102">
        <v>1381</v>
      </c>
      <c r="F15" s="102">
        <v>909</v>
      </c>
      <c r="G15" s="102">
        <v>319</v>
      </c>
      <c r="H15" s="102">
        <v>153</v>
      </c>
      <c r="I15" s="102">
        <v>10</v>
      </c>
      <c r="J15" s="102">
        <v>2</v>
      </c>
      <c r="K15" s="102">
        <v>8</v>
      </c>
      <c r="L15" s="102">
        <v>6</v>
      </c>
      <c r="M15" s="102">
        <v>12</v>
      </c>
      <c r="N15" s="102">
        <v>6</v>
      </c>
      <c r="O15" s="125">
        <v>5</v>
      </c>
    </row>
    <row r="16" spans="1:15" ht="12" customHeight="1">
      <c r="A16" s="70">
        <v>6</v>
      </c>
      <c r="B16" s="137" t="s">
        <v>50</v>
      </c>
      <c r="C16" s="102">
        <v>53741</v>
      </c>
      <c r="D16" s="102">
        <v>10668</v>
      </c>
      <c r="E16" s="102">
        <v>43073</v>
      </c>
      <c r="F16" s="102">
        <v>36599</v>
      </c>
      <c r="G16" s="102">
        <v>4742</v>
      </c>
      <c r="H16" s="102">
        <v>1733</v>
      </c>
      <c r="I16" s="102">
        <v>309</v>
      </c>
      <c r="J16" s="102">
        <v>61</v>
      </c>
      <c r="K16" s="102">
        <v>247</v>
      </c>
      <c r="L16" s="102">
        <v>249</v>
      </c>
      <c r="M16" s="102">
        <v>173</v>
      </c>
      <c r="N16" s="102">
        <v>63</v>
      </c>
      <c r="O16" s="125">
        <v>6</v>
      </c>
    </row>
    <row r="17" spans="1:15" ht="22.05" customHeight="1">
      <c r="A17" s="70">
        <v>7</v>
      </c>
      <c r="B17" s="139" t="s">
        <v>181</v>
      </c>
      <c r="C17" s="102">
        <v>34811</v>
      </c>
      <c r="D17" s="102">
        <v>7451</v>
      </c>
      <c r="E17" s="102">
        <v>27360</v>
      </c>
      <c r="F17" s="102">
        <v>22829</v>
      </c>
      <c r="G17" s="102">
        <v>3601</v>
      </c>
      <c r="H17" s="102">
        <v>929</v>
      </c>
      <c r="I17" s="102">
        <v>200</v>
      </c>
      <c r="J17" s="102">
        <v>43</v>
      </c>
      <c r="K17" s="102">
        <v>157</v>
      </c>
      <c r="L17" s="102">
        <v>156</v>
      </c>
      <c r="M17" s="102">
        <v>132</v>
      </c>
      <c r="N17" s="102">
        <v>34</v>
      </c>
      <c r="O17" s="125">
        <v>7</v>
      </c>
    </row>
    <row r="18" spans="1:15" ht="22.05" customHeight="1">
      <c r="A18" s="70">
        <v>8</v>
      </c>
      <c r="B18" s="144" t="s">
        <v>253</v>
      </c>
      <c r="C18" s="102">
        <v>281215</v>
      </c>
      <c r="D18" s="102">
        <v>178555</v>
      </c>
      <c r="E18" s="102">
        <v>102660</v>
      </c>
      <c r="F18" s="102">
        <v>81592</v>
      </c>
      <c r="G18" s="102">
        <v>20287</v>
      </c>
      <c r="H18" s="102">
        <v>782</v>
      </c>
      <c r="I18" s="102">
        <v>1616</v>
      </c>
      <c r="J18" s="102">
        <v>1026</v>
      </c>
      <c r="K18" s="102">
        <v>590</v>
      </c>
      <c r="L18" s="102">
        <v>556</v>
      </c>
      <c r="M18" s="102">
        <v>742</v>
      </c>
      <c r="N18" s="102">
        <v>29</v>
      </c>
      <c r="O18" s="126">
        <v>8</v>
      </c>
    </row>
    <row r="19" spans="1:15" ht="22.05" customHeight="1">
      <c r="A19" s="70">
        <v>9</v>
      </c>
      <c r="B19" s="139" t="s">
        <v>182</v>
      </c>
      <c r="C19" s="102">
        <v>96505</v>
      </c>
      <c r="D19" s="102">
        <v>96439</v>
      </c>
      <c r="E19" s="102">
        <v>66</v>
      </c>
      <c r="F19" s="102">
        <v>66</v>
      </c>
      <c r="G19" s="102" t="s">
        <v>0</v>
      </c>
      <c r="H19" s="102" t="s">
        <v>0</v>
      </c>
      <c r="I19" s="102">
        <v>554</v>
      </c>
      <c r="J19" s="102">
        <v>554</v>
      </c>
      <c r="K19" s="109">
        <v>0</v>
      </c>
      <c r="L19" s="109">
        <v>0</v>
      </c>
      <c r="M19" s="102" t="s">
        <v>0</v>
      </c>
      <c r="N19" s="102" t="s">
        <v>0</v>
      </c>
      <c r="O19" s="125">
        <v>9</v>
      </c>
    </row>
    <row r="20" spans="1:15" ht="12" customHeight="1">
      <c r="A20" s="70">
        <v>10</v>
      </c>
      <c r="B20" s="137" t="s">
        <v>52</v>
      </c>
      <c r="C20" s="102">
        <v>31589</v>
      </c>
      <c r="D20" s="102">
        <v>31589</v>
      </c>
      <c r="E20" s="102" t="s">
        <v>0</v>
      </c>
      <c r="F20" s="102" t="s">
        <v>0</v>
      </c>
      <c r="G20" s="102" t="s">
        <v>0</v>
      </c>
      <c r="H20" s="102" t="s">
        <v>0</v>
      </c>
      <c r="I20" s="102">
        <v>181</v>
      </c>
      <c r="J20" s="102">
        <v>181</v>
      </c>
      <c r="K20" s="102" t="s">
        <v>0</v>
      </c>
      <c r="L20" s="102" t="s">
        <v>0</v>
      </c>
      <c r="M20" s="102" t="s">
        <v>0</v>
      </c>
      <c r="N20" s="102" t="s">
        <v>0</v>
      </c>
      <c r="O20" s="125">
        <v>10</v>
      </c>
    </row>
    <row r="21" spans="1:15" ht="12" customHeight="1">
      <c r="A21" s="70">
        <v>11</v>
      </c>
      <c r="B21" s="138" t="s">
        <v>53</v>
      </c>
      <c r="C21" s="102">
        <v>43278</v>
      </c>
      <c r="D21" s="102">
        <v>43278</v>
      </c>
      <c r="E21" s="102" t="s">
        <v>0</v>
      </c>
      <c r="F21" s="102" t="s">
        <v>0</v>
      </c>
      <c r="G21" s="102" t="s">
        <v>0</v>
      </c>
      <c r="H21" s="102" t="s">
        <v>0</v>
      </c>
      <c r="I21" s="102">
        <v>249</v>
      </c>
      <c r="J21" s="102">
        <v>249</v>
      </c>
      <c r="K21" s="102" t="s">
        <v>0</v>
      </c>
      <c r="L21" s="102" t="s">
        <v>0</v>
      </c>
      <c r="M21" s="102" t="s">
        <v>0</v>
      </c>
      <c r="N21" s="102" t="s">
        <v>0</v>
      </c>
      <c r="O21" s="125">
        <v>11</v>
      </c>
    </row>
    <row r="22" spans="1:15" ht="12" customHeight="1">
      <c r="A22" s="70">
        <v>12</v>
      </c>
      <c r="B22" s="138" t="s">
        <v>55</v>
      </c>
      <c r="C22" s="102">
        <v>18051</v>
      </c>
      <c r="D22" s="102">
        <v>18051</v>
      </c>
      <c r="E22" s="102" t="s">
        <v>0</v>
      </c>
      <c r="F22" s="102" t="s">
        <v>0</v>
      </c>
      <c r="G22" s="102" t="s">
        <v>0</v>
      </c>
      <c r="H22" s="102" t="s">
        <v>0</v>
      </c>
      <c r="I22" s="102">
        <v>104</v>
      </c>
      <c r="J22" s="102">
        <v>104</v>
      </c>
      <c r="K22" s="102" t="s">
        <v>0</v>
      </c>
      <c r="L22" s="102" t="s">
        <v>0</v>
      </c>
      <c r="M22" s="102" t="s">
        <v>0</v>
      </c>
      <c r="N22" s="102" t="s">
        <v>0</v>
      </c>
      <c r="O22" s="125">
        <v>12</v>
      </c>
    </row>
    <row r="23" spans="1:15" ht="12" customHeight="1">
      <c r="A23" s="70">
        <v>13</v>
      </c>
      <c r="B23" s="138" t="s">
        <v>57</v>
      </c>
      <c r="C23" s="102">
        <v>3587</v>
      </c>
      <c r="D23" s="102">
        <v>3522</v>
      </c>
      <c r="E23" s="102">
        <v>66</v>
      </c>
      <c r="F23" s="102">
        <v>66</v>
      </c>
      <c r="G23" s="102" t="s">
        <v>0</v>
      </c>
      <c r="H23" s="102" t="s">
        <v>0</v>
      </c>
      <c r="I23" s="102">
        <v>21</v>
      </c>
      <c r="J23" s="102">
        <v>20</v>
      </c>
      <c r="K23" s="109">
        <v>0</v>
      </c>
      <c r="L23" s="109">
        <v>0</v>
      </c>
      <c r="M23" s="102" t="s">
        <v>0</v>
      </c>
      <c r="N23" s="102" t="s">
        <v>0</v>
      </c>
      <c r="O23" s="125">
        <v>13</v>
      </c>
    </row>
    <row r="24" spans="1:15" ht="22.05" customHeight="1">
      <c r="A24" s="70">
        <v>14</v>
      </c>
      <c r="B24" s="139" t="s">
        <v>254</v>
      </c>
      <c r="C24" s="102">
        <v>35365</v>
      </c>
      <c r="D24" s="102">
        <v>26881</v>
      </c>
      <c r="E24" s="102">
        <v>8484</v>
      </c>
      <c r="F24" s="102">
        <v>7708</v>
      </c>
      <c r="G24" s="102">
        <v>666</v>
      </c>
      <c r="H24" s="102">
        <v>110</v>
      </c>
      <c r="I24" s="102">
        <v>203</v>
      </c>
      <c r="J24" s="102">
        <v>154</v>
      </c>
      <c r="K24" s="102">
        <v>49</v>
      </c>
      <c r="L24" s="102">
        <v>53</v>
      </c>
      <c r="M24" s="102">
        <v>24</v>
      </c>
      <c r="N24" s="102">
        <v>4</v>
      </c>
      <c r="O24" s="125">
        <v>14</v>
      </c>
    </row>
    <row r="25" spans="1:15" ht="22.05" customHeight="1">
      <c r="A25" s="70">
        <v>15</v>
      </c>
      <c r="B25" s="139" t="s">
        <v>255</v>
      </c>
      <c r="C25" s="102">
        <v>22256</v>
      </c>
      <c r="D25" s="102">
        <v>21778</v>
      </c>
      <c r="E25" s="102">
        <v>478</v>
      </c>
      <c r="F25" s="102">
        <v>401</v>
      </c>
      <c r="G25" s="102">
        <v>61</v>
      </c>
      <c r="H25" s="102">
        <v>15</v>
      </c>
      <c r="I25" s="102">
        <v>128</v>
      </c>
      <c r="J25" s="102">
        <v>125</v>
      </c>
      <c r="K25" s="102">
        <v>3</v>
      </c>
      <c r="L25" s="102">
        <v>3</v>
      </c>
      <c r="M25" s="102">
        <v>2</v>
      </c>
      <c r="N25" s="102">
        <v>1</v>
      </c>
      <c r="O25" s="125">
        <v>15</v>
      </c>
    </row>
    <row r="26" spans="1:15" ht="12" customHeight="1">
      <c r="A26" s="70">
        <v>16</v>
      </c>
      <c r="B26" s="137" t="s">
        <v>60</v>
      </c>
      <c r="C26" s="102">
        <v>2665</v>
      </c>
      <c r="D26" s="102">
        <v>531</v>
      </c>
      <c r="E26" s="102">
        <v>2134</v>
      </c>
      <c r="F26" s="102">
        <v>1503</v>
      </c>
      <c r="G26" s="102">
        <v>543</v>
      </c>
      <c r="H26" s="102">
        <v>89</v>
      </c>
      <c r="I26" s="102">
        <v>15</v>
      </c>
      <c r="J26" s="102">
        <v>3</v>
      </c>
      <c r="K26" s="102">
        <v>12</v>
      </c>
      <c r="L26" s="102">
        <v>10</v>
      </c>
      <c r="M26" s="102">
        <v>20</v>
      </c>
      <c r="N26" s="102">
        <v>3</v>
      </c>
      <c r="O26" s="125">
        <v>16</v>
      </c>
    </row>
    <row r="27" spans="1:15" ht="12" customHeight="1">
      <c r="A27" s="70">
        <v>17</v>
      </c>
      <c r="B27" s="137" t="s">
        <v>61</v>
      </c>
      <c r="C27" s="102">
        <v>2108</v>
      </c>
      <c r="D27" s="102">
        <v>531</v>
      </c>
      <c r="E27" s="102">
        <v>1577</v>
      </c>
      <c r="F27" s="102">
        <v>1004</v>
      </c>
      <c r="G27" s="102">
        <v>485</v>
      </c>
      <c r="H27" s="102">
        <v>89</v>
      </c>
      <c r="I27" s="102">
        <v>12</v>
      </c>
      <c r="J27" s="102">
        <v>3</v>
      </c>
      <c r="K27" s="102">
        <v>9</v>
      </c>
      <c r="L27" s="102">
        <v>7</v>
      </c>
      <c r="M27" s="102">
        <v>18</v>
      </c>
      <c r="N27" s="102">
        <v>3</v>
      </c>
      <c r="O27" s="125">
        <v>17</v>
      </c>
    </row>
    <row r="28" spans="1:15" ht="12" customHeight="1">
      <c r="A28" s="70">
        <v>18</v>
      </c>
      <c r="B28" s="145" t="s">
        <v>123</v>
      </c>
      <c r="C28" s="102">
        <v>459871</v>
      </c>
      <c r="D28" s="102">
        <v>228313</v>
      </c>
      <c r="E28" s="102">
        <v>231558</v>
      </c>
      <c r="F28" s="102">
        <v>191296</v>
      </c>
      <c r="G28" s="102">
        <v>31022</v>
      </c>
      <c r="H28" s="102">
        <v>9241</v>
      </c>
      <c r="I28" s="102">
        <v>2642</v>
      </c>
      <c r="J28" s="102">
        <v>1312</v>
      </c>
      <c r="K28" s="102">
        <v>1330</v>
      </c>
      <c r="L28" s="102">
        <v>1304</v>
      </c>
      <c r="M28" s="102">
        <v>1134</v>
      </c>
      <c r="N28" s="102">
        <v>338</v>
      </c>
      <c r="O28" s="125">
        <v>18</v>
      </c>
    </row>
    <row r="29" spans="1:15" ht="12" customHeight="1">
      <c r="A29" s="70">
        <v>21</v>
      </c>
      <c r="B29" s="137" t="s">
        <v>160</v>
      </c>
      <c r="C29" s="102">
        <v>62661</v>
      </c>
      <c r="D29" s="102">
        <v>7531</v>
      </c>
      <c r="E29" s="102">
        <v>55130</v>
      </c>
      <c r="F29" s="102">
        <v>49225</v>
      </c>
      <c r="G29" s="102">
        <v>5468</v>
      </c>
      <c r="H29" s="102">
        <v>437</v>
      </c>
      <c r="I29" s="102">
        <v>360</v>
      </c>
      <c r="J29" s="102">
        <v>43</v>
      </c>
      <c r="K29" s="102">
        <v>317</v>
      </c>
      <c r="L29" s="102">
        <v>336</v>
      </c>
      <c r="M29" s="102">
        <v>200</v>
      </c>
      <c r="N29" s="102">
        <v>16</v>
      </c>
      <c r="O29" s="125">
        <v>21</v>
      </c>
    </row>
    <row r="30" spans="1:15" ht="12" customHeight="1">
      <c r="A30" s="70">
        <v>22</v>
      </c>
      <c r="B30" s="137" t="s">
        <v>64</v>
      </c>
      <c r="C30" s="102">
        <v>7930</v>
      </c>
      <c r="D30" s="102">
        <v>4906</v>
      </c>
      <c r="E30" s="102">
        <v>3024</v>
      </c>
      <c r="F30" s="102">
        <v>2887</v>
      </c>
      <c r="G30" s="102">
        <v>131</v>
      </c>
      <c r="H30" s="102">
        <v>6</v>
      </c>
      <c r="I30" s="102">
        <v>46</v>
      </c>
      <c r="J30" s="102">
        <v>28</v>
      </c>
      <c r="K30" s="102">
        <v>17</v>
      </c>
      <c r="L30" s="102">
        <v>20</v>
      </c>
      <c r="M30" s="102">
        <v>5</v>
      </c>
      <c r="N30" s="109">
        <v>0</v>
      </c>
      <c r="O30" s="125">
        <v>22</v>
      </c>
    </row>
    <row r="31" spans="1:15" ht="12" customHeight="1">
      <c r="A31" s="70">
        <v>23</v>
      </c>
      <c r="B31" s="129" t="s">
        <v>265</v>
      </c>
      <c r="C31" s="102">
        <v>869</v>
      </c>
      <c r="D31" s="102">
        <v>111</v>
      </c>
      <c r="E31" s="102">
        <v>758</v>
      </c>
      <c r="F31" s="102">
        <v>532</v>
      </c>
      <c r="G31" s="102">
        <v>225</v>
      </c>
      <c r="H31" s="102">
        <v>1</v>
      </c>
      <c r="I31" s="102">
        <v>5</v>
      </c>
      <c r="J31" s="102">
        <v>1</v>
      </c>
      <c r="K31" s="102">
        <v>4</v>
      </c>
      <c r="L31" s="102">
        <v>4</v>
      </c>
      <c r="M31" s="102">
        <v>8</v>
      </c>
      <c r="N31" s="109">
        <v>0</v>
      </c>
      <c r="O31" s="125">
        <v>23</v>
      </c>
    </row>
    <row r="32" spans="1:15" ht="12" customHeight="1">
      <c r="A32" s="70">
        <v>24</v>
      </c>
      <c r="B32" s="129" t="s">
        <v>264</v>
      </c>
      <c r="C32" s="102">
        <v>9190</v>
      </c>
      <c r="D32" s="102">
        <v>1766</v>
      </c>
      <c r="E32" s="102">
        <v>7424</v>
      </c>
      <c r="F32" s="102">
        <v>6797</v>
      </c>
      <c r="G32" s="102">
        <v>336</v>
      </c>
      <c r="H32" s="102">
        <v>291</v>
      </c>
      <c r="I32" s="102">
        <v>53</v>
      </c>
      <c r="J32" s="102">
        <v>10</v>
      </c>
      <c r="K32" s="102">
        <v>43</v>
      </c>
      <c r="L32" s="102">
        <v>46</v>
      </c>
      <c r="M32" s="102">
        <v>12</v>
      </c>
      <c r="N32" s="102">
        <v>11</v>
      </c>
      <c r="O32" s="125">
        <v>24</v>
      </c>
    </row>
    <row r="33" spans="1:15" ht="12" customHeight="1">
      <c r="A33" s="70">
        <v>25</v>
      </c>
      <c r="B33" s="137" t="s">
        <v>65</v>
      </c>
      <c r="C33" s="102">
        <v>25</v>
      </c>
      <c r="D33" s="102" t="s">
        <v>0</v>
      </c>
      <c r="E33" s="102">
        <v>25</v>
      </c>
      <c r="F33" s="102" t="s">
        <v>0</v>
      </c>
      <c r="G33" s="102">
        <v>25</v>
      </c>
      <c r="H33" s="102" t="s">
        <v>0</v>
      </c>
      <c r="I33" s="109">
        <v>0</v>
      </c>
      <c r="J33" s="102" t="s">
        <v>0</v>
      </c>
      <c r="K33" s="109">
        <v>0</v>
      </c>
      <c r="L33" s="102" t="s">
        <v>0</v>
      </c>
      <c r="M33" s="102">
        <v>1</v>
      </c>
      <c r="N33" s="102" t="s">
        <v>0</v>
      </c>
      <c r="O33" s="125">
        <v>25</v>
      </c>
    </row>
    <row r="34" spans="1:15" ht="12" customHeight="1">
      <c r="A34" s="70">
        <v>26</v>
      </c>
      <c r="B34" s="137" t="s">
        <v>66</v>
      </c>
      <c r="C34" s="102">
        <v>44647</v>
      </c>
      <c r="D34" s="102">
        <v>748</v>
      </c>
      <c r="E34" s="102">
        <v>43899</v>
      </c>
      <c r="F34" s="102">
        <v>39009</v>
      </c>
      <c r="G34" s="102">
        <v>4751</v>
      </c>
      <c r="H34" s="102">
        <v>139</v>
      </c>
      <c r="I34" s="102">
        <v>257</v>
      </c>
      <c r="J34" s="102">
        <v>4</v>
      </c>
      <c r="K34" s="102">
        <v>252</v>
      </c>
      <c r="L34" s="102">
        <v>266</v>
      </c>
      <c r="M34" s="102">
        <v>174</v>
      </c>
      <c r="N34" s="102">
        <v>5</v>
      </c>
      <c r="O34" s="125">
        <v>26</v>
      </c>
    </row>
    <row r="35" spans="1:15" ht="12" customHeight="1">
      <c r="A35" s="70">
        <v>28</v>
      </c>
      <c r="B35" s="141" t="s">
        <v>161</v>
      </c>
      <c r="C35" s="102">
        <v>522532</v>
      </c>
      <c r="D35" s="102">
        <v>235844</v>
      </c>
      <c r="E35" s="102">
        <v>286688</v>
      </c>
      <c r="F35" s="102">
        <v>240521</v>
      </c>
      <c r="G35" s="102">
        <v>36490</v>
      </c>
      <c r="H35" s="102">
        <v>9678</v>
      </c>
      <c r="I35" s="102">
        <v>3002</v>
      </c>
      <c r="J35" s="102">
        <v>1355</v>
      </c>
      <c r="K35" s="102">
        <v>1647</v>
      </c>
      <c r="L35" s="102">
        <v>1640</v>
      </c>
      <c r="M35" s="102">
        <v>1334</v>
      </c>
      <c r="N35" s="102">
        <v>354</v>
      </c>
      <c r="O35" s="125">
        <v>28</v>
      </c>
    </row>
    <row r="36" spans="1:15" ht="12" customHeight="1">
      <c r="A36" s="70">
        <v>29</v>
      </c>
      <c r="B36" s="146" t="s">
        <v>162</v>
      </c>
      <c r="C36" s="102">
        <v>42657</v>
      </c>
      <c r="D36" s="102">
        <v>7568</v>
      </c>
      <c r="E36" s="102">
        <v>35089</v>
      </c>
      <c r="F36" s="102">
        <v>31305</v>
      </c>
      <c r="G36" s="102">
        <v>2966</v>
      </c>
      <c r="H36" s="102">
        <v>818</v>
      </c>
      <c r="I36" s="102">
        <v>245</v>
      </c>
      <c r="J36" s="102">
        <v>43</v>
      </c>
      <c r="K36" s="102">
        <v>202</v>
      </c>
      <c r="L36" s="102">
        <v>213</v>
      </c>
      <c r="M36" s="102">
        <v>108</v>
      </c>
      <c r="N36" s="102">
        <v>30</v>
      </c>
      <c r="O36" s="125">
        <v>29</v>
      </c>
    </row>
    <row r="37" spans="1:15" ht="12" customHeight="1">
      <c r="A37" s="70">
        <v>30</v>
      </c>
      <c r="B37" s="146" t="s">
        <v>163</v>
      </c>
      <c r="C37" s="102">
        <v>-21582</v>
      </c>
      <c r="D37" s="102">
        <v>2409</v>
      </c>
      <c r="E37" s="102">
        <v>-23991</v>
      </c>
      <c r="F37" s="102">
        <v>-21658</v>
      </c>
      <c r="G37" s="102">
        <v>-2087</v>
      </c>
      <c r="H37" s="102">
        <v>-247</v>
      </c>
      <c r="I37" s="102">
        <v>-124</v>
      </c>
      <c r="J37" s="102">
        <v>14</v>
      </c>
      <c r="K37" s="102">
        <v>-138</v>
      </c>
      <c r="L37" s="102">
        <v>-148</v>
      </c>
      <c r="M37" s="102">
        <v>-76</v>
      </c>
      <c r="N37" s="102">
        <v>-9</v>
      </c>
      <c r="O37" s="125">
        <v>30</v>
      </c>
    </row>
    <row r="38" spans="1:15" ht="12" customHeight="1">
      <c r="A38" s="70">
        <v>31</v>
      </c>
      <c r="B38" s="147" t="s">
        <v>69</v>
      </c>
      <c r="C38" s="102">
        <v>21075</v>
      </c>
      <c r="D38" s="102">
        <v>9977</v>
      </c>
      <c r="E38" s="102">
        <v>11098</v>
      </c>
      <c r="F38" s="102">
        <v>9647</v>
      </c>
      <c r="G38" s="102">
        <v>879</v>
      </c>
      <c r="H38" s="102">
        <v>571</v>
      </c>
      <c r="I38" s="102">
        <v>121</v>
      </c>
      <c r="J38" s="102">
        <v>57</v>
      </c>
      <c r="K38" s="102">
        <v>64</v>
      </c>
      <c r="L38" s="102">
        <v>66</v>
      </c>
      <c r="M38" s="102">
        <v>32</v>
      </c>
      <c r="N38" s="102">
        <v>21</v>
      </c>
      <c r="O38" s="125">
        <v>31</v>
      </c>
    </row>
    <row r="39" spans="1:15" ht="12" customHeight="1">
      <c r="A39" s="81"/>
      <c r="B39" s="148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55"/>
    </row>
    <row r="40" spans="1:15" ht="12" customHeight="1">
      <c r="A40" s="81"/>
      <c r="B40" s="149" t="s">
        <v>71</v>
      </c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55"/>
    </row>
    <row r="41" spans="1:15" ht="12" customHeight="1">
      <c r="A41" s="70">
        <v>32</v>
      </c>
      <c r="B41" s="150" t="s">
        <v>72</v>
      </c>
      <c r="C41" s="102">
        <v>11837</v>
      </c>
      <c r="D41" s="102">
        <v>2356</v>
      </c>
      <c r="E41" s="102">
        <v>9482</v>
      </c>
      <c r="F41" s="102">
        <v>6579</v>
      </c>
      <c r="G41" s="102">
        <v>1633</v>
      </c>
      <c r="H41" s="102">
        <v>1270</v>
      </c>
      <c r="I41" s="102">
        <v>68</v>
      </c>
      <c r="J41" s="102">
        <v>14</v>
      </c>
      <c r="K41" s="102">
        <v>54</v>
      </c>
      <c r="L41" s="102">
        <v>45</v>
      </c>
      <c r="M41" s="102">
        <v>60</v>
      </c>
      <c r="N41" s="102">
        <v>46</v>
      </c>
      <c r="O41" s="142">
        <v>32</v>
      </c>
    </row>
    <row r="42" spans="1:15" ht="12" customHeight="1">
      <c r="A42" s="70">
        <v>34</v>
      </c>
      <c r="B42" s="150" t="s">
        <v>164</v>
      </c>
      <c r="C42" s="102">
        <v>16385</v>
      </c>
      <c r="D42" s="102">
        <v>3027</v>
      </c>
      <c r="E42" s="102">
        <v>13358</v>
      </c>
      <c r="F42" s="102">
        <v>8369</v>
      </c>
      <c r="G42" s="102">
        <v>3542</v>
      </c>
      <c r="H42" s="102">
        <v>1447</v>
      </c>
      <c r="I42" s="102">
        <v>94</v>
      </c>
      <c r="J42" s="102">
        <v>17</v>
      </c>
      <c r="K42" s="102">
        <v>77</v>
      </c>
      <c r="L42" s="102">
        <v>57</v>
      </c>
      <c r="M42" s="102">
        <v>129</v>
      </c>
      <c r="N42" s="102">
        <v>53</v>
      </c>
      <c r="O42" s="142">
        <v>34</v>
      </c>
    </row>
    <row r="43" spans="1:15" ht="12" customHeight="1">
      <c r="A43" s="70">
        <v>36</v>
      </c>
      <c r="B43" s="151" t="s">
        <v>74</v>
      </c>
      <c r="C43" s="102">
        <v>-4548</v>
      </c>
      <c r="D43" s="111">
        <v>-671</v>
      </c>
      <c r="E43" s="102">
        <v>-3877</v>
      </c>
      <c r="F43" s="102">
        <v>-1790</v>
      </c>
      <c r="G43" s="102">
        <v>-1909</v>
      </c>
      <c r="H43" s="102">
        <v>-177</v>
      </c>
      <c r="I43" s="102">
        <v>-26</v>
      </c>
      <c r="J43" s="102">
        <v>-4</v>
      </c>
      <c r="K43" s="102">
        <v>-22</v>
      </c>
      <c r="L43" s="102">
        <v>-12</v>
      </c>
      <c r="M43" s="102">
        <v>-70</v>
      </c>
      <c r="N43" s="102">
        <v>-6</v>
      </c>
      <c r="O43" s="142">
        <v>36</v>
      </c>
    </row>
    <row r="44" spans="1:15" ht="12" customHeight="1">
      <c r="A44" s="55" t="s">
        <v>166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</row>
    <row r="45" spans="1:15" ht="12" customHeight="1">
      <c r="A45" s="159" t="s">
        <v>260</v>
      </c>
      <c r="B45" s="160"/>
      <c r="C45" s="37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</row>
    <row r="46" spans="1:15" ht="12" customHeight="1">
      <c r="A46" s="161" t="s">
        <v>126</v>
      </c>
      <c r="B46" s="162"/>
      <c r="C46" s="38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9" customWidth="1"/>
    <col min="2" max="2" width="44.77734375" style="69" customWidth="1"/>
    <col min="3" max="4" width="9.77734375" style="69" customWidth="1"/>
    <col min="5" max="5" width="10.33203125" style="69" customWidth="1"/>
    <col min="6" max="10" width="9.77734375" style="69" customWidth="1"/>
    <col min="11" max="11" width="10.8867187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5" ht="24" customHeight="1">
      <c r="A1" s="240" t="s">
        <v>302</v>
      </c>
      <c r="B1" s="240"/>
      <c r="C1" s="240"/>
      <c r="D1" s="240"/>
      <c r="E1" s="240"/>
      <c r="F1" s="240"/>
    </row>
    <row r="2" spans="1:15">
      <c r="A2" s="119" t="s">
        <v>217</v>
      </c>
      <c r="B2" s="119"/>
      <c r="C2" s="119"/>
      <c r="D2" s="119"/>
      <c r="E2" s="119"/>
      <c r="F2" s="119"/>
    </row>
    <row r="4" spans="1:15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5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5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5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5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5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</row>
    <row r="10" spans="1:15" ht="13.8" customHeight="1">
      <c r="A10" s="181"/>
      <c r="B10" s="163"/>
      <c r="C10" s="182"/>
      <c r="D10" s="182"/>
      <c r="E10" s="182"/>
      <c r="F10" s="182"/>
      <c r="G10" s="182"/>
      <c r="H10" s="182"/>
      <c r="I10" s="183"/>
      <c r="J10" s="183"/>
      <c r="K10" s="183"/>
      <c r="L10" s="183"/>
      <c r="M10" s="183"/>
      <c r="N10" s="183"/>
      <c r="O10" s="166"/>
    </row>
    <row r="11" spans="1:15" ht="12" customHeight="1">
      <c r="A11" s="70">
        <v>1</v>
      </c>
      <c r="B11" s="93" t="s">
        <v>167</v>
      </c>
      <c r="C11" s="102">
        <v>187582</v>
      </c>
      <c r="D11" s="102" t="s">
        <v>0</v>
      </c>
      <c r="E11" s="102">
        <v>187582</v>
      </c>
      <c r="F11" s="102">
        <v>174006</v>
      </c>
      <c r="G11" s="102">
        <v>13575</v>
      </c>
      <c r="H11" s="102" t="s">
        <v>0</v>
      </c>
      <c r="I11" s="102">
        <v>1163</v>
      </c>
      <c r="J11" s="102" t="s">
        <v>0</v>
      </c>
      <c r="K11" s="102">
        <v>1163</v>
      </c>
      <c r="L11" s="102">
        <v>1273</v>
      </c>
      <c r="M11" s="102">
        <v>552</v>
      </c>
      <c r="N11" s="102" t="s">
        <v>0</v>
      </c>
      <c r="O11" s="142">
        <v>1</v>
      </c>
    </row>
    <row r="12" spans="1:15" ht="12" customHeight="1">
      <c r="A12" s="70">
        <v>2</v>
      </c>
      <c r="B12" s="137" t="s">
        <v>75</v>
      </c>
      <c r="C12" s="102">
        <v>132718</v>
      </c>
      <c r="D12" s="102" t="s">
        <v>0</v>
      </c>
      <c r="E12" s="102">
        <v>132718</v>
      </c>
      <c r="F12" s="102">
        <v>125336</v>
      </c>
      <c r="G12" s="102">
        <v>7382</v>
      </c>
      <c r="H12" s="102" t="s">
        <v>0</v>
      </c>
      <c r="I12" s="102">
        <v>823</v>
      </c>
      <c r="J12" s="102" t="s">
        <v>0</v>
      </c>
      <c r="K12" s="102">
        <v>823</v>
      </c>
      <c r="L12" s="102">
        <v>917</v>
      </c>
      <c r="M12" s="102">
        <v>300</v>
      </c>
      <c r="N12" s="102" t="s">
        <v>0</v>
      </c>
      <c r="O12" s="125">
        <v>2</v>
      </c>
    </row>
    <row r="13" spans="1:15" ht="12" customHeight="1">
      <c r="A13" s="70">
        <v>3</v>
      </c>
      <c r="B13" s="137" t="s">
        <v>76</v>
      </c>
      <c r="C13" s="102">
        <v>18532</v>
      </c>
      <c r="D13" s="102" t="s">
        <v>0</v>
      </c>
      <c r="E13" s="102">
        <v>18532</v>
      </c>
      <c r="F13" s="102">
        <v>15215</v>
      </c>
      <c r="G13" s="102">
        <v>3317</v>
      </c>
      <c r="H13" s="102" t="s">
        <v>0</v>
      </c>
      <c r="I13" s="102">
        <v>115</v>
      </c>
      <c r="J13" s="102" t="s">
        <v>0</v>
      </c>
      <c r="K13" s="102">
        <v>115</v>
      </c>
      <c r="L13" s="102">
        <v>111</v>
      </c>
      <c r="M13" s="102">
        <v>135</v>
      </c>
      <c r="N13" s="102" t="s">
        <v>0</v>
      </c>
      <c r="O13" s="125">
        <v>3</v>
      </c>
    </row>
    <row r="14" spans="1:15" ht="12" customHeight="1">
      <c r="A14" s="70">
        <v>4</v>
      </c>
      <c r="B14" s="137" t="s">
        <v>77</v>
      </c>
      <c r="C14" s="102">
        <v>114186</v>
      </c>
      <c r="D14" s="102" t="s">
        <v>0</v>
      </c>
      <c r="E14" s="102">
        <v>114186</v>
      </c>
      <c r="F14" s="102">
        <v>110121</v>
      </c>
      <c r="G14" s="102">
        <v>4066</v>
      </c>
      <c r="H14" s="102" t="s">
        <v>0</v>
      </c>
      <c r="I14" s="102">
        <v>708</v>
      </c>
      <c r="J14" s="102" t="s">
        <v>0</v>
      </c>
      <c r="K14" s="102">
        <v>708</v>
      </c>
      <c r="L14" s="102">
        <v>805</v>
      </c>
      <c r="M14" s="102">
        <v>165</v>
      </c>
      <c r="N14" s="102" t="s">
        <v>0</v>
      </c>
      <c r="O14" s="125">
        <v>4</v>
      </c>
    </row>
    <row r="15" spans="1:15" ht="12" customHeight="1">
      <c r="A15" s="70">
        <v>5</v>
      </c>
      <c r="B15" s="137" t="s">
        <v>168</v>
      </c>
      <c r="C15" s="102">
        <v>96320</v>
      </c>
      <c r="D15" s="102" t="s">
        <v>0</v>
      </c>
      <c r="E15" s="102">
        <v>96320</v>
      </c>
      <c r="F15" s="102">
        <v>92390</v>
      </c>
      <c r="G15" s="102">
        <v>3930</v>
      </c>
      <c r="H15" s="102" t="s">
        <v>0</v>
      </c>
      <c r="I15" s="102">
        <v>597</v>
      </c>
      <c r="J15" s="102" t="s">
        <v>0</v>
      </c>
      <c r="K15" s="102">
        <v>597</v>
      </c>
      <c r="L15" s="102">
        <v>676</v>
      </c>
      <c r="M15" s="102">
        <v>160</v>
      </c>
      <c r="N15" s="102" t="s">
        <v>0</v>
      </c>
      <c r="O15" s="125">
        <v>5</v>
      </c>
    </row>
    <row r="16" spans="1:15" ht="12" customHeight="1">
      <c r="A16" s="70">
        <v>6</v>
      </c>
      <c r="B16" s="137" t="s">
        <v>79</v>
      </c>
      <c r="C16" s="102">
        <v>53451</v>
      </c>
      <c r="D16" s="102" t="s">
        <v>0</v>
      </c>
      <c r="E16" s="102">
        <v>53451</v>
      </c>
      <c r="F16" s="102">
        <v>47607</v>
      </c>
      <c r="G16" s="102">
        <v>5843</v>
      </c>
      <c r="H16" s="102" t="s">
        <v>0</v>
      </c>
      <c r="I16" s="102">
        <v>331</v>
      </c>
      <c r="J16" s="102" t="s">
        <v>0</v>
      </c>
      <c r="K16" s="102">
        <v>331</v>
      </c>
      <c r="L16" s="102">
        <v>348</v>
      </c>
      <c r="M16" s="102">
        <v>238</v>
      </c>
      <c r="N16" s="102" t="s">
        <v>0</v>
      </c>
      <c r="O16" s="125">
        <v>6</v>
      </c>
    </row>
    <row r="17" spans="1:15" ht="12" customHeight="1">
      <c r="A17" s="70">
        <v>7</v>
      </c>
      <c r="B17" s="137" t="s">
        <v>80</v>
      </c>
      <c r="C17" s="102">
        <v>47784</v>
      </c>
      <c r="D17" s="102" t="s">
        <v>0</v>
      </c>
      <c r="E17" s="102">
        <v>47784</v>
      </c>
      <c r="F17" s="102">
        <v>42476</v>
      </c>
      <c r="G17" s="102">
        <v>5308</v>
      </c>
      <c r="H17" s="102" t="s">
        <v>0</v>
      </c>
      <c r="I17" s="102">
        <v>296</v>
      </c>
      <c r="J17" s="102" t="s">
        <v>0</v>
      </c>
      <c r="K17" s="102">
        <v>296</v>
      </c>
      <c r="L17" s="102">
        <v>311</v>
      </c>
      <c r="M17" s="102">
        <v>216</v>
      </c>
      <c r="N17" s="102" t="s">
        <v>0</v>
      </c>
      <c r="O17" s="125">
        <v>7</v>
      </c>
    </row>
    <row r="18" spans="1:15" ht="12" customHeight="1">
      <c r="A18" s="72">
        <v>8</v>
      </c>
      <c r="B18" s="137" t="s">
        <v>81</v>
      </c>
      <c r="C18" s="111">
        <v>5667</v>
      </c>
      <c r="D18" s="102" t="s">
        <v>0</v>
      </c>
      <c r="E18" s="111">
        <v>5667</v>
      </c>
      <c r="F18" s="111">
        <v>5131</v>
      </c>
      <c r="G18" s="111">
        <v>535</v>
      </c>
      <c r="H18" s="102" t="s">
        <v>0</v>
      </c>
      <c r="I18" s="102">
        <v>35</v>
      </c>
      <c r="J18" s="102" t="s">
        <v>0</v>
      </c>
      <c r="K18" s="102">
        <v>35</v>
      </c>
      <c r="L18" s="102">
        <v>38</v>
      </c>
      <c r="M18" s="102">
        <v>22</v>
      </c>
      <c r="N18" s="102" t="s">
        <v>0</v>
      </c>
      <c r="O18" s="126">
        <v>8</v>
      </c>
    </row>
    <row r="19" spans="1:15" ht="12" customHeight="1">
      <c r="A19" s="70">
        <v>9</v>
      </c>
      <c r="B19" s="137" t="s">
        <v>82</v>
      </c>
      <c r="C19" s="102">
        <v>1398</v>
      </c>
      <c r="D19" s="102" t="s">
        <v>0</v>
      </c>
      <c r="E19" s="102">
        <v>1398</v>
      </c>
      <c r="F19" s="102">
        <v>1063</v>
      </c>
      <c r="G19" s="102">
        <v>334</v>
      </c>
      <c r="H19" s="102" t="s">
        <v>0</v>
      </c>
      <c r="I19" s="102">
        <v>9</v>
      </c>
      <c r="J19" s="102" t="s">
        <v>0</v>
      </c>
      <c r="K19" s="102">
        <v>9</v>
      </c>
      <c r="L19" s="102">
        <v>8</v>
      </c>
      <c r="M19" s="102">
        <v>14</v>
      </c>
      <c r="N19" s="102" t="s">
        <v>0</v>
      </c>
      <c r="O19" s="125">
        <v>9</v>
      </c>
    </row>
    <row r="20" spans="1:15" ht="12" customHeight="1">
      <c r="A20" s="70">
        <v>10</v>
      </c>
      <c r="B20" s="138" t="s">
        <v>169</v>
      </c>
      <c r="C20" s="102">
        <v>256096</v>
      </c>
      <c r="D20" s="102">
        <v>142373</v>
      </c>
      <c r="E20" s="102">
        <v>113723</v>
      </c>
      <c r="F20" s="102">
        <v>88335</v>
      </c>
      <c r="G20" s="102">
        <v>11838</v>
      </c>
      <c r="H20" s="102">
        <v>13551</v>
      </c>
      <c r="I20" s="102">
        <v>1588</v>
      </c>
      <c r="J20" s="102">
        <v>883</v>
      </c>
      <c r="K20" s="102">
        <v>705</v>
      </c>
      <c r="L20" s="102">
        <v>646</v>
      </c>
      <c r="M20" s="102">
        <v>482</v>
      </c>
      <c r="N20" s="102">
        <v>551</v>
      </c>
      <c r="O20" s="125">
        <v>10</v>
      </c>
    </row>
    <row r="21" spans="1:15" ht="12" customHeight="1">
      <c r="A21" s="70">
        <v>11</v>
      </c>
      <c r="B21" s="138" t="s">
        <v>154</v>
      </c>
      <c r="C21" s="102">
        <v>132027</v>
      </c>
      <c r="D21" s="102">
        <v>63263</v>
      </c>
      <c r="E21" s="102">
        <v>68763</v>
      </c>
      <c r="F21" s="102">
        <v>58717</v>
      </c>
      <c r="G21" s="102">
        <v>9815</v>
      </c>
      <c r="H21" s="102">
        <v>230</v>
      </c>
      <c r="I21" s="102">
        <v>819</v>
      </c>
      <c r="J21" s="102">
        <v>392</v>
      </c>
      <c r="K21" s="102">
        <v>426</v>
      </c>
      <c r="L21" s="102">
        <v>429</v>
      </c>
      <c r="M21" s="102">
        <v>399</v>
      </c>
      <c r="N21" s="102">
        <v>9</v>
      </c>
      <c r="O21" s="125">
        <v>11</v>
      </c>
    </row>
    <row r="22" spans="1:15" ht="12" customHeight="1">
      <c r="A22" s="70">
        <v>12</v>
      </c>
      <c r="B22" s="138" t="s">
        <v>155</v>
      </c>
      <c r="C22" s="102">
        <v>68806</v>
      </c>
      <c r="D22" s="102">
        <v>15299</v>
      </c>
      <c r="E22" s="102">
        <v>53507</v>
      </c>
      <c r="F22" s="102">
        <v>45552</v>
      </c>
      <c r="G22" s="102">
        <v>7954</v>
      </c>
      <c r="H22" s="102" t="s">
        <v>0</v>
      </c>
      <c r="I22" s="102">
        <v>427</v>
      </c>
      <c r="J22" s="102">
        <v>95</v>
      </c>
      <c r="K22" s="102">
        <v>332</v>
      </c>
      <c r="L22" s="102">
        <v>333</v>
      </c>
      <c r="M22" s="102">
        <v>324</v>
      </c>
      <c r="N22" s="102" t="s">
        <v>0</v>
      </c>
      <c r="O22" s="125">
        <v>12</v>
      </c>
    </row>
    <row r="23" spans="1:15" ht="12" customHeight="1">
      <c r="A23" s="70">
        <v>13</v>
      </c>
      <c r="B23" s="138" t="s">
        <v>156</v>
      </c>
      <c r="C23" s="102">
        <v>89105</v>
      </c>
      <c r="D23" s="102">
        <v>78969</v>
      </c>
      <c r="E23" s="102">
        <v>10135</v>
      </c>
      <c r="F23" s="102" t="s">
        <v>0</v>
      </c>
      <c r="G23" s="102" t="s">
        <v>0</v>
      </c>
      <c r="H23" s="102">
        <v>10135</v>
      </c>
      <c r="I23" s="102">
        <v>552</v>
      </c>
      <c r="J23" s="102">
        <v>490</v>
      </c>
      <c r="K23" s="102">
        <v>63</v>
      </c>
      <c r="L23" s="102" t="s">
        <v>0</v>
      </c>
      <c r="M23" s="102" t="s">
        <v>0</v>
      </c>
      <c r="N23" s="102">
        <v>412</v>
      </c>
      <c r="O23" s="125">
        <v>13</v>
      </c>
    </row>
    <row r="24" spans="1:15" ht="12" customHeight="1">
      <c r="A24" s="70">
        <v>14</v>
      </c>
      <c r="B24" s="138" t="s">
        <v>157</v>
      </c>
      <c r="C24" s="102">
        <v>180</v>
      </c>
      <c r="D24" s="102">
        <v>72</v>
      </c>
      <c r="E24" s="102">
        <v>108</v>
      </c>
      <c r="F24" s="102">
        <v>90</v>
      </c>
      <c r="G24" s="102">
        <v>18</v>
      </c>
      <c r="H24" s="102">
        <v>0</v>
      </c>
      <c r="I24" s="102">
        <v>1</v>
      </c>
      <c r="J24" s="109">
        <v>0</v>
      </c>
      <c r="K24" s="102">
        <v>1</v>
      </c>
      <c r="L24" s="102">
        <v>1</v>
      </c>
      <c r="M24" s="102">
        <v>1</v>
      </c>
      <c r="N24" s="102">
        <v>0</v>
      </c>
      <c r="O24" s="125">
        <v>14</v>
      </c>
    </row>
    <row r="25" spans="1:15" ht="12" customHeight="1">
      <c r="A25" s="70">
        <v>15</v>
      </c>
      <c r="B25" s="138" t="s">
        <v>83</v>
      </c>
      <c r="C25" s="102">
        <v>6913</v>
      </c>
      <c r="D25" s="102">
        <v>2734</v>
      </c>
      <c r="E25" s="102">
        <v>4180</v>
      </c>
      <c r="F25" s="109">
        <v>4146</v>
      </c>
      <c r="G25" s="102">
        <v>31</v>
      </c>
      <c r="H25" s="102">
        <v>3</v>
      </c>
      <c r="I25" s="102">
        <v>43</v>
      </c>
      <c r="J25" s="102">
        <v>17</v>
      </c>
      <c r="K25" s="102">
        <v>26</v>
      </c>
      <c r="L25" s="102">
        <v>30</v>
      </c>
      <c r="M25" s="102">
        <v>1</v>
      </c>
      <c r="N25" s="109">
        <v>0</v>
      </c>
      <c r="O25" s="125">
        <v>15</v>
      </c>
    </row>
    <row r="26" spans="1:15" ht="12" customHeight="1">
      <c r="A26" s="70">
        <v>16</v>
      </c>
      <c r="B26" s="138" t="s">
        <v>84</v>
      </c>
      <c r="C26" s="102">
        <v>344</v>
      </c>
      <c r="D26" s="102">
        <v>117</v>
      </c>
      <c r="E26" s="102">
        <v>226</v>
      </c>
      <c r="F26" s="102">
        <v>193</v>
      </c>
      <c r="G26" s="102">
        <v>30</v>
      </c>
      <c r="H26" s="102">
        <v>3</v>
      </c>
      <c r="I26" s="102">
        <v>2</v>
      </c>
      <c r="J26" s="102">
        <v>1</v>
      </c>
      <c r="K26" s="102">
        <v>1</v>
      </c>
      <c r="L26" s="102">
        <v>1</v>
      </c>
      <c r="M26" s="102">
        <v>1</v>
      </c>
      <c r="N26" s="109">
        <v>0</v>
      </c>
      <c r="O26" s="125">
        <v>16</v>
      </c>
    </row>
    <row r="27" spans="1:15" ht="12" customHeight="1">
      <c r="A27" s="70">
        <v>17</v>
      </c>
      <c r="B27" s="138" t="s">
        <v>85</v>
      </c>
      <c r="C27" s="102">
        <v>2616</v>
      </c>
      <c r="D27" s="102">
        <v>2616</v>
      </c>
      <c r="E27" s="102" t="s">
        <v>0</v>
      </c>
      <c r="F27" s="102" t="s">
        <v>0</v>
      </c>
      <c r="G27" s="102" t="s">
        <v>0</v>
      </c>
      <c r="H27" s="102" t="s">
        <v>0</v>
      </c>
      <c r="I27" s="102">
        <v>16</v>
      </c>
      <c r="J27" s="102">
        <v>16</v>
      </c>
      <c r="K27" s="102" t="s">
        <v>0</v>
      </c>
      <c r="L27" s="102" t="s">
        <v>0</v>
      </c>
      <c r="M27" s="102" t="s">
        <v>0</v>
      </c>
      <c r="N27" s="102" t="s">
        <v>0</v>
      </c>
      <c r="O27" s="125">
        <v>17</v>
      </c>
    </row>
    <row r="28" spans="1:15" ht="12" customHeight="1">
      <c r="A28" s="70">
        <v>18</v>
      </c>
      <c r="B28" s="138" t="s">
        <v>86</v>
      </c>
      <c r="C28" s="102">
        <v>36916</v>
      </c>
      <c r="D28" s="102">
        <v>19067</v>
      </c>
      <c r="E28" s="102">
        <v>17849</v>
      </c>
      <c r="F28" s="102">
        <v>14226</v>
      </c>
      <c r="G28" s="102">
        <v>1913</v>
      </c>
      <c r="H28" s="102">
        <v>1710</v>
      </c>
      <c r="I28" s="102">
        <v>229</v>
      </c>
      <c r="J28" s="102">
        <v>118</v>
      </c>
      <c r="K28" s="102">
        <v>111</v>
      </c>
      <c r="L28" s="102">
        <v>104</v>
      </c>
      <c r="M28" s="102">
        <v>78</v>
      </c>
      <c r="N28" s="102">
        <v>70</v>
      </c>
      <c r="O28" s="125">
        <v>18</v>
      </c>
    </row>
    <row r="29" spans="1:15" ht="12" customHeight="1">
      <c r="A29" s="70">
        <v>19</v>
      </c>
      <c r="B29" s="138" t="s">
        <v>158</v>
      </c>
      <c r="C29" s="102">
        <v>57061</v>
      </c>
      <c r="D29" s="102">
        <v>38844</v>
      </c>
      <c r="E29" s="102">
        <v>18217</v>
      </c>
      <c r="F29" s="102">
        <v>14465</v>
      </c>
      <c r="G29" s="102">
        <v>2642</v>
      </c>
      <c r="H29" s="102">
        <v>1109</v>
      </c>
      <c r="I29" s="102">
        <v>354</v>
      </c>
      <c r="J29" s="102">
        <v>241</v>
      </c>
      <c r="K29" s="102">
        <v>113</v>
      </c>
      <c r="L29" s="102">
        <v>106</v>
      </c>
      <c r="M29" s="102">
        <v>108</v>
      </c>
      <c r="N29" s="102">
        <v>45</v>
      </c>
      <c r="O29" s="125">
        <v>19</v>
      </c>
    </row>
    <row r="30" spans="1:15" ht="12" customHeight="1">
      <c r="A30" s="70">
        <v>20</v>
      </c>
      <c r="B30" s="138" t="s">
        <v>87</v>
      </c>
      <c r="C30" s="102">
        <v>10153</v>
      </c>
      <c r="D30" s="102">
        <v>1263</v>
      </c>
      <c r="E30" s="102">
        <v>8890</v>
      </c>
      <c r="F30" s="102">
        <v>7185</v>
      </c>
      <c r="G30" s="102">
        <v>1677</v>
      </c>
      <c r="H30" s="102">
        <v>28</v>
      </c>
      <c r="I30" s="102">
        <v>63</v>
      </c>
      <c r="J30" s="102">
        <v>8</v>
      </c>
      <c r="K30" s="102">
        <v>55</v>
      </c>
      <c r="L30" s="102">
        <v>53</v>
      </c>
      <c r="M30" s="102">
        <v>68</v>
      </c>
      <c r="N30" s="102">
        <v>1</v>
      </c>
      <c r="O30" s="125">
        <v>20</v>
      </c>
    </row>
    <row r="31" spans="1:15" ht="12" customHeight="1">
      <c r="A31" s="70">
        <v>21</v>
      </c>
      <c r="B31" s="138" t="s">
        <v>88</v>
      </c>
      <c r="C31" s="102">
        <v>618</v>
      </c>
      <c r="D31" s="102">
        <v>1</v>
      </c>
      <c r="E31" s="102">
        <v>616</v>
      </c>
      <c r="F31" s="102">
        <v>466</v>
      </c>
      <c r="G31" s="102">
        <v>119</v>
      </c>
      <c r="H31" s="102">
        <v>31</v>
      </c>
      <c r="I31" s="102">
        <v>4</v>
      </c>
      <c r="J31" s="109">
        <v>0</v>
      </c>
      <c r="K31" s="102">
        <v>4</v>
      </c>
      <c r="L31" s="102">
        <v>3</v>
      </c>
      <c r="M31" s="102">
        <v>5</v>
      </c>
      <c r="N31" s="102">
        <v>1</v>
      </c>
      <c r="O31" s="125">
        <v>21</v>
      </c>
    </row>
    <row r="32" spans="1:15" ht="12" customHeight="1">
      <c r="A32" s="70">
        <v>22</v>
      </c>
      <c r="B32" s="138" t="s">
        <v>89</v>
      </c>
      <c r="C32" s="102">
        <v>583</v>
      </c>
      <c r="D32" s="102">
        <v>50</v>
      </c>
      <c r="E32" s="102">
        <v>533</v>
      </c>
      <c r="F32" s="111">
        <v>432</v>
      </c>
      <c r="G32" s="111">
        <v>70</v>
      </c>
      <c r="H32" s="111">
        <v>31</v>
      </c>
      <c r="I32" s="102">
        <v>4</v>
      </c>
      <c r="J32" s="109">
        <v>0</v>
      </c>
      <c r="K32" s="102">
        <v>3</v>
      </c>
      <c r="L32" s="102">
        <v>3</v>
      </c>
      <c r="M32" s="102">
        <v>3</v>
      </c>
      <c r="N32" s="102">
        <v>1</v>
      </c>
      <c r="O32" s="125">
        <v>22</v>
      </c>
    </row>
    <row r="33" spans="1:15" ht="12" customHeight="1">
      <c r="A33" s="70">
        <v>23</v>
      </c>
      <c r="B33" s="138" t="s">
        <v>119</v>
      </c>
      <c r="C33" s="102">
        <v>45708</v>
      </c>
      <c r="D33" s="102">
        <v>37530</v>
      </c>
      <c r="E33" s="102">
        <v>8178</v>
      </c>
      <c r="F33" s="111">
        <v>6382</v>
      </c>
      <c r="G33" s="111">
        <v>777</v>
      </c>
      <c r="H33" s="111">
        <v>1019</v>
      </c>
      <c r="I33" s="102">
        <v>283</v>
      </c>
      <c r="J33" s="102">
        <v>233</v>
      </c>
      <c r="K33" s="102">
        <v>51</v>
      </c>
      <c r="L33" s="102">
        <v>47</v>
      </c>
      <c r="M33" s="102">
        <v>32</v>
      </c>
      <c r="N33" s="102">
        <v>41</v>
      </c>
      <c r="O33" s="125">
        <v>23</v>
      </c>
    </row>
    <row r="34" spans="1:15" ht="12" customHeight="1">
      <c r="A34" s="70">
        <v>24</v>
      </c>
      <c r="B34" s="138" t="s">
        <v>90</v>
      </c>
      <c r="C34" s="102">
        <v>26446</v>
      </c>
      <c r="D34" s="102">
        <v>25503</v>
      </c>
      <c r="E34" s="102">
        <v>943</v>
      </c>
      <c r="F34" s="102">
        <v>941</v>
      </c>
      <c r="G34" s="102">
        <v>1</v>
      </c>
      <c r="H34" s="109">
        <v>0</v>
      </c>
      <c r="I34" s="102">
        <v>164</v>
      </c>
      <c r="J34" s="102">
        <v>158</v>
      </c>
      <c r="K34" s="102">
        <v>6</v>
      </c>
      <c r="L34" s="102">
        <v>7</v>
      </c>
      <c r="M34" s="109">
        <v>0</v>
      </c>
      <c r="N34" s="109">
        <v>0</v>
      </c>
      <c r="O34" s="125">
        <v>24</v>
      </c>
    </row>
    <row r="35" spans="1:15" ht="12" customHeight="1">
      <c r="A35" s="70">
        <v>25</v>
      </c>
      <c r="B35" s="138" t="s">
        <v>91</v>
      </c>
      <c r="C35" s="102">
        <v>9786</v>
      </c>
      <c r="D35" s="102">
        <v>1764</v>
      </c>
      <c r="E35" s="102">
        <v>8022</v>
      </c>
      <c r="F35" s="102">
        <v>7088</v>
      </c>
      <c r="G35" s="102">
        <v>913</v>
      </c>
      <c r="H35" s="102">
        <v>21</v>
      </c>
      <c r="I35" s="102">
        <v>61</v>
      </c>
      <c r="J35" s="102">
        <v>11</v>
      </c>
      <c r="K35" s="102">
        <v>50</v>
      </c>
      <c r="L35" s="102">
        <v>52</v>
      </c>
      <c r="M35" s="102">
        <v>37</v>
      </c>
      <c r="N35" s="102">
        <v>1</v>
      </c>
      <c r="O35" s="125">
        <v>25</v>
      </c>
    </row>
    <row r="36" spans="1:15" ht="12" customHeight="1">
      <c r="A36" s="70">
        <v>26</v>
      </c>
      <c r="B36" s="138" t="s">
        <v>92</v>
      </c>
      <c r="C36" s="102">
        <v>7520</v>
      </c>
      <c r="D36" s="102">
        <v>1732</v>
      </c>
      <c r="E36" s="102">
        <v>5788</v>
      </c>
      <c r="F36" s="102">
        <v>5205</v>
      </c>
      <c r="G36" s="102">
        <v>564</v>
      </c>
      <c r="H36" s="102">
        <v>19</v>
      </c>
      <c r="I36" s="102">
        <v>47</v>
      </c>
      <c r="J36" s="102">
        <v>11</v>
      </c>
      <c r="K36" s="102">
        <v>36</v>
      </c>
      <c r="L36" s="102">
        <v>38</v>
      </c>
      <c r="M36" s="102">
        <v>23</v>
      </c>
      <c r="N36" s="102">
        <v>1</v>
      </c>
      <c r="O36" s="125">
        <v>26</v>
      </c>
    </row>
    <row r="37" spans="1:15" ht="12" customHeight="1">
      <c r="A37" s="70">
        <v>27</v>
      </c>
      <c r="B37" s="138" t="s">
        <v>93</v>
      </c>
      <c r="C37" s="102">
        <v>2920</v>
      </c>
      <c r="D37" s="102">
        <v>461</v>
      </c>
      <c r="E37" s="102">
        <v>2459</v>
      </c>
      <c r="F37" s="102">
        <v>2412</v>
      </c>
      <c r="G37" s="102">
        <v>28</v>
      </c>
      <c r="H37" s="102">
        <v>19</v>
      </c>
      <c r="I37" s="102">
        <v>18</v>
      </c>
      <c r="J37" s="102">
        <v>3</v>
      </c>
      <c r="K37" s="102">
        <v>15</v>
      </c>
      <c r="L37" s="102">
        <v>18</v>
      </c>
      <c r="M37" s="102">
        <v>1</v>
      </c>
      <c r="N37" s="102">
        <v>1</v>
      </c>
      <c r="O37" s="125">
        <v>27</v>
      </c>
    </row>
    <row r="38" spans="1:15" ht="12" customHeight="1">
      <c r="A38" s="70">
        <v>28</v>
      </c>
      <c r="B38" s="140" t="s">
        <v>120</v>
      </c>
      <c r="C38" s="102">
        <v>544008</v>
      </c>
      <c r="D38" s="102">
        <v>206514</v>
      </c>
      <c r="E38" s="102">
        <v>337494</v>
      </c>
      <c r="F38" s="102">
        <v>289741</v>
      </c>
      <c r="G38" s="102">
        <v>31340</v>
      </c>
      <c r="H38" s="102">
        <v>16414</v>
      </c>
      <c r="I38" s="102">
        <v>3373</v>
      </c>
      <c r="J38" s="102">
        <v>1280</v>
      </c>
      <c r="K38" s="102">
        <v>2092</v>
      </c>
      <c r="L38" s="102">
        <v>2119</v>
      </c>
      <c r="M38" s="102">
        <v>1275</v>
      </c>
      <c r="N38" s="102">
        <v>668</v>
      </c>
      <c r="O38" s="125">
        <v>28</v>
      </c>
    </row>
    <row r="39" spans="1:15" ht="12" customHeight="1">
      <c r="A39" s="70">
        <v>31</v>
      </c>
      <c r="B39" s="138" t="s">
        <v>96</v>
      </c>
      <c r="C39" s="102">
        <v>30239</v>
      </c>
      <c r="D39" s="102">
        <v>3859</v>
      </c>
      <c r="E39" s="102">
        <v>26380</v>
      </c>
      <c r="F39" s="102">
        <v>22407</v>
      </c>
      <c r="G39" s="102">
        <v>3287</v>
      </c>
      <c r="H39" s="102">
        <v>687</v>
      </c>
      <c r="I39" s="102">
        <v>187</v>
      </c>
      <c r="J39" s="102">
        <v>24</v>
      </c>
      <c r="K39" s="102">
        <v>164</v>
      </c>
      <c r="L39" s="102">
        <v>164</v>
      </c>
      <c r="M39" s="102">
        <v>134</v>
      </c>
      <c r="N39" s="102">
        <v>28</v>
      </c>
      <c r="O39" s="125">
        <v>31</v>
      </c>
    </row>
    <row r="40" spans="1:15" ht="12" customHeight="1">
      <c r="A40" s="70">
        <v>32</v>
      </c>
      <c r="B40" s="138" t="s">
        <v>97</v>
      </c>
      <c r="C40" s="102">
        <v>19129</v>
      </c>
      <c r="D40" s="102">
        <v>3618</v>
      </c>
      <c r="E40" s="102">
        <v>15511</v>
      </c>
      <c r="F40" s="102">
        <v>12553</v>
      </c>
      <c r="G40" s="102">
        <v>2278</v>
      </c>
      <c r="H40" s="102">
        <v>681</v>
      </c>
      <c r="I40" s="102">
        <v>119</v>
      </c>
      <c r="J40" s="102">
        <v>22</v>
      </c>
      <c r="K40" s="102">
        <v>96</v>
      </c>
      <c r="L40" s="102">
        <v>92</v>
      </c>
      <c r="M40" s="102">
        <v>93</v>
      </c>
      <c r="N40" s="102">
        <v>28</v>
      </c>
      <c r="O40" s="125">
        <v>32</v>
      </c>
    </row>
    <row r="41" spans="1:15" ht="12" customHeight="1">
      <c r="A41" s="70">
        <v>33</v>
      </c>
      <c r="B41" s="138" t="s">
        <v>247</v>
      </c>
      <c r="C41" s="102">
        <v>17418</v>
      </c>
      <c r="D41" s="102">
        <v>3618</v>
      </c>
      <c r="E41" s="102">
        <v>13800</v>
      </c>
      <c r="F41" s="102">
        <v>11094</v>
      </c>
      <c r="G41" s="102">
        <v>2107</v>
      </c>
      <c r="H41" s="102">
        <v>599</v>
      </c>
      <c r="I41" s="102">
        <v>108</v>
      </c>
      <c r="J41" s="102">
        <v>22</v>
      </c>
      <c r="K41" s="102">
        <v>86</v>
      </c>
      <c r="L41" s="102">
        <v>81</v>
      </c>
      <c r="M41" s="102">
        <v>86</v>
      </c>
      <c r="N41" s="102">
        <v>24</v>
      </c>
      <c r="O41" s="125">
        <v>33</v>
      </c>
    </row>
    <row r="42" spans="1:15" ht="12" customHeight="1">
      <c r="A42" s="70">
        <v>34</v>
      </c>
      <c r="B42" s="186" t="s">
        <v>267</v>
      </c>
      <c r="C42" s="102">
        <v>4743</v>
      </c>
      <c r="D42" s="102">
        <v>2</v>
      </c>
      <c r="E42" s="102">
        <v>4741</v>
      </c>
      <c r="F42" s="102">
        <v>4418</v>
      </c>
      <c r="G42" s="102">
        <v>323</v>
      </c>
      <c r="H42" s="102" t="s">
        <v>0</v>
      </c>
      <c r="I42" s="102">
        <v>29</v>
      </c>
      <c r="J42" s="109">
        <v>0</v>
      </c>
      <c r="K42" s="102">
        <v>29</v>
      </c>
      <c r="L42" s="102">
        <v>32</v>
      </c>
      <c r="M42" s="102">
        <v>13</v>
      </c>
      <c r="N42" s="102" t="s">
        <v>0</v>
      </c>
      <c r="O42" s="125">
        <v>34</v>
      </c>
    </row>
    <row r="43" spans="1:15" ht="12" customHeight="1">
      <c r="A43" s="70">
        <v>35</v>
      </c>
      <c r="B43" s="93" t="s">
        <v>262</v>
      </c>
      <c r="C43" s="102">
        <v>72</v>
      </c>
      <c r="D43" s="102">
        <v>9</v>
      </c>
      <c r="E43" s="102">
        <v>63</v>
      </c>
      <c r="F43" s="102">
        <v>62</v>
      </c>
      <c r="G43" s="102" t="s">
        <v>0</v>
      </c>
      <c r="H43" s="102">
        <v>1</v>
      </c>
      <c r="I43" s="109">
        <v>0</v>
      </c>
      <c r="J43" s="109">
        <v>0</v>
      </c>
      <c r="K43" s="109">
        <v>0</v>
      </c>
      <c r="L43" s="109">
        <v>0</v>
      </c>
      <c r="M43" s="102" t="s">
        <v>0</v>
      </c>
      <c r="N43" s="109">
        <v>0</v>
      </c>
      <c r="O43" s="125">
        <v>35</v>
      </c>
    </row>
    <row r="44" spans="1:15" ht="12" customHeight="1">
      <c r="A44" s="70">
        <v>36</v>
      </c>
      <c r="B44" s="138" t="s">
        <v>98</v>
      </c>
      <c r="C44" s="102">
        <v>180</v>
      </c>
      <c r="D44" s="102">
        <v>5</v>
      </c>
      <c r="E44" s="102">
        <v>174</v>
      </c>
      <c r="F44" s="102">
        <v>174</v>
      </c>
      <c r="G44" s="102" t="s">
        <v>0</v>
      </c>
      <c r="H44" s="102" t="s">
        <v>0</v>
      </c>
      <c r="I44" s="102">
        <v>1</v>
      </c>
      <c r="J44" s="109">
        <v>0</v>
      </c>
      <c r="K44" s="102">
        <v>1</v>
      </c>
      <c r="L44" s="102">
        <v>1</v>
      </c>
      <c r="M44" s="102" t="s">
        <v>0</v>
      </c>
      <c r="N44" s="102" t="s">
        <v>0</v>
      </c>
      <c r="O44" s="125">
        <v>36</v>
      </c>
    </row>
    <row r="45" spans="1:15" ht="12" customHeight="1">
      <c r="A45" s="70">
        <v>38</v>
      </c>
      <c r="B45" s="141" t="s">
        <v>159</v>
      </c>
      <c r="C45" s="102">
        <v>574248</v>
      </c>
      <c r="D45" s="102">
        <v>210373</v>
      </c>
      <c r="E45" s="102">
        <v>363874</v>
      </c>
      <c r="F45" s="102">
        <v>312147</v>
      </c>
      <c r="G45" s="102">
        <v>34627</v>
      </c>
      <c r="H45" s="102">
        <v>17100</v>
      </c>
      <c r="I45" s="102">
        <v>3560</v>
      </c>
      <c r="J45" s="102">
        <v>1304</v>
      </c>
      <c r="K45" s="102">
        <v>2256</v>
      </c>
      <c r="L45" s="102">
        <v>2283</v>
      </c>
      <c r="M45" s="102">
        <v>1409</v>
      </c>
      <c r="N45" s="102">
        <v>696</v>
      </c>
      <c r="O45" s="125">
        <v>38</v>
      </c>
    </row>
    <row r="46" spans="1:15" ht="12" customHeight="1">
      <c r="A46" s="55" t="s">
        <v>166</v>
      </c>
      <c r="B46" s="83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102"/>
      <c r="N46" s="71"/>
      <c r="O46" s="71"/>
    </row>
    <row r="47" spans="1:15" ht="12" customHeight="1">
      <c r="A47" s="157" t="s">
        <v>258</v>
      </c>
      <c r="B47" s="158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102"/>
      <c r="N47" s="71"/>
      <c r="O47" s="71"/>
    </row>
    <row r="48" spans="1:15" ht="12" customHeight="1">
      <c r="A48" s="157" t="s">
        <v>259</v>
      </c>
      <c r="B48" s="158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102"/>
      <c r="N48" s="71"/>
      <c r="O48" s="71"/>
    </row>
    <row r="49" spans="1:15" ht="12" customHeight="1">
      <c r="A49" s="158" t="s">
        <v>121</v>
      </c>
      <c r="B49" s="158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102"/>
      <c r="N49" s="71"/>
      <c r="O49" s="71"/>
    </row>
    <row r="50" spans="1:15" ht="12" customHeight="1">
      <c r="A50" s="158" t="s">
        <v>122</v>
      </c>
      <c r="B50" s="158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102"/>
      <c r="N50" s="71"/>
      <c r="O50" s="71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9" customWidth="1"/>
    <col min="2" max="2" width="45.33203125" style="69" customWidth="1"/>
    <col min="3" max="4" width="9.77734375" style="69" customWidth="1"/>
    <col min="5" max="5" width="10.6640625" style="69" customWidth="1"/>
    <col min="6" max="10" width="9.77734375" style="69" customWidth="1"/>
    <col min="11" max="11" width="10.3320312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5" s="80" customFormat="1" ht="24" customHeight="1">
      <c r="A1" s="240" t="s">
        <v>302</v>
      </c>
      <c r="B1" s="240"/>
      <c r="C1" s="240"/>
      <c r="D1" s="240"/>
      <c r="E1" s="240"/>
      <c r="F1" s="240"/>
    </row>
    <row r="2" spans="1:15" s="80" customFormat="1" ht="13.8" customHeight="1">
      <c r="A2" s="119" t="s">
        <v>218</v>
      </c>
      <c r="B2" s="119"/>
      <c r="C2" s="119"/>
      <c r="D2" s="119"/>
      <c r="E2" s="119"/>
      <c r="F2" s="119"/>
    </row>
    <row r="3" spans="1:15" ht="13.8" customHeight="1"/>
    <row r="4" spans="1:15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5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5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5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5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5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</row>
    <row r="10" spans="1:15" ht="13.8" customHeight="1">
      <c r="A10" s="181"/>
      <c r="B10" s="163"/>
      <c r="C10" s="193"/>
      <c r="D10" s="193"/>
      <c r="E10" s="193"/>
      <c r="F10" s="193"/>
      <c r="G10" s="193"/>
      <c r="H10" s="193"/>
      <c r="I10" s="183"/>
      <c r="J10" s="183"/>
      <c r="K10" s="183"/>
      <c r="L10" s="183"/>
      <c r="M10" s="183"/>
      <c r="N10" s="183"/>
      <c r="O10" s="166"/>
    </row>
    <row r="11" spans="1:15" ht="12" customHeight="1">
      <c r="A11" s="70">
        <v>1</v>
      </c>
      <c r="B11" s="184" t="s">
        <v>45</v>
      </c>
      <c r="C11" s="102">
        <v>132215</v>
      </c>
      <c r="D11" s="102">
        <v>42010</v>
      </c>
      <c r="E11" s="102">
        <v>90205</v>
      </c>
      <c r="F11" s="102">
        <v>75419</v>
      </c>
      <c r="G11" s="102">
        <v>4277</v>
      </c>
      <c r="H11" s="102">
        <v>10509</v>
      </c>
      <c r="I11" s="102">
        <v>820</v>
      </c>
      <c r="J11" s="102">
        <v>260</v>
      </c>
      <c r="K11" s="102">
        <v>559</v>
      </c>
      <c r="L11" s="102">
        <v>552</v>
      </c>
      <c r="M11" s="102">
        <v>174</v>
      </c>
      <c r="N11" s="102">
        <v>428</v>
      </c>
      <c r="O11" s="142">
        <v>1</v>
      </c>
    </row>
    <row r="12" spans="1:15" ht="12" customHeight="1">
      <c r="A12" s="70">
        <v>2</v>
      </c>
      <c r="B12" s="137" t="s">
        <v>47</v>
      </c>
      <c r="C12" s="102">
        <v>129866</v>
      </c>
      <c r="D12" s="102">
        <v>41619</v>
      </c>
      <c r="E12" s="102">
        <v>88247</v>
      </c>
      <c r="F12" s="102">
        <v>74022</v>
      </c>
      <c r="G12" s="102">
        <v>3902</v>
      </c>
      <c r="H12" s="102">
        <v>10323</v>
      </c>
      <c r="I12" s="102">
        <v>805</v>
      </c>
      <c r="J12" s="102">
        <v>258</v>
      </c>
      <c r="K12" s="102">
        <v>547</v>
      </c>
      <c r="L12" s="102">
        <v>541</v>
      </c>
      <c r="M12" s="102">
        <v>159</v>
      </c>
      <c r="N12" s="102">
        <v>420</v>
      </c>
      <c r="O12" s="125">
        <v>2</v>
      </c>
    </row>
    <row r="13" spans="1:15" ht="12" customHeight="1">
      <c r="A13" s="70">
        <v>3</v>
      </c>
      <c r="B13" s="137" t="s">
        <v>48</v>
      </c>
      <c r="C13" s="102">
        <v>65</v>
      </c>
      <c r="D13" s="102">
        <v>0</v>
      </c>
      <c r="E13" s="102">
        <v>65</v>
      </c>
      <c r="F13" s="102">
        <v>65</v>
      </c>
      <c r="G13" s="102">
        <v>0</v>
      </c>
      <c r="H13" s="102">
        <v>0</v>
      </c>
      <c r="I13" s="102">
        <v>0</v>
      </c>
      <c r="J13" s="102">
        <v>0</v>
      </c>
      <c r="K13" s="77">
        <v>0</v>
      </c>
      <c r="L13" s="77">
        <v>0</v>
      </c>
      <c r="M13" s="102">
        <v>0</v>
      </c>
      <c r="N13" s="102">
        <v>0</v>
      </c>
      <c r="O13" s="125">
        <v>3</v>
      </c>
    </row>
    <row r="14" spans="1:15" ht="12" customHeight="1">
      <c r="A14" s="70">
        <v>4</v>
      </c>
      <c r="B14" s="137" t="s">
        <v>252</v>
      </c>
      <c r="C14" s="102">
        <v>228</v>
      </c>
      <c r="D14" s="102">
        <v>103</v>
      </c>
      <c r="E14" s="102">
        <v>125</v>
      </c>
      <c r="F14" s="102">
        <v>105</v>
      </c>
      <c r="G14" s="102">
        <v>3</v>
      </c>
      <c r="H14" s="102">
        <v>18</v>
      </c>
      <c r="I14" s="102">
        <v>1</v>
      </c>
      <c r="J14" s="102">
        <v>1</v>
      </c>
      <c r="K14" s="102">
        <v>1</v>
      </c>
      <c r="L14" s="102">
        <v>1</v>
      </c>
      <c r="M14" s="102">
        <v>0</v>
      </c>
      <c r="N14" s="102">
        <v>1</v>
      </c>
      <c r="O14" s="125">
        <v>4</v>
      </c>
    </row>
    <row r="15" spans="1:15" ht="12" customHeight="1">
      <c r="A15" s="70">
        <v>5</v>
      </c>
      <c r="B15" s="137" t="s">
        <v>49</v>
      </c>
      <c r="C15" s="102">
        <v>2055</v>
      </c>
      <c r="D15" s="102">
        <v>288</v>
      </c>
      <c r="E15" s="102">
        <v>1767</v>
      </c>
      <c r="F15" s="102">
        <v>1227</v>
      </c>
      <c r="G15" s="102">
        <v>373</v>
      </c>
      <c r="H15" s="102">
        <v>168</v>
      </c>
      <c r="I15" s="102">
        <v>13</v>
      </c>
      <c r="J15" s="102">
        <v>2</v>
      </c>
      <c r="K15" s="102">
        <v>11</v>
      </c>
      <c r="L15" s="102">
        <v>9</v>
      </c>
      <c r="M15" s="102">
        <v>15</v>
      </c>
      <c r="N15" s="102">
        <v>7</v>
      </c>
      <c r="O15" s="125">
        <v>5</v>
      </c>
    </row>
    <row r="16" spans="1:15" ht="12" customHeight="1">
      <c r="A16" s="70">
        <v>6</v>
      </c>
      <c r="B16" s="137" t="s">
        <v>50</v>
      </c>
      <c r="C16" s="102">
        <v>60168</v>
      </c>
      <c r="D16" s="102">
        <v>10354</v>
      </c>
      <c r="E16" s="102">
        <v>49814</v>
      </c>
      <c r="F16" s="102">
        <v>40467</v>
      </c>
      <c r="G16" s="102">
        <v>6425</v>
      </c>
      <c r="H16" s="102">
        <v>2922</v>
      </c>
      <c r="I16" s="102">
        <v>373</v>
      </c>
      <c r="J16" s="102">
        <v>64</v>
      </c>
      <c r="K16" s="102">
        <v>309</v>
      </c>
      <c r="L16" s="102">
        <v>296</v>
      </c>
      <c r="M16" s="102">
        <v>261</v>
      </c>
      <c r="N16" s="102">
        <v>119</v>
      </c>
      <c r="O16" s="125">
        <v>6</v>
      </c>
    </row>
    <row r="17" spans="1:15" ht="22.05" customHeight="1">
      <c r="A17" s="70">
        <v>7</v>
      </c>
      <c r="B17" s="139" t="s">
        <v>181</v>
      </c>
      <c r="C17" s="102">
        <v>41642</v>
      </c>
      <c r="D17" s="102">
        <v>6794</v>
      </c>
      <c r="E17" s="102">
        <v>34848</v>
      </c>
      <c r="F17" s="102">
        <v>28881</v>
      </c>
      <c r="G17" s="102">
        <v>4163</v>
      </c>
      <c r="H17" s="102">
        <v>1804</v>
      </c>
      <c r="I17" s="102">
        <v>258</v>
      </c>
      <c r="J17" s="102">
        <v>42</v>
      </c>
      <c r="K17" s="102">
        <v>216</v>
      </c>
      <c r="L17" s="102">
        <v>211</v>
      </c>
      <c r="M17" s="102">
        <v>169</v>
      </c>
      <c r="N17" s="102">
        <v>73</v>
      </c>
      <c r="O17" s="125">
        <v>7</v>
      </c>
    </row>
    <row r="18" spans="1:15" ht="22.05" customHeight="1">
      <c r="A18" s="70">
        <v>8</v>
      </c>
      <c r="B18" s="144" t="s">
        <v>253</v>
      </c>
      <c r="C18" s="102">
        <v>299847</v>
      </c>
      <c r="D18" s="102">
        <v>149300</v>
      </c>
      <c r="E18" s="102">
        <v>150547</v>
      </c>
      <c r="F18" s="102">
        <v>127923</v>
      </c>
      <c r="G18" s="102">
        <v>21003</v>
      </c>
      <c r="H18" s="102">
        <v>1622</v>
      </c>
      <c r="I18" s="102">
        <v>1859</v>
      </c>
      <c r="J18" s="102">
        <v>926</v>
      </c>
      <c r="K18" s="102">
        <v>933</v>
      </c>
      <c r="L18" s="102">
        <v>936</v>
      </c>
      <c r="M18" s="102">
        <v>855</v>
      </c>
      <c r="N18" s="102">
        <v>66</v>
      </c>
      <c r="O18" s="126">
        <v>8</v>
      </c>
    </row>
    <row r="19" spans="1:15" ht="22.05" customHeight="1">
      <c r="A19" s="70">
        <v>9</v>
      </c>
      <c r="B19" s="139" t="s">
        <v>182</v>
      </c>
      <c r="C19" s="102">
        <v>77223</v>
      </c>
      <c r="D19" s="102">
        <v>76452</v>
      </c>
      <c r="E19" s="102">
        <v>771</v>
      </c>
      <c r="F19" s="102">
        <v>730</v>
      </c>
      <c r="G19" s="102">
        <v>31</v>
      </c>
      <c r="H19" s="102">
        <v>10</v>
      </c>
      <c r="I19" s="102">
        <v>479</v>
      </c>
      <c r="J19" s="102">
        <v>474</v>
      </c>
      <c r="K19" s="102">
        <v>5</v>
      </c>
      <c r="L19" s="102">
        <v>5</v>
      </c>
      <c r="M19" s="102">
        <v>1</v>
      </c>
      <c r="N19" s="77">
        <v>0</v>
      </c>
      <c r="O19" s="125">
        <v>9</v>
      </c>
    </row>
    <row r="20" spans="1:15" ht="12" customHeight="1">
      <c r="A20" s="70">
        <v>10</v>
      </c>
      <c r="B20" s="137" t="s">
        <v>52</v>
      </c>
      <c r="C20" s="102">
        <v>23386</v>
      </c>
      <c r="D20" s="102">
        <v>23386</v>
      </c>
      <c r="E20" s="102">
        <v>0</v>
      </c>
      <c r="F20" s="102">
        <v>0</v>
      </c>
      <c r="G20" s="102">
        <v>0</v>
      </c>
      <c r="H20" s="102">
        <v>0</v>
      </c>
      <c r="I20" s="102">
        <v>145</v>
      </c>
      <c r="J20" s="102">
        <v>145</v>
      </c>
      <c r="K20" s="102">
        <v>0</v>
      </c>
      <c r="L20" s="102">
        <v>0</v>
      </c>
      <c r="M20" s="102">
        <v>0</v>
      </c>
      <c r="N20" s="102">
        <v>0</v>
      </c>
      <c r="O20" s="125">
        <v>10</v>
      </c>
    </row>
    <row r="21" spans="1:15" ht="12" customHeight="1">
      <c r="A21" s="70">
        <v>11</v>
      </c>
      <c r="B21" s="138" t="s">
        <v>53</v>
      </c>
      <c r="C21" s="102">
        <v>31667</v>
      </c>
      <c r="D21" s="102">
        <v>31667</v>
      </c>
      <c r="E21" s="102">
        <v>0</v>
      </c>
      <c r="F21" s="102">
        <v>0</v>
      </c>
      <c r="G21" s="102">
        <v>0</v>
      </c>
      <c r="H21" s="102">
        <v>0</v>
      </c>
      <c r="I21" s="102">
        <v>196</v>
      </c>
      <c r="J21" s="102">
        <v>196</v>
      </c>
      <c r="K21" s="102">
        <v>0</v>
      </c>
      <c r="L21" s="102">
        <v>0</v>
      </c>
      <c r="M21" s="102">
        <v>0</v>
      </c>
      <c r="N21" s="102">
        <v>0</v>
      </c>
      <c r="O21" s="125">
        <v>11</v>
      </c>
    </row>
    <row r="22" spans="1:15" ht="12" customHeight="1">
      <c r="A22" s="70">
        <v>12</v>
      </c>
      <c r="B22" s="138" t="s">
        <v>55</v>
      </c>
      <c r="C22" s="102">
        <v>18022</v>
      </c>
      <c r="D22" s="102">
        <v>17255</v>
      </c>
      <c r="E22" s="102">
        <v>767</v>
      </c>
      <c r="F22" s="102">
        <v>726</v>
      </c>
      <c r="G22" s="102">
        <v>31</v>
      </c>
      <c r="H22" s="102">
        <v>10</v>
      </c>
      <c r="I22" s="102">
        <v>112</v>
      </c>
      <c r="J22" s="102">
        <v>107</v>
      </c>
      <c r="K22" s="102">
        <v>5</v>
      </c>
      <c r="L22" s="102">
        <v>5</v>
      </c>
      <c r="M22" s="102">
        <v>1</v>
      </c>
      <c r="N22" s="102">
        <v>0</v>
      </c>
      <c r="O22" s="125">
        <v>12</v>
      </c>
    </row>
    <row r="23" spans="1:15" ht="12" customHeight="1">
      <c r="A23" s="70">
        <v>13</v>
      </c>
      <c r="B23" s="138" t="s">
        <v>57</v>
      </c>
      <c r="C23" s="102">
        <v>4148</v>
      </c>
      <c r="D23" s="102">
        <v>4144</v>
      </c>
      <c r="E23" s="102">
        <v>4</v>
      </c>
      <c r="F23" s="102">
        <v>4</v>
      </c>
      <c r="G23" s="102">
        <v>0</v>
      </c>
      <c r="H23" s="102">
        <v>0</v>
      </c>
      <c r="I23" s="102">
        <v>26</v>
      </c>
      <c r="J23" s="102">
        <v>26</v>
      </c>
      <c r="K23" s="77">
        <v>0</v>
      </c>
      <c r="L23" s="77">
        <v>0</v>
      </c>
      <c r="M23" s="102">
        <v>0</v>
      </c>
      <c r="N23" s="102">
        <v>0</v>
      </c>
      <c r="O23" s="125">
        <v>13</v>
      </c>
    </row>
    <row r="24" spans="1:15" ht="22.05" customHeight="1">
      <c r="A24" s="70">
        <v>14</v>
      </c>
      <c r="B24" s="139" t="s">
        <v>254</v>
      </c>
      <c r="C24" s="102">
        <v>26461</v>
      </c>
      <c r="D24" s="102">
        <v>11216</v>
      </c>
      <c r="E24" s="102">
        <v>15245</v>
      </c>
      <c r="F24" s="102">
        <v>14676</v>
      </c>
      <c r="G24" s="102">
        <v>139</v>
      </c>
      <c r="H24" s="102">
        <v>430</v>
      </c>
      <c r="I24" s="102">
        <v>164</v>
      </c>
      <c r="J24" s="102">
        <v>70</v>
      </c>
      <c r="K24" s="102">
        <v>95</v>
      </c>
      <c r="L24" s="102">
        <v>107</v>
      </c>
      <c r="M24" s="102">
        <v>6</v>
      </c>
      <c r="N24" s="102">
        <v>17</v>
      </c>
      <c r="O24" s="125">
        <v>14</v>
      </c>
    </row>
    <row r="25" spans="1:15" ht="22.05" customHeight="1">
      <c r="A25" s="70">
        <v>15</v>
      </c>
      <c r="B25" s="139" t="s">
        <v>255</v>
      </c>
      <c r="C25" s="102">
        <v>14105</v>
      </c>
      <c r="D25" s="102">
        <v>12534</v>
      </c>
      <c r="E25" s="102">
        <v>1571</v>
      </c>
      <c r="F25" s="102">
        <v>1091</v>
      </c>
      <c r="G25" s="102">
        <v>268</v>
      </c>
      <c r="H25" s="102">
        <v>212</v>
      </c>
      <c r="I25" s="102">
        <v>87</v>
      </c>
      <c r="J25" s="102">
        <v>78</v>
      </c>
      <c r="K25" s="102">
        <v>10</v>
      </c>
      <c r="L25" s="102">
        <v>8</v>
      </c>
      <c r="M25" s="102">
        <v>11</v>
      </c>
      <c r="N25" s="102">
        <v>9</v>
      </c>
      <c r="O25" s="125">
        <v>15</v>
      </c>
    </row>
    <row r="26" spans="1:15" ht="12" customHeight="1">
      <c r="A26" s="70">
        <v>16</v>
      </c>
      <c r="B26" s="137" t="s">
        <v>60</v>
      </c>
      <c r="C26" s="102">
        <v>3633</v>
      </c>
      <c r="D26" s="102">
        <v>29</v>
      </c>
      <c r="E26" s="102">
        <v>3604</v>
      </c>
      <c r="F26" s="102">
        <v>2979</v>
      </c>
      <c r="G26" s="102">
        <v>425</v>
      </c>
      <c r="H26" s="102">
        <v>200</v>
      </c>
      <c r="I26" s="102">
        <v>23</v>
      </c>
      <c r="J26" s="102">
        <v>0</v>
      </c>
      <c r="K26" s="102">
        <v>22</v>
      </c>
      <c r="L26" s="102">
        <v>22</v>
      </c>
      <c r="M26" s="102">
        <v>17</v>
      </c>
      <c r="N26" s="102">
        <v>8</v>
      </c>
      <c r="O26" s="125">
        <v>16</v>
      </c>
    </row>
    <row r="27" spans="1:15" ht="12" customHeight="1">
      <c r="A27" s="70">
        <v>17</v>
      </c>
      <c r="B27" s="137" t="s">
        <v>61</v>
      </c>
      <c r="C27" s="102">
        <v>2387</v>
      </c>
      <c r="D27" s="102">
        <v>9</v>
      </c>
      <c r="E27" s="102">
        <v>2378</v>
      </c>
      <c r="F27" s="102">
        <v>1840</v>
      </c>
      <c r="G27" s="102">
        <v>340</v>
      </c>
      <c r="H27" s="102">
        <v>197</v>
      </c>
      <c r="I27" s="102">
        <v>15</v>
      </c>
      <c r="J27" s="102">
        <v>0</v>
      </c>
      <c r="K27" s="102">
        <v>15</v>
      </c>
      <c r="L27" s="102">
        <v>13</v>
      </c>
      <c r="M27" s="102">
        <v>14</v>
      </c>
      <c r="N27" s="102">
        <v>8</v>
      </c>
      <c r="O27" s="125">
        <v>17</v>
      </c>
    </row>
    <row r="28" spans="1:15" ht="12" customHeight="1">
      <c r="A28" s="70">
        <v>18</v>
      </c>
      <c r="B28" s="145" t="s">
        <v>123</v>
      </c>
      <c r="C28" s="102">
        <v>477996</v>
      </c>
      <c r="D28" s="102">
        <v>201692</v>
      </c>
      <c r="E28" s="102">
        <v>276304</v>
      </c>
      <c r="F28" s="102">
        <v>229056</v>
      </c>
      <c r="G28" s="102">
        <v>31995</v>
      </c>
      <c r="H28" s="102">
        <v>15253</v>
      </c>
      <c r="I28" s="102">
        <v>2963</v>
      </c>
      <c r="J28" s="102">
        <v>1250</v>
      </c>
      <c r="K28" s="102">
        <v>1713</v>
      </c>
      <c r="L28" s="102">
        <v>1675</v>
      </c>
      <c r="M28" s="102">
        <v>1302</v>
      </c>
      <c r="N28" s="102">
        <v>621</v>
      </c>
      <c r="O28" s="125">
        <v>18</v>
      </c>
    </row>
    <row r="29" spans="1:15" ht="12" customHeight="1">
      <c r="A29" s="70">
        <v>21</v>
      </c>
      <c r="B29" s="137" t="s">
        <v>160</v>
      </c>
      <c r="C29" s="102">
        <v>68257</v>
      </c>
      <c r="D29" s="102">
        <v>10890</v>
      </c>
      <c r="E29" s="102">
        <v>57367</v>
      </c>
      <c r="F29" s="102">
        <v>49448</v>
      </c>
      <c r="G29" s="102">
        <v>5513</v>
      </c>
      <c r="H29" s="102">
        <v>2406</v>
      </c>
      <c r="I29" s="102">
        <v>423</v>
      </c>
      <c r="J29" s="102">
        <v>68</v>
      </c>
      <c r="K29" s="102">
        <v>356</v>
      </c>
      <c r="L29" s="102">
        <v>362</v>
      </c>
      <c r="M29" s="102">
        <v>224</v>
      </c>
      <c r="N29" s="102">
        <v>98</v>
      </c>
      <c r="O29" s="125">
        <v>21</v>
      </c>
    </row>
    <row r="30" spans="1:15" ht="12" customHeight="1">
      <c r="A30" s="70">
        <v>22</v>
      </c>
      <c r="B30" s="137" t="s">
        <v>64</v>
      </c>
      <c r="C30" s="102">
        <v>2028</v>
      </c>
      <c r="D30" s="102">
        <v>838</v>
      </c>
      <c r="E30" s="102">
        <v>1190</v>
      </c>
      <c r="F30" s="102">
        <v>1106</v>
      </c>
      <c r="G30" s="102">
        <v>84</v>
      </c>
      <c r="H30" s="102">
        <v>0</v>
      </c>
      <c r="I30" s="102">
        <v>13</v>
      </c>
      <c r="J30" s="102">
        <v>5</v>
      </c>
      <c r="K30" s="102">
        <v>7</v>
      </c>
      <c r="L30" s="102">
        <v>8</v>
      </c>
      <c r="M30" s="102">
        <v>3</v>
      </c>
      <c r="N30" s="102">
        <v>0</v>
      </c>
      <c r="O30" s="125">
        <v>22</v>
      </c>
    </row>
    <row r="31" spans="1:15" ht="12" customHeight="1">
      <c r="A31" s="70">
        <v>23</v>
      </c>
      <c r="B31" s="129" t="s">
        <v>265</v>
      </c>
      <c r="C31" s="102">
        <v>3662</v>
      </c>
      <c r="D31" s="102">
        <v>291</v>
      </c>
      <c r="E31" s="102">
        <v>3371</v>
      </c>
      <c r="F31" s="102">
        <v>3113</v>
      </c>
      <c r="G31" s="102">
        <v>258</v>
      </c>
      <c r="H31" s="109">
        <v>0</v>
      </c>
      <c r="I31" s="102">
        <v>23</v>
      </c>
      <c r="J31" s="102">
        <v>2</v>
      </c>
      <c r="K31" s="102">
        <v>21</v>
      </c>
      <c r="L31" s="102">
        <v>23</v>
      </c>
      <c r="M31" s="102">
        <v>10</v>
      </c>
      <c r="N31" s="77">
        <v>0</v>
      </c>
      <c r="O31" s="125">
        <v>23</v>
      </c>
    </row>
    <row r="32" spans="1:15" ht="12" customHeight="1">
      <c r="A32" s="70">
        <v>24</v>
      </c>
      <c r="B32" s="129" t="s">
        <v>264</v>
      </c>
      <c r="C32" s="102">
        <v>9615</v>
      </c>
      <c r="D32" s="102">
        <v>3372</v>
      </c>
      <c r="E32" s="102">
        <v>6243</v>
      </c>
      <c r="F32" s="102">
        <v>4936</v>
      </c>
      <c r="G32" s="102">
        <v>183</v>
      </c>
      <c r="H32" s="102">
        <v>1123</v>
      </c>
      <c r="I32" s="102">
        <v>60</v>
      </c>
      <c r="J32" s="102">
        <v>21</v>
      </c>
      <c r="K32" s="102">
        <v>39</v>
      </c>
      <c r="L32" s="102">
        <v>36</v>
      </c>
      <c r="M32" s="102">
        <v>7</v>
      </c>
      <c r="N32" s="102">
        <v>46</v>
      </c>
      <c r="O32" s="125">
        <v>24</v>
      </c>
    </row>
    <row r="33" spans="1:26" ht="12" customHeight="1">
      <c r="A33" s="70">
        <v>25</v>
      </c>
      <c r="B33" s="137" t="s">
        <v>65</v>
      </c>
      <c r="C33" s="102">
        <v>1481</v>
      </c>
      <c r="D33" s="102">
        <v>753</v>
      </c>
      <c r="E33" s="102">
        <v>728</v>
      </c>
      <c r="F33" s="102">
        <v>726</v>
      </c>
      <c r="G33" s="102">
        <v>0</v>
      </c>
      <c r="H33" s="102">
        <v>2</v>
      </c>
      <c r="I33" s="102">
        <v>9</v>
      </c>
      <c r="J33" s="102">
        <v>5</v>
      </c>
      <c r="K33" s="102">
        <v>5</v>
      </c>
      <c r="L33" s="102">
        <v>5</v>
      </c>
      <c r="M33" s="102">
        <v>0</v>
      </c>
      <c r="N33" s="77">
        <v>0</v>
      </c>
      <c r="O33" s="125">
        <v>25</v>
      </c>
    </row>
    <row r="34" spans="1:26" ht="12" customHeight="1">
      <c r="A34" s="70">
        <v>26</v>
      </c>
      <c r="B34" s="137" t="s">
        <v>66</v>
      </c>
      <c r="C34" s="102">
        <v>51255</v>
      </c>
      <c r="D34" s="102">
        <v>5627</v>
      </c>
      <c r="E34" s="102">
        <v>45628</v>
      </c>
      <c r="F34" s="102">
        <v>39360</v>
      </c>
      <c r="G34" s="102">
        <v>4988</v>
      </c>
      <c r="H34" s="102">
        <v>1280</v>
      </c>
      <c r="I34" s="102">
        <v>318</v>
      </c>
      <c r="J34" s="102">
        <v>35</v>
      </c>
      <c r="K34" s="102">
        <v>283</v>
      </c>
      <c r="L34" s="102">
        <v>288</v>
      </c>
      <c r="M34" s="102">
        <v>203</v>
      </c>
      <c r="N34" s="102">
        <v>52</v>
      </c>
      <c r="O34" s="125">
        <v>26</v>
      </c>
    </row>
    <row r="35" spans="1:26" ht="12" customHeight="1">
      <c r="A35" s="70">
        <v>28</v>
      </c>
      <c r="B35" s="141" t="s">
        <v>161</v>
      </c>
      <c r="C35" s="102">
        <v>546252</v>
      </c>
      <c r="D35" s="102">
        <v>212582</v>
      </c>
      <c r="E35" s="102">
        <v>333671</v>
      </c>
      <c r="F35" s="102">
        <v>278504</v>
      </c>
      <c r="G35" s="102">
        <v>37508</v>
      </c>
      <c r="H35" s="102">
        <v>17658</v>
      </c>
      <c r="I35" s="102">
        <v>3387</v>
      </c>
      <c r="J35" s="102">
        <v>1318</v>
      </c>
      <c r="K35" s="102">
        <v>2069</v>
      </c>
      <c r="L35" s="102">
        <v>2037</v>
      </c>
      <c r="M35" s="102">
        <v>1526</v>
      </c>
      <c r="N35" s="102">
        <v>718</v>
      </c>
      <c r="O35" s="125">
        <v>28</v>
      </c>
    </row>
    <row r="36" spans="1:26" ht="12" customHeight="1">
      <c r="A36" s="70">
        <v>29</v>
      </c>
      <c r="B36" s="146" t="s">
        <v>162</v>
      </c>
      <c r="C36" s="102">
        <v>66012</v>
      </c>
      <c r="D36" s="102">
        <v>4822</v>
      </c>
      <c r="E36" s="102">
        <v>61190</v>
      </c>
      <c r="F36" s="102">
        <v>60684</v>
      </c>
      <c r="G36" s="102">
        <v>-655</v>
      </c>
      <c r="H36" s="102">
        <v>1161</v>
      </c>
      <c r="I36" s="102">
        <v>409</v>
      </c>
      <c r="J36" s="102">
        <v>30</v>
      </c>
      <c r="K36" s="102">
        <v>379</v>
      </c>
      <c r="L36" s="102">
        <v>444</v>
      </c>
      <c r="M36" s="102">
        <v>-27</v>
      </c>
      <c r="N36" s="102">
        <v>47</v>
      </c>
      <c r="O36" s="125">
        <v>29</v>
      </c>
      <c r="P36" s="103"/>
      <c r="Q36" s="103"/>
      <c r="R36" s="103"/>
      <c r="S36" s="103"/>
      <c r="T36" s="103"/>
      <c r="U36" s="102"/>
      <c r="V36" s="103"/>
      <c r="W36" s="103"/>
      <c r="X36" s="103"/>
      <c r="Y36" s="103"/>
      <c r="Z36" s="103"/>
    </row>
    <row r="37" spans="1:26" ht="12" customHeight="1">
      <c r="A37" s="70">
        <v>30</v>
      </c>
      <c r="B37" s="146" t="s">
        <v>163</v>
      </c>
      <c r="C37" s="102">
        <v>-38017</v>
      </c>
      <c r="D37" s="102">
        <v>-7031</v>
      </c>
      <c r="E37" s="102">
        <v>-30987</v>
      </c>
      <c r="F37" s="102">
        <v>-27041</v>
      </c>
      <c r="G37" s="102">
        <v>-2226</v>
      </c>
      <c r="H37" s="102">
        <v>-1719</v>
      </c>
      <c r="I37" s="102">
        <v>-236</v>
      </c>
      <c r="J37" s="102">
        <v>-44</v>
      </c>
      <c r="K37" s="102">
        <v>-192</v>
      </c>
      <c r="L37" s="102">
        <v>-198</v>
      </c>
      <c r="M37" s="102">
        <v>-91</v>
      </c>
      <c r="N37" s="102">
        <v>-70</v>
      </c>
      <c r="O37" s="125">
        <v>30</v>
      </c>
      <c r="P37" s="103"/>
      <c r="Q37" s="103"/>
      <c r="R37" s="103"/>
      <c r="S37" s="103"/>
      <c r="T37" s="103"/>
      <c r="U37" s="102"/>
      <c r="V37" s="103"/>
      <c r="W37" s="103"/>
      <c r="X37" s="103"/>
      <c r="Y37" s="103"/>
      <c r="Z37" s="103"/>
    </row>
    <row r="38" spans="1:26" ht="12" customHeight="1">
      <c r="A38" s="70">
        <v>31</v>
      </c>
      <c r="B38" s="147" t="s">
        <v>69</v>
      </c>
      <c r="C38" s="102">
        <v>27995</v>
      </c>
      <c r="D38" s="102">
        <v>-2208</v>
      </c>
      <c r="E38" s="102">
        <v>30204</v>
      </c>
      <c r="F38" s="102">
        <v>33643</v>
      </c>
      <c r="G38" s="102">
        <v>-2882</v>
      </c>
      <c r="H38" s="102">
        <v>-558</v>
      </c>
      <c r="I38" s="102">
        <v>174</v>
      </c>
      <c r="J38" s="102">
        <v>-14</v>
      </c>
      <c r="K38" s="102">
        <v>187</v>
      </c>
      <c r="L38" s="102">
        <v>246</v>
      </c>
      <c r="M38" s="102">
        <v>-117</v>
      </c>
      <c r="N38" s="102">
        <v>-23</v>
      </c>
      <c r="O38" s="125">
        <v>31</v>
      </c>
      <c r="P38" s="103"/>
      <c r="Q38" s="103"/>
      <c r="R38" s="103"/>
      <c r="S38" s="103"/>
      <c r="T38" s="103"/>
      <c r="U38" s="102"/>
      <c r="V38" s="103"/>
      <c r="W38" s="103"/>
      <c r="X38" s="103"/>
      <c r="Y38" s="103"/>
      <c r="Z38" s="103"/>
    </row>
    <row r="39" spans="1:26" ht="12" customHeight="1">
      <c r="A39" s="81"/>
      <c r="B39" s="148"/>
      <c r="C39" s="103"/>
      <c r="D39" s="103"/>
      <c r="E39" s="103"/>
      <c r="F39" s="103"/>
      <c r="G39" s="103"/>
      <c r="H39" s="103"/>
      <c r="I39" s="102"/>
      <c r="J39" s="103"/>
      <c r="K39" s="103"/>
      <c r="L39" s="103"/>
      <c r="M39" s="103"/>
      <c r="N39" s="103"/>
      <c r="O39" s="125"/>
      <c r="P39" s="103"/>
      <c r="Q39" s="103"/>
      <c r="R39" s="103"/>
      <c r="S39" s="103"/>
      <c r="T39" s="103"/>
      <c r="U39" s="102"/>
      <c r="V39" s="103"/>
      <c r="W39" s="103"/>
      <c r="X39" s="103"/>
      <c r="Y39" s="103"/>
      <c r="Z39" s="103"/>
    </row>
    <row r="40" spans="1:26" ht="12" customHeight="1">
      <c r="A40" s="81"/>
      <c r="B40" s="149" t="s">
        <v>71</v>
      </c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25"/>
    </row>
    <row r="41" spans="1:26" ht="12" customHeight="1">
      <c r="A41" s="70">
        <v>32</v>
      </c>
      <c r="B41" s="150" t="s">
        <v>72</v>
      </c>
      <c r="C41" s="102">
        <v>5089</v>
      </c>
      <c r="D41" s="102">
        <v>0</v>
      </c>
      <c r="E41" s="102">
        <v>5089</v>
      </c>
      <c r="F41" s="102">
        <v>2247</v>
      </c>
      <c r="G41" s="102">
        <v>1660</v>
      </c>
      <c r="H41" s="102">
        <v>1183</v>
      </c>
      <c r="I41" s="102">
        <v>32</v>
      </c>
      <c r="J41" s="102">
        <v>0</v>
      </c>
      <c r="K41" s="102">
        <v>32</v>
      </c>
      <c r="L41" s="102">
        <v>16</v>
      </c>
      <c r="M41" s="102">
        <v>68</v>
      </c>
      <c r="N41" s="102">
        <v>48</v>
      </c>
      <c r="O41" s="125">
        <v>32</v>
      </c>
    </row>
    <row r="42" spans="1:26" ht="12" customHeight="1">
      <c r="A42" s="70">
        <v>34</v>
      </c>
      <c r="B42" s="150" t="s">
        <v>164</v>
      </c>
      <c r="C42" s="102">
        <v>12474</v>
      </c>
      <c r="D42" s="102">
        <v>326</v>
      </c>
      <c r="E42" s="102">
        <v>12148</v>
      </c>
      <c r="F42" s="102">
        <v>9823</v>
      </c>
      <c r="G42" s="102">
        <v>1655</v>
      </c>
      <c r="H42" s="102">
        <v>670</v>
      </c>
      <c r="I42" s="102">
        <v>77</v>
      </c>
      <c r="J42" s="102">
        <v>2</v>
      </c>
      <c r="K42" s="102">
        <v>75</v>
      </c>
      <c r="L42" s="102">
        <v>72</v>
      </c>
      <c r="M42" s="102">
        <v>67</v>
      </c>
      <c r="N42" s="102">
        <v>27</v>
      </c>
      <c r="O42" s="125">
        <v>34</v>
      </c>
    </row>
    <row r="43" spans="1:26" ht="12" customHeight="1">
      <c r="A43" s="70">
        <v>36</v>
      </c>
      <c r="B43" s="151" t="s">
        <v>74</v>
      </c>
      <c r="C43" s="102">
        <v>-7385</v>
      </c>
      <c r="D43" s="102">
        <v>-326</v>
      </c>
      <c r="E43" s="102">
        <v>-7058</v>
      </c>
      <c r="F43" s="102">
        <v>-7576</v>
      </c>
      <c r="G43" s="102">
        <v>5</v>
      </c>
      <c r="H43" s="102">
        <v>513</v>
      </c>
      <c r="I43" s="102">
        <v>-46</v>
      </c>
      <c r="J43" s="102">
        <v>-2</v>
      </c>
      <c r="K43" s="102">
        <v>-44</v>
      </c>
      <c r="L43" s="102">
        <v>-55</v>
      </c>
      <c r="M43" s="109">
        <v>0</v>
      </c>
      <c r="N43" s="102">
        <v>21</v>
      </c>
      <c r="O43" s="125">
        <v>36</v>
      </c>
    </row>
    <row r="44" spans="1:26" ht="12" customHeight="1">
      <c r="A44" s="55" t="s">
        <v>166</v>
      </c>
      <c r="B44" s="82"/>
    </row>
    <row r="45" spans="1:26" ht="12" customHeight="1">
      <c r="A45" s="159" t="s">
        <v>260</v>
      </c>
      <c r="B45" s="160"/>
      <c r="C45" s="37"/>
    </row>
    <row r="46" spans="1:26" ht="12" customHeight="1">
      <c r="A46" s="161" t="s">
        <v>126</v>
      </c>
      <c r="B46" s="162"/>
      <c r="C46" s="38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9" customWidth="1"/>
    <col min="2" max="2" width="44.77734375" style="69" customWidth="1"/>
    <col min="3" max="4" width="9.77734375" style="69" customWidth="1"/>
    <col min="5" max="5" width="10.88671875" style="69" customWidth="1"/>
    <col min="6" max="10" width="9.77734375" style="69" customWidth="1"/>
    <col min="11" max="11" width="10.4414062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5" s="80" customFormat="1" ht="24" customHeight="1">
      <c r="A1" s="240" t="s">
        <v>302</v>
      </c>
      <c r="B1" s="240"/>
      <c r="C1" s="240"/>
      <c r="D1" s="240"/>
      <c r="E1" s="240"/>
      <c r="F1" s="240"/>
    </row>
    <row r="2" spans="1:15" s="84" customFormat="1" ht="12">
      <c r="A2" s="119" t="s">
        <v>219</v>
      </c>
      <c r="B2" s="119"/>
      <c r="C2" s="119"/>
      <c r="D2" s="119"/>
      <c r="E2" s="119"/>
      <c r="F2" s="119"/>
    </row>
    <row r="4" spans="1:15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51" t="s">
        <v>215</v>
      </c>
      <c r="J4" s="220" t="s">
        <v>146</v>
      </c>
      <c r="K4" s="245"/>
      <c r="L4" s="245"/>
      <c r="M4" s="245"/>
      <c r="N4" s="246"/>
      <c r="O4" s="248" t="s">
        <v>145</v>
      </c>
    </row>
    <row r="5" spans="1:15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52"/>
      <c r="J5" s="262" t="s">
        <v>147</v>
      </c>
      <c r="K5" s="259" t="s">
        <v>148</v>
      </c>
      <c r="L5" s="220" t="s">
        <v>149</v>
      </c>
      <c r="M5" s="245"/>
      <c r="N5" s="246"/>
      <c r="O5" s="249"/>
    </row>
    <row r="6" spans="1:15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52"/>
      <c r="J6" s="263"/>
      <c r="K6" s="260"/>
      <c r="L6" s="251" t="s">
        <v>150</v>
      </c>
      <c r="M6" s="251" t="s">
        <v>151</v>
      </c>
      <c r="N6" s="237" t="s">
        <v>152</v>
      </c>
      <c r="O6" s="249"/>
    </row>
    <row r="7" spans="1:15" ht="13.8" customHeight="1">
      <c r="A7" s="227"/>
      <c r="B7" s="230"/>
      <c r="C7" s="232"/>
      <c r="D7" s="225"/>
      <c r="E7" s="242"/>
      <c r="F7" s="244"/>
      <c r="G7" s="223"/>
      <c r="H7" s="224"/>
      <c r="I7" s="252"/>
      <c r="J7" s="263"/>
      <c r="K7" s="260"/>
      <c r="L7" s="252"/>
      <c r="M7" s="252"/>
      <c r="N7" s="257"/>
      <c r="O7" s="249"/>
    </row>
    <row r="8" spans="1:15" ht="13.8" customHeight="1">
      <c r="A8" s="227"/>
      <c r="B8" s="230"/>
      <c r="C8" s="232"/>
      <c r="D8" s="225"/>
      <c r="E8" s="242"/>
      <c r="F8" s="244"/>
      <c r="G8" s="223"/>
      <c r="H8" s="224"/>
      <c r="I8" s="253"/>
      <c r="J8" s="264"/>
      <c r="K8" s="261"/>
      <c r="L8" s="253"/>
      <c r="M8" s="253"/>
      <c r="N8" s="258"/>
      <c r="O8" s="249"/>
    </row>
    <row r="9" spans="1:15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54" t="s">
        <v>153</v>
      </c>
      <c r="J9" s="255"/>
      <c r="K9" s="255"/>
      <c r="L9" s="255"/>
      <c r="M9" s="255"/>
      <c r="N9" s="256"/>
      <c r="O9" s="250"/>
    </row>
    <row r="10" spans="1:15" ht="13.8" customHeight="1">
      <c r="A10" s="181"/>
      <c r="B10" s="163"/>
      <c r="C10" s="182"/>
      <c r="D10" s="182"/>
      <c r="E10" s="182"/>
      <c r="F10" s="182"/>
      <c r="G10" s="182"/>
      <c r="H10" s="182"/>
      <c r="I10" s="183"/>
      <c r="J10" s="183"/>
      <c r="K10" s="183"/>
      <c r="L10" s="183"/>
      <c r="M10" s="183"/>
      <c r="N10" s="183"/>
      <c r="O10" s="166"/>
    </row>
    <row r="11" spans="1:15" ht="12" customHeight="1">
      <c r="A11" s="70">
        <v>1</v>
      </c>
      <c r="B11" s="93" t="s">
        <v>167</v>
      </c>
      <c r="C11" s="102">
        <v>53820</v>
      </c>
      <c r="D11" s="102" t="s">
        <v>0</v>
      </c>
      <c r="E11" s="102">
        <v>53820</v>
      </c>
      <c r="F11" s="102">
        <v>42273</v>
      </c>
      <c r="G11" s="102">
        <v>11548</v>
      </c>
      <c r="H11" s="102" t="s">
        <v>0</v>
      </c>
      <c r="I11" s="102">
        <v>509</v>
      </c>
      <c r="J11" s="102" t="s">
        <v>0</v>
      </c>
      <c r="K11" s="102">
        <v>509</v>
      </c>
      <c r="L11" s="102">
        <v>537</v>
      </c>
      <c r="M11" s="102">
        <v>428</v>
      </c>
      <c r="N11" s="102" t="s">
        <v>0</v>
      </c>
      <c r="O11" s="142">
        <v>1</v>
      </c>
    </row>
    <row r="12" spans="1:15" ht="12" customHeight="1">
      <c r="A12" s="70">
        <v>2</v>
      </c>
      <c r="B12" s="137" t="s">
        <v>75</v>
      </c>
      <c r="C12" s="102">
        <v>29710</v>
      </c>
      <c r="D12" s="102" t="s">
        <v>0</v>
      </c>
      <c r="E12" s="102">
        <v>29710</v>
      </c>
      <c r="F12" s="102">
        <v>23686</v>
      </c>
      <c r="G12" s="102">
        <v>6024</v>
      </c>
      <c r="H12" s="102" t="s">
        <v>0</v>
      </c>
      <c r="I12" s="102">
        <v>281</v>
      </c>
      <c r="J12" s="102" t="s">
        <v>0</v>
      </c>
      <c r="K12" s="102">
        <v>281</v>
      </c>
      <c r="L12" s="102">
        <v>301</v>
      </c>
      <c r="M12" s="102">
        <v>223</v>
      </c>
      <c r="N12" s="102" t="s">
        <v>0</v>
      </c>
      <c r="O12" s="125">
        <v>2</v>
      </c>
    </row>
    <row r="13" spans="1:15" ht="12" customHeight="1">
      <c r="A13" s="70">
        <v>3</v>
      </c>
      <c r="B13" s="137" t="s">
        <v>76</v>
      </c>
      <c r="C13" s="102">
        <v>10523</v>
      </c>
      <c r="D13" s="102" t="s">
        <v>0</v>
      </c>
      <c r="E13" s="102">
        <v>10523</v>
      </c>
      <c r="F13" s="102">
        <v>8043</v>
      </c>
      <c r="G13" s="102">
        <v>2480</v>
      </c>
      <c r="H13" s="102" t="s">
        <v>0</v>
      </c>
      <c r="I13" s="102">
        <v>100</v>
      </c>
      <c r="J13" s="102" t="s">
        <v>0</v>
      </c>
      <c r="K13" s="102">
        <v>100</v>
      </c>
      <c r="L13" s="102">
        <v>102</v>
      </c>
      <c r="M13" s="102">
        <v>92</v>
      </c>
      <c r="N13" s="102" t="s">
        <v>0</v>
      </c>
      <c r="O13" s="125">
        <v>3</v>
      </c>
    </row>
    <row r="14" spans="1:15" ht="12" customHeight="1">
      <c r="A14" s="70">
        <v>4</v>
      </c>
      <c r="B14" s="137" t="s">
        <v>77</v>
      </c>
      <c r="C14" s="102">
        <v>19187</v>
      </c>
      <c r="D14" s="102" t="s">
        <v>0</v>
      </c>
      <c r="E14" s="102">
        <v>19187</v>
      </c>
      <c r="F14" s="102">
        <v>15643</v>
      </c>
      <c r="G14" s="102">
        <v>3544</v>
      </c>
      <c r="H14" s="102" t="s">
        <v>0</v>
      </c>
      <c r="I14" s="102">
        <v>181</v>
      </c>
      <c r="J14" s="102" t="s">
        <v>0</v>
      </c>
      <c r="K14" s="102">
        <v>181</v>
      </c>
      <c r="L14" s="102">
        <v>199</v>
      </c>
      <c r="M14" s="102">
        <v>131</v>
      </c>
      <c r="N14" s="102" t="s">
        <v>0</v>
      </c>
      <c r="O14" s="125">
        <v>4</v>
      </c>
    </row>
    <row r="15" spans="1:15" ht="12" customHeight="1">
      <c r="A15" s="70">
        <v>5</v>
      </c>
      <c r="B15" s="137" t="s">
        <v>168</v>
      </c>
      <c r="C15" s="102">
        <v>17368</v>
      </c>
      <c r="D15" s="102" t="s">
        <v>0</v>
      </c>
      <c r="E15" s="102">
        <v>17368</v>
      </c>
      <c r="F15" s="102">
        <v>14162</v>
      </c>
      <c r="G15" s="102">
        <v>3207</v>
      </c>
      <c r="H15" s="102" t="s">
        <v>0</v>
      </c>
      <c r="I15" s="102">
        <v>164</v>
      </c>
      <c r="J15" s="102" t="s">
        <v>0</v>
      </c>
      <c r="K15" s="102">
        <v>164</v>
      </c>
      <c r="L15" s="102">
        <v>180</v>
      </c>
      <c r="M15" s="102">
        <v>119</v>
      </c>
      <c r="N15" s="102" t="s">
        <v>0</v>
      </c>
      <c r="O15" s="125">
        <v>5</v>
      </c>
    </row>
    <row r="16" spans="1:15" ht="12" customHeight="1">
      <c r="A16" s="70">
        <v>6</v>
      </c>
      <c r="B16" s="137" t="s">
        <v>79</v>
      </c>
      <c r="C16" s="102">
        <v>23711</v>
      </c>
      <c r="D16" s="102" t="s">
        <v>0</v>
      </c>
      <c r="E16" s="102">
        <v>23711</v>
      </c>
      <c r="F16" s="102">
        <v>18280</v>
      </c>
      <c r="G16" s="102">
        <v>5431</v>
      </c>
      <c r="H16" s="102" t="s">
        <v>0</v>
      </c>
      <c r="I16" s="102">
        <v>224</v>
      </c>
      <c r="J16" s="102" t="s">
        <v>0</v>
      </c>
      <c r="K16" s="102">
        <v>224</v>
      </c>
      <c r="L16" s="102">
        <v>232</v>
      </c>
      <c r="M16" s="102">
        <v>201</v>
      </c>
      <c r="N16" s="102" t="s">
        <v>0</v>
      </c>
      <c r="O16" s="125">
        <v>6</v>
      </c>
    </row>
    <row r="17" spans="1:15" ht="12" customHeight="1">
      <c r="A17" s="70">
        <v>7</v>
      </c>
      <c r="B17" s="137" t="s">
        <v>80</v>
      </c>
      <c r="C17" s="102">
        <v>20504</v>
      </c>
      <c r="D17" s="102" t="s">
        <v>0</v>
      </c>
      <c r="E17" s="102">
        <v>20504</v>
      </c>
      <c r="F17" s="102">
        <v>15614</v>
      </c>
      <c r="G17" s="102">
        <v>4890</v>
      </c>
      <c r="H17" s="102" t="s">
        <v>0</v>
      </c>
      <c r="I17" s="102">
        <v>194</v>
      </c>
      <c r="J17" s="102" t="s">
        <v>0</v>
      </c>
      <c r="K17" s="102">
        <v>194</v>
      </c>
      <c r="L17" s="102">
        <v>198</v>
      </c>
      <c r="M17" s="102">
        <v>181</v>
      </c>
      <c r="N17" s="102" t="s">
        <v>0</v>
      </c>
      <c r="O17" s="125">
        <v>7</v>
      </c>
    </row>
    <row r="18" spans="1:15" ht="12" customHeight="1">
      <c r="A18" s="72">
        <v>8</v>
      </c>
      <c r="B18" s="137" t="s">
        <v>81</v>
      </c>
      <c r="C18" s="102">
        <v>3207</v>
      </c>
      <c r="D18" s="102" t="s">
        <v>0</v>
      </c>
      <c r="E18" s="102">
        <v>3207</v>
      </c>
      <c r="F18" s="102">
        <v>2666</v>
      </c>
      <c r="G18" s="102">
        <v>540</v>
      </c>
      <c r="H18" s="102" t="s">
        <v>0</v>
      </c>
      <c r="I18" s="102">
        <v>30</v>
      </c>
      <c r="J18" s="102" t="s">
        <v>0</v>
      </c>
      <c r="K18" s="102">
        <v>30</v>
      </c>
      <c r="L18" s="102">
        <v>34</v>
      </c>
      <c r="M18" s="102">
        <v>20</v>
      </c>
      <c r="N18" s="102" t="s">
        <v>0</v>
      </c>
      <c r="O18" s="126">
        <v>8</v>
      </c>
    </row>
    <row r="19" spans="1:15" ht="12" customHeight="1">
      <c r="A19" s="70">
        <v>9</v>
      </c>
      <c r="B19" s="137" t="s">
        <v>82</v>
      </c>
      <c r="C19" s="102">
        <v>400</v>
      </c>
      <c r="D19" s="102" t="s">
        <v>0</v>
      </c>
      <c r="E19" s="102">
        <v>400</v>
      </c>
      <c r="F19" s="102">
        <v>306</v>
      </c>
      <c r="G19" s="102">
        <v>93</v>
      </c>
      <c r="H19" s="102" t="s">
        <v>0</v>
      </c>
      <c r="I19" s="102">
        <v>4</v>
      </c>
      <c r="J19" s="102" t="s">
        <v>0</v>
      </c>
      <c r="K19" s="102">
        <v>4</v>
      </c>
      <c r="L19" s="102">
        <v>4</v>
      </c>
      <c r="M19" s="102">
        <v>3</v>
      </c>
      <c r="N19" s="102" t="s">
        <v>0</v>
      </c>
      <c r="O19" s="125">
        <v>9</v>
      </c>
    </row>
    <row r="20" spans="1:15" ht="12" customHeight="1">
      <c r="A20" s="70">
        <v>10</v>
      </c>
      <c r="B20" s="138" t="s">
        <v>169</v>
      </c>
      <c r="C20" s="102">
        <v>197467</v>
      </c>
      <c r="D20" s="102">
        <v>111022</v>
      </c>
      <c r="E20" s="102">
        <v>86445</v>
      </c>
      <c r="F20" s="102">
        <v>57620</v>
      </c>
      <c r="G20" s="102">
        <v>17712</v>
      </c>
      <c r="H20" s="102">
        <v>11113</v>
      </c>
      <c r="I20" s="102">
        <v>1868</v>
      </c>
      <c r="J20" s="102">
        <v>1050</v>
      </c>
      <c r="K20" s="102">
        <v>818</v>
      </c>
      <c r="L20" s="102">
        <v>732</v>
      </c>
      <c r="M20" s="102">
        <v>656</v>
      </c>
      <c r="N20" s="102">
        <v>412</v>
      </c>
      <c r="O20" s="125">
        <v>10</v>
      </c>
    </row>
    <row r="21" spans="1:15" ht="12" customHeight="1">
      <c r="A21" s="70">
        <v>11</v>
      </c>
      <c r="B21" s="138" t="s">
        <v>154</v>
      </c>
      <c r="C21" s="102">
        <v>119043</v>
      </c>
      <c r="D21" s="102">
        <v>64218</v>
      </c>
      <c r="E21" s="102">
        <v>54824</v>
      </c>
      <c r="F21" s="102">
        <v>40720</v>
      </c>
      <c r="G21" s="102">
        <v>13684</v>
      </c>
      <c r="H21" s="102">
        <v>420</v>
      </c>
      <c r="I21" s="102">
        <v>1126</v>
      </c>
      <c r="J21" s="102">
        <v>607</v>
      </c>
      <c r="K21" s="102">
        <v>519</v>
      </c>
      <c r="L21" s="102">
        <v>517</v>
      </c>
      <c r="M21" s="102">
        <v>507</v>
      </c>
      <c r="N21" s="102">
        <v>16</v>
      </c>
      <c r="O21" s="125">
        <v>11</v>
      </c>
    </row>
    <row r="22" spans="1:15" ht="12" customHeight="1">
      <c r="A22" s="70">
        <v>12</v>
      </c>
      <c r="B22" s="138" t="s">
        <v>155</v>
      </c>
      <c r="C22" s="102">
        <v>74249</v>
      </c>
      <c r="D22" s="102">
        <v>28483</v>
      </c>
      <c r="E22" s="102">
        <v>45766</v>
      </c>
      <c r="F22" s="102">
        <v>34069</v>
      </c>
      <c r="G22" s="102">
        <v>11697</v>
      </c>
      <c r="H22" s="102" t="s">
        <v>0</v>
      </c>
      <c r="I22" s="102">
        <v>702</v>
      </c>
      <c r="J22" s="102">
        <v>269</v>
      </c>
      <c r="K22" s="102">
        <v>433</v>
      </c>
      <c r="L22" s="102">
        <v>433</v>
      </c>
      <c r="M22" s="102">
        <v>433</v>
      </c>
      <c r="N22" s="102" t="s">
        <v>0</v>
      </c>
      <c r="O22" s="125">
        <v>12</v>
      </c>
    </row>
    <row r="23" spans="1:15" ht="12" customHeight="1">
      <c r="A23" s="70">
        <v>13</v>
      </c>
      <c r="B23" s="138" t="s">
        <v>156</v>
      </c>
      <c r="C23" s="102">
        <v>55139</v>
      </c>
      <c r="D23" s="102">
        <v>45863</v>
      </c>
      <c r="E23" s="102">
        <v>9276</v>
      </c>
      <c r="F23" s="102" t="s">
        <v>0</v>
      </c>
      <c r="G23" s="102" t="s">
        <v>0</v>
      </c>
      <c r="H23" s="102">
        <v>9276</v>
      </c>
      <c r="I23" s="102">
        <v>522</v>
      </c>
      <c r="J23" s="102">
        <v>434</v>
      </c>
      <c r="K23" s="102">
        <v>88</v>
      </c>
      <c r="L23" s="102" t="s">
        <v>0</v>
      </c>
      <c r="M23" s="102" t="s">
        <v>0</v>
      </c>
      <c r="N23" s="102">
        <v>344</v>
      </c>
      <c r="O23" s="125">
        <v>13</v>
      </c>
    </row>
    <row r="24" spans="1:15" ht="12" customHeight="1">
      <c r="A24" s="70">
        <v>14</v>
      </c>
      <c r="B24" s="138" t="s">
        <v>157</v>
      </c>
      <c r="C24" s="102">
        <v>1041</v>
      </c>
      <c r="D24" s="102">
        <v>307</v>
      </c>
      <c r="E24" s="102">
        <v>734</v>
      </c>
      <c r="F24" s="102">
        <v>437</v>
      </c>
      <c r="G24" s="102">
        <v>213</v>
      </c>
      <c r="H24" s="102">
        <v>84</v>
      </c>
      <c r="I24" s="102">
        <v>10</v>
      </c>
      <c r="J24" s="102">
        <v>3</v>
      </c>
      <c r="K24" s="102">
        <v>7</v>
      </c>
      <c r="L24" s="102">
        <v>6</v>
      </c>
      <c r="M24" s="102">
        <v>8</v>
      </c>
      <c r="N24" s="102">
        <v>3</v>
      </c>
      <c r="O24" s="125">
        <v>14</v>
      </c>
    </row>
    <row r="25" spans="1:15" ht="12" customHeight="1">
      <c r="A25" s="70">
        <v>15</v>
      </c>
      <c r="B25" s="138" t="s">
        <v>83</v>
      </c>
      <c r="C25" s="102">
        <v>3871</v>
      </c>
      <c r="D25" s="102">
        <v>3848</v>
      </c>
      <c r="E25" s="102">
        <v>23</v>
      </c>
      <c r="F25" s="109">
        <v>6</v>
      </c>
      <c r="G25" s="102">
        <v>17</v>
      </c>
      <c r="H25" s="109">
        <v>0</v>
      </c>
      <c r="I25" s="102">
        <v>37</v>
      </c>
      <c r="J25" s="102">
        <v>36</v>
      </c>
      <c r="K25" s="109">
        <v>0</v>
      </c>
      <c r="L25" s="109">
        <v>0</v>
      </c>
      <c r="M25" s="102">
        <v>1</v>
      </c>
      <c r="N25" s="109">
        <v>0</v>
      </c>
      <c r="O25" s="125">
        <v>15</v>
      </c>
    </row>
    <row r="26" spans="1:15" ht="12" customHeight="1">
      <c r="A26" s="70">
        <v>16</v>
      </c>
      <c r="B26" s="138" t="s">
        <v>84</v>
      </c>
      <c r="C26" s="102">
        <v>938</v>
      </c>
      <c r="D26" s="102">
        <v>918</v>
      </c>
      <c r="E26" s="111">
        <v>20</v>
      </c>
      <c r="F26" s="111">
        <v>3</v>
      </c>
      <c r="G26" s="102">
        <v>17</v>
      </c>
      <c r="H26" s="102" t="s">
        <v>0</v>
      </c>
      <c r="I26" s="102">
        <v>9</v>
      </c>
      <c r="J26" s="102">
        <v>9</v>
      </c>
      <c r="K26" s="109">
        <v>0</v>
      </c>
      <c r="L26" s="109">
        <v>0</v>
      </c>
      <c r="M26" s="102">
        <v>1</v>
      </c>
      <c r="N26" s="102" t="s">
        <v>0</v>
      </c>
      <c r="O26" s="125">
        <v>16</v>
      </c>
    </row>
    <row r="27" spans="1:15" ht="12" customHeight="1">
      <c r="A27" s="70">
        <v>17</v>
      </c>
      <c r="B27" s="138" t="s">
        <v>85</v>
      </c>
      <c r="C27" s="102">
        <v>2930</v>
      </c>
      <c r="D27" s="102">
        <v>2930</v>
      </c>
      <c r="E27" s="109">
        <v>0</v>
      </c>
      <c r="F27" s="102" t="s">
        <v>0</v>
      </c>
      <c r="G27" s="102" t="s">
        <v>0</v>
      </c>
      <c r="H27" s="109">
        <v>0</v>
      </c>
      <c r="I27" s="102">
        <v>28</v>
      </c>
      <c r="J27" s="102">
        <v>28</v>
      </c>
      <c r="K27" s="109">
        <v>0</v>
      </c>
      <c r="L27" s="102" t="s">
        <v>0</v>
      </c>
      <c r="M27" s="102" t="s">
        <v>0</v>
      </c>
      <c r="N27" s="109">
        <v>0</v>
      </c>
      <c r="O27" s="125">
        <v>17</v>
      </c>
    </row>
    <row r="28" spans="1:15" ht="12" customHeight="1">
      <c r="A28" s="70">
        <v>18</v>
      </c>
      <c r="B28" s="138" t="s">
        <v>86</v>
      </c>
      <c r="C28" s="102">
        <v>12709</v>
      </c>
      <c r="D28" s="102">
        <v>4462</v>
      </c>
      <c r="E28" s="111">
        <v>8247</v>
      </c>
      <c r="F28" s="111">
        <v>5572</v>
      </c>
      <c r="G28" s="102">
        <v>2110</v>
      </c>
      <c r="H28" s="102">
        <v>565</v>
      </c>
      <c r="I28" s="102">
        <v>120</v>
      </c>
      <c r="J28" s="102">
        <v>42</v>
      </c>
      <c r="K28" s="102">
        <v>78</v>
      </c>
      <c r="L28" s="102">
        <v>71</v>
      </c>
      <c r="M28" s="102">
        <v>78</v>
      </c>
      <c r="N28" s="102">
        <v>21</v>
      </c>
      <c r="O28" s="125">
        <v>18</v>
      </c>
    </row>
    <row r="29" spans="1:15" ht="12" customHeight="1">
      <c r="A29" s="70">
        <v>19</v>
      </c>
      <c r="B29" s="138" t="s">
        <v>158</v>
      </c>
      <c r="C29" s="102">
        <v>48430</v>
      </c>
      <c r="D29" s="102">
        <v>35504</v>
      </c>
      <c r="E29" s="111">
        <v>12926</v>
      </c>
      <c r="F29" s="111">
        <v>7735</v>
      </c>
      <c r="G29" s="102">
        <v>3202</v>
      </c>
      <c r="H29" s="102">
        <v>1989</v>
      </c>
      <c r="I29" s="102">
        <v>458</v>
      </c>
      <c r="J29" s="102">
        <v>336</v>
      </c>
      <c r="K29" s="102">
        <v>122</v>
      </c>
      <c r="L29" s="102">
        <v>98</v>
      </c>
      <c r="M29" s="102">
        <v>119</v>
      </c>
      <c r="N29" s="102">
        <v>74</v>
      </c>
      <c r="O29" s="125">
        <v>19</v>
      </c>
    </row>
    <row r="30" spans="1:15" ht="12" customHeight="1">
      <c r="A30" s="70">
        <v>20</v>
      </c>
      <c r="B30" s="138" t="s">
        <v>87</v>
      </c>
      <c r="C30" s="102">
        <v>6251</v>
      </c>
      <c r="D30" s="102">
        <v>394</v>
      </c>
      <c r="E30" s="111">
        <v>5857</v>
      </c>
      <c r="F30" s="111">
        <v>3735</v>
      </c>
      <c r="G30" s="102">
        <v>2095</v>
      </c>
      <c r="H30" s="102">
        <v>26</v>
      </c>
      <c r="I30" s="102">
        <v>59</v>
      </c>
      <c r="J30" s="102">
        <v>4</v>
      </c>
      <c r="K30" s="102">
        <v>55</v>
      </c>
      <c r="L30" s="102">
        <v>47</v>
      </c>
      <c r="M30" s="102">
        <v>78</v>
      </c>
      <c r="N30" s="102">
        <v>1</v>
      </c>
      <c r="O30" s="125">
        <v>20</v>
      </c>
    </row>
    <row r="31" spans="1:15" ht="12" customHeight="1">
      <c r="A31" s="70">
        <v>21</v>
      </c>
      <c r="B31" s="138" t="s">
        <v>88</v>
      </c>
      <c r="C31" s="102">
        <v>828</v>
      </c>
      <c r="D31" s="102">
        <v>118</v>
      </c>
      <c r="E31" s="111">
        <v>710</v>
      </c>
      <c r="F31" s="111">
        <v>672</v>
      </c>
      <c r="G31" s="102">
        <v>35</v>
      </c>
      <c r="H31" s="102">
        <v>3</v>
      </c>
      <c r="I31" s="102">
        <v>8</v>
      </c>
      <c r="J31" s="102">
        <v>1</v>
      </c>
      <c r="K31" s="102">
        <v>7</v>
      </c>
      <c r="L31" s="102">
        <v>9</v>
      </c>
      <c r="M31" s="102">
        <v>1</v>
      </c>
      <c r="N31" s="109">
        <v>0</v>
      </c>
      <c r="O31" s="125">
        <v>21</v>
      </c>
    </row>
    <row r="32" spans="1:15" ht="12" customHeight="1">
      <c r="A32" s="70">
        <v>22</v>
      </c>
      <c r="B32" s="138" t="s">
        <v>89</v>
      </c>
      <c r="C32" s="102">
        <v>687</v>
      </c>
      <c r="D32" s="102">
        <v>129</v>
      </c>
      <c r="E32" s="111">
        <v>559</v>
      </c>
      <c r="F32" s="111">
        <v>383</v>
      </c>
      <c r="G32" s="102">
        <v>164</v>
      </c>
      <c r="H32" s="102">
        <v>11</v>
      </c>
      <c r="I32" s="102">
        <v>6</v>
      </c>
      <c r="J32" s="102">
        <v>1</v>
      </c>
      <c r="K32" s="102">
        <v>5</v>
      </c>
      <c r="L32" s="102">
        <v>5</v>
      </c>
      <c r="M32" s="102">
        <v>6</v>
      </c>
      <c r="N32" s="109">
        <v>0</v>
      </c>
      <c r="O32" s="125">
        <v>22</v>
      </c>
    </row>
    <row r="33" spans="1:15" ht="12" customHeight="1">
      <c r="A33" s="70">
        <v>23</v>
      </c>
      <c r="B33" s="138" t="s">
        <v>119</v>
      </c>
      <c r="C33" s="102">
        <v>40664</v>
      </c>
      <c r="D33" s="102">
        <v>34863</v>
      </c>
      <c r="E33" s="111">
        <v>5801</v>
      </c>
      <c r="F33" s="111">
        <v>2945</v>
      </c>
      <c r="G33" s="102">
        <v>907</v>
      </c>
      <c r="H33" s="102">
        <v>1948</v>
      </c>
      <c r="I33" s="102">
        <v>385</v>
      </c>
      <c r="J33" s="102">
        <v>330</v>
      </c>
      <c r="K33" s="102">
        <v>55</v>
      </c>
      <c r="L33" s="102">
        <v>37</v>
      </c>
      <c r="M33" s="102">
        <v>34</v>
      </c>
      <c r="N33" s="102">
        <v>72</v>
      </c>
      <c r="O33" s="125">
        <v>23</v>
      </c>
    </row>
    <row r="34" spans="1:15" ht="12" customHeight="1">
      <c r="A34" s="70">
        <v>24</v>
      </c>
      <c r="B34" s="138" t="s">
        <v>90</v>
      </c>
      <c r="C34" s="102">
        <v>24896</v>
      </c>
      <c r="D34" s="102">
        <v>24174</v>
      </c>
      <c r="E34" s="111">
        <v>721</v>
      </c>
      <c r="F34" s="111">
        <v>700</v>
      </c>
      <c r="G34" s="102">
        <v>2</v>
      </c>
      <c r="H34" s="109">
        <v>20</v>
      </c>
      <c r="I34" s="102">
        <v>235</v>
      </c>
      <c r="J34" s="102">
        <v>229</v>
      </c>
      <c r="K34" s="102">
        <v>7</v>
      </c>
      <c r="L34" s="102">
        <v>9</v>
      </c>
      <c r="M34" s="109">
        <v>0</v>
      </c>
      <c r="N34" s="102">
        <v>1</v>
      </c>
      <c r="O34" s="125">
        <v>24</v>
      </c>
    </row>
    <row r="35" spans="1:15" ht="12" customHeight="1">
      <c r="A35" s="70">
        <v>25</v>
      </c>
      <c r="B35" s="138" t="s">
        <v>91</v>
      </c>
      <c r="C35" s="102">
        <v>4818</v>
      </c>
      <c r="D35" s="102">
        <v>1362</v>
      </c>
      <c r="E35" s="111">
        <v>3456</v>
      </c>
      <c r="F35" s="111">
        <v>2658</v>
      </c>
      <c r="G35" s="102">
        <v>780</v>
      </c>
      <c r="H35" s="102">
        <v>19</v>
      </c>
      <c r="I35" s="102">
        <v>46</v>
      </c>
      <c r="J35" s="102">
        <v>13</v>
      </c>
      <c r="K35" s="102">
        <v>33</v>
      </c>
      <c r="L35" s="102">
        <v>34</v>
      </c>
      <c r="M35" s="102">
        <v>29</v>
      </c>
      <c r="N35" s="102">
        <v>1</v>
      </c>
      <c r="O35" s="125">
        <v>25</v>
      </c>
    </row>
    <row r="36" spans="1:15" ht="12" customHeight="1">
      <c r="A36" s="70">
        <v>26</v>
      </c>
      <c r="B36" s="138" t="s">
        <v>92</v>
      </c>
      <c r="C36" s="102">
        <v>1989</v>
      </c>
      <c r="D36" s="102">
        <v>17</v>
      </c>
      <c r="E36" s="111">
        <v>1972</v>
      </c>
      <c r="F36" s="111">
        <v>1289</v>
      </c>
      <c r="G36" s="102">
        <v>673</v>
      </c>
      <c r="H36" s="102">
        <v>10</v>
      </c>
      <c r="I36" s="102">
        <v>19</v>
      </c>
      <c r="J36" s="109">
        <v>0</v>
      </c>
      <c r="K36" s="102">
        <v>19</v>
      </c>
      <c r="L36" s="102">
        <v>16</v>
      </c>
      <c r="M36" s="102">
        <v>25</v>
      </c>
      <c r="N36" s="109">
        <v>0</v>
      </c>
      <c r="O36" s="125">
        <v>26</v>
      </c>
    </row>
    <row r="37" spans="1:15" ht="12" customHeight="1">
      <c r="A37" s="70">
        <v>27</v>
      </c>
      <c r="B37" s="138" t="s">
        <v>93</v>
      </c>
      <c r="C37" s="102">
        <v>136</v>
      </c>
      <c r="D37" s="102">
        <v>17</v>
      </c>
      <c r="E37" s="111">
        <v>119</v>
      </c>
      <c r="F37" s="111">
        <v>63</v>
      </c>
      <c r="G37" s="102">
        <v>49</v>
      </c>
      <c r="H37" s="102">
        <v>6</v>
      </c>
      <c r="I37" s="102">
        <v>1</v>
      </c>
      <c r="J37" s="109">
        <v>0</v>
      </c>
      <c r="K37" s="102">
        <v>1</v>
      </c>
      <c r="L37" s="102">
        <v>1</v>
      </c>
      <c r="M37" s="102">
        <v>2</v>
      </c>
      <c r="N37" s="109">
        <v>0</v>
      </c>
      <c r="O37" s="125">
        <v>27</v>
      </c>
    </row>
    <row r="38" spans="1:15" ht="12" customHeight="1">
      <c r="A38" s="70">
        <v>28</v>
      </c>
      <c r="B38" s="140" t="s">
        <v>120</v>
      </c>
      <c r="C38" s="102">
        <v>321286</v>
      </c>
      <c r="D38" s="102">
        <v>156215</v>
      </c>
      <c r="E38" s="111">
        <v>165071</v>
      </c>
      <c r="F38" s="111">
        <v>115672</v>
      </c>
      <c r="G38" s="102">
        <v>35704</v>
      </c>
      <c r="H38" s="102">
        <v>13696</v>
      </c>
      <c r="I38" s="102">
        <v>3039</v>
      </c>
      <c r="J38" s="102">
        <v>1478</v>
      </c>
      <c r="K38" s="102">
        <v>1561</v>
      </c>
      <c r="L38" s="102">
        <v>1469</v>
      </c>
      <c r="M38" s="102">
        <v>1322</v>
      </c>
      <c r="N38" s="102">
        <v>507</v>
      </c>
      <c r="O38" s="125">
        <v>28</v>
      </c>
    </row>
    <row r="39" spans="1:15" ht="12" customHeight="1">
      <c r="A39" s="70">
        <v>31</v>
      </c>
      <c r="B39" s="138" t="s">
        <v>96</v>
      </c>
      <c r="C39" s="102">
        <v>30497</v>
      </c>
      <c r="D39" s="102">
        <v>5881</v>
      </c>
      <c r="E39" s="111">
        <v>24616</v>
      </c>
      <c r="F39" s="111">
        <v>20386</v>
      </c>
      <c r="G39" s="102">
        <v>3835</v>
      </c>
      <c r="H39" s="102">
        <v>395</v>
      </c>
      <c r="I39" s="102">
        <v>288</v>
      </c>
      <c r="J39" s="102">
        <v>56</v>
      </c>
      <c r="K39" s="102">
        <v>233</v>
      </c>
      <c r="L39" s="102">
        <v>259</v>
      </c>
      <c r="M39" s="102">
        <v>142</v>
      </c>
      <c r="N39" s="102">
        <v>15</v>
      </c>
      <c r="O39" s="125">
        <v>31</v>
      </c>
    </row>
    <row r="40" spans="1:15" ht="12" customHeight="1">
      <c r="A40" s="70">
        <v>32</v>
      </c>
      <c r="B40" s="138" t="s">
        <v>97</v>
      </c>
      <c r="C40" s="102">
        <v>25750</v>
      </c>
      <c r="D40" s="102">
        <v>5772</v>
      </c>
      <c r="E40" s="111">
        <v>19977</v>
      </c>
      <c r="F40" s="111">
        <v>16333</v>
      </c>
      <c r="G40" s="102">
        <v>3257</v>
      </c>
      <c r="H40" s="102">
        <v>388</v>
      </c>
      <c r="I40" s="102">
        <v>244</v>
      </c>
      <c r="J40" s="102">
        <v>55</v>
      </c>
      <c r="K40" s="102">
        <v>189</v>
      </c>
      <c r="L40" s="102">
        <v>207</v>
      </c>
      <c r="M40" s="102">
        <v>121</v>
      </c>
      <c r="N40" s="102">
        <v>14</v>
      </c>
      <c r="O40" s="125">
        <v>32</v>
      </c>
    </row>
    <row r="41" spans="1:15" ht="12" customHeight="1">
      <c r="A41" s="70">
        <v>33</v>
      </c>
      <c r="B41" s="138" t="s">
        <v>247</v>
      </c>
      <c r="C41" s="102">
        <v>22029</v>
      </c>
      <c r="D41" s="102">
        <v>5566</v>
      </c>
      <c r="E41" s="111">
        <v>16463</v>
      </c>
      <c r="F41" s="111">
        <v>13199</v>
      </c>
      <c r="G41" s="102">
        <v>3172</v>
      </c>
      <c r="H41" s="102">
        <v>93</v>
      </c>
      <c r="I41" s="102">
        <v>208</v>
      </c>
      <c r="J41" s="102">
        <v>53</v>
      </c>
      <c r="K41" s="102">
        <v>156</v>
      </c>
      <c r="L41" s="102">
        <v>168</v>
      </c>
      <c r="M41" s="102">
        <v>117</v>
      </c>
      <c r="N41" s="102">
        <v>3</v>
      </c>
      <c r="O41" s="125">
        <v>33</v>
      </c>
    </row>
    <row r="42" spans="1:15" ht="12" customHeight="1">
      <c r="A42" s="70">
        <v>34</v>
      </c>
      <c r="B42" s="186" t="s">
        <v>267</v>
      </c>
      <c r="C42" s="102">
        <v>3419</v>
      </c>
      <c r="D42" s="102">
        <v>44</v>
      </c>
      <c r="E42" s="102">
        <v>3374</v>
      </c>
      <c r="F42" s="102">
        <v>2916</v>
      </c>
      <c r="G42" s="102">
        <v>458</v>
      </c>
      <c r="H42" s="102" t="s">
        <v>0</v>
      </c>
      <c r="I42" s="102">
        <v>32</v>
      </c>
      <c r="J42" s="109">
        <v>0</v>
      </c>
      <c r="K42" s="102">
        <v>32</v>
      </c>
      <c r="L42" s="102">
        <v>37</v>
      </c>
      <c r="M42" s="102">
        <v>17</v>
      </c>
      <c r="N42" s="102" t="s">
        <v>0</v>
      </c>
      <c r="O42" s="125">
        <v>34</v>
      </c>
    </row>
    <row r="43" spans="1:15" ht="12" customHeight="1">
      <c r="A43" s="70">
        <v>35</v>
      </c>
      <c r="B43" s="93" t="s">
        <v>262</v>
      </c>
      <c r="C43" s="102">
        <v>34</v>
      </c>
      <c r="D43" s="102">
        <v>2</v>
      </c>
      <c r="E43" s="102">
        <v>32</v>
      </c>
      <c r="F43" s="102">
        <v>25</v>
      </c>
      <c r="G43" s="102" t="s">
        <v>0</v>
      </c>
      <c r="H43" s="109">
        <v>7</v>
      </c>
      <c r="I43" s="109">
        <v>0</v>
      </c>
      <c r="J43" s="109">
        <v>0</v>
      </c>
      <c r="K43" s="109">
        <v>0</v>
      </c>
      <c r="L43" s="109">
        <v>0</v>
      </c>
      <c r="M43" s="102" t="s">
        <v>0</v>
      </c>
      <c r="N43" s="109">
        <v>0</v>
      </c>
      <c r="O43" s="125">
        <v>35</v>
      </c>
    </row>
    <row r="44" spans="1:15" ht="12" customHeight="1">
      <c r="A44" s="70">
        <v>36</v>
      </c>
      <c r="B44" s="138" t="s">
        <v>98</v>
      </c>
      <c r="C44" s="102">
        <v>35</v>
      </c>
      <c r="D44" s="102">
        <v>5</v>
      </c>
      <c r="E44" s="102">
        <v>30</v>
      </c>
      <c r="F44" s="102">
        <v>30</v>
      </c>
      <c r="G44" s="102" t="s">
        <v>0</v>
      </c>
      <c r="H44" s="102" t="s">
        <v>0</v>
      </c>
      <c r="I44" s="109">
        <v>0</v>
      </c>
      <c r="J44" s="109">
        <v>0</v>
      </c>
      <c r="K44" s="109">
        <v>0</v>
      </c>
      <c r="L44" s="109">
        <v>0</v>
      </c>
      <c r="M44" s="102" t="s">
        <v>0</v>
      </c>
      <c r="N44" s="102" t="s">
        <v>0</v>
      </c>
      <c r="O44" s="125">
        <v>36</v>
      </c>
    </row>
    <row r="45" spans="1:15" ht="12" customHeight="1">
      <c r="A45" s="70">
        <v>38</v>
      </c>
      <c r="B45" s="141" t="s">
        <v>159</v>
      </c>
      <c r="C45" s="102">
        <v>351783</v>
      </c>
      <c r="D45" s="102">
        <v>162096</v>
      </c>
      <c r="E45" s="102">
        <v>189687</v>
      </c>
      <c r="F45" s="102">
        <v>136058</v>
      </c>
      <c r="G45" s="102">
        <v>39538</v>
      </c>
      <c r="H45" s="102">
        <v>14090</v>
      </c>
      <c r="I45" s="102">
        <v>3327</v>
      </c>
      <c r="J45" s="102">
        <v>1533</v>
      </c>
      <c r="K45" s="102">
        <v>1794</v>
      </c>
      <c r="L45" s="102">
        <v>1728</v>
      </c>
      <c r="M45" s="102">
        <v>1464</v>
      </c>
      <c r="N45" s="102">
        <v>522</v>
      </c>
      <c r="O45" s="125">
        <v>38</v>
      </c>
    </row>
    <row r="46" spans="1:15" ht="12" customHeight="1">
      <c r="A46" s="55" t="s">
        <v>166</v>
      </c>
      <c r="B46" s="83"/>
      <c r="C46" s="71"/>
      <c r="D46" s="71"/>
      <c r="E46" s="71"/>
      <c r="F46" s="71"/>
      <c r="G46" s="71"/>
      <c r="H46" s="71"/>
      <c r="I46" s="102"/>
      <c r="J46" s="102"/>
      <c r="K46" s="102"/>
      <c r="L46" s="102"/>
      <c r="M46" s="102"/>
      <c r="N46" s="102"/>
      <c r="O46" s="71"/>
    </row>
    <row r="47" spans="1:15" ht="12" customHeight="1">
      <c r="A47" s="157" t="s">
        <v>258</v>
      </c>
      <c r="B47" s="158"/>
      <c r="C47" s="71"/>
      <c r="D47" s="71"/>
      <c r="E47" s="71"/>
      <c r="F47" s="71"/>
      <c r="G47" s="71"/>
      <c r="H47" s="71"/>
      <c r="I47" s="102"/>
      <c r="J47" s="102"/>
      <c r="K47" s="102"/>
      <c r="L47" s="102"/>
      <c r="M47" s="102"/>
      <c r="N47" s="102"/>
      <c r="O47" s="71"/>
    </row>
    <row r="48" spans="1:15" ht="12" customHeight="1">
      <c r="A48" s="157" t="s">
        <v>259</v>
      </c>
      <c r="B48" s="158"/>
      <c r="C48" s="71"/>
      <c r="D48" s="71"/>
      <c r="E48" s="71"/>
      <c r="F48" s="71"/>
      <c r="G48" s="71"/>
      <c r="H48" s="71"/>
      <c r="I48" s="102"/>
      <c r="J48" s="102"/>
      <c r="K48" s="102"/>
      <c r="L48" s="102"/>
      <c r="M48" s="102"/>
      <c r="N48" s="102"/>
      <c r="O48" s="71"/>
    </row>
    <row r="49" spans="1:15" ht="12" customHeight="1">
      <c r="A49" s="158" t="s">
        <v>121</v>
      </c>
      <c r="B49" s="158"/>
      <c r="C49" s="71"/>
      <c r="D49" s="71"/>
      <c r="E49" s="71"/>
      <c r="F49" s="71"/>
      <c r="G49" s="71"/>
      <c r="H49" s="71"/>
      <c r="I49" s="102"/>
      <c r="J49" s="102"/>
      <c r="K49" s="102"/>
      <c r="L49" s="102"/>
      <c r="M49" s="102"/>
      <c r="N49" s="102"/>
      <c r="O49" s="71"/>
    </row>
    <row r="50" spans="1:15" ht="12" customHeight="1">
      <c r="A50" s="158" t="s">
        <v>122</v>
      </c>
      <c r="B50" s="158"/>
      <c r="C50" s="71"/>
      <c r="D50" s="71"/>
      <c r="E50" s="71"/>
      <c r="F50" s="71"/>
      <c r="G50" s="71"/>
      <c r="H50" s="71"/>
      <c r="I50" s="102"/>
      <c r="J50" s="102"/>
      <c r="K50" s="102"/>
      <c r="L50" s="102"/>
      <c r="M50" s="102"/>
      <c r="N50" s="102"/>
      <c r="O50" s="71"/>
    </row>
  </sheetData>
  <mergeCells count="23">
    <mergeCell ref="O4:O9"/>
    <mergeCell ref="J4:N4"/>
    <mergeCell ref="I4:I8"/>
    <mergeCell ref="I9:N9"/>
    <mergeCell ref="N6:N8"/>
    <mergeCell ref="M6:M8"/>
    <mergeCell ref="L6:L8"/>
    <mergeCell ref="L5:N5"/>
    <mergeCell ref="K5:K8"/>
    <mergeCell ref="J5:J8"/>
    <mergeCell ref="A1:F1"/>
    <mergeCell ref="A4:A9"/>
    <mergeCell ref="B4:B9"/>
    <mergeCell ref="C4:C8"/>
    <mergeCell ref="D4:H4"/>
    <mergeCell ref="C9:F9"/>
    <mergeCell ref="G9:H9"/>
    <mergeCell ref="D5:D8"/>
    <mergeCell ref="E5:E8"/>
    <mergeCell ref="F5:H5"/>
    <mergeCell ref="F6:F8"/>
    <mergeCell ref="G6:G8"/>
    <mergeCell ref="H6:H8"/>
  </mergeCells>
  <hyperlinks>
    <hyperlink ref="A1:F2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6"/>
  <sheetViews>
    <sheetView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9" customWidth="1"/>
    <col min="2" max="2" width="45.33203125" style="69" customWidth="1"/>
    <col min="3" max="4" width="9.77734375" style="69" customWidth="1"/>
    <col min="5" max="5" width="10.33203125" style="69" customWidth="1"/>
    <col min="6" max="10" width="9.77734375" style="69" customWidth="1"/>
    <col min="11" max="11" width="10.2187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5" s="80" customFormat="1" ht="24" customHeight="1">
      <c r="A1" s="240" t="s">
        <v>302</v>
      </c>
      <c r="B1" s="240"/>
      <c r="C1" s="240"/>
      <c r="D1" s="240"/>
      <c r="E1" s="240"/>
      <c r="F1" s="240"/>
    </row>
    <row r="2" spans="1:15" s="80" customFormat="1" ht="13.8" customHeight="1">
      <c r="A2" s="119" t="s">
        <v>220</v>
      </c>
      <c r="B2" s="119"/>
      <c r="C2" s="119"/>
      <c r="D2" s="119"/>
      <c r="E2" s="119"/>
      <c r="F2" s="119"/>
    </row>
    <row r="3" spans="1:15" ht="13.8" customHeight="1"/>
    <row r="4" spans="1:15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5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5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5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5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5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</row>
    <row r="10" spans="1:15" ht="13.8" customHeight="1">
      <c r="A10" s="181"/>
      <c r="B10" s="163"/>
      <c r="C10" s="193"/>
      <c r="D10" s="193"/>
      <c r="E10" s="193"/>
      <c r="F10" s="193"/>
      <c r="G10" s="193"/>
      <c r="H10" s="193"/>
      <c r="I10" s="183"/>
      <c r="J10" s="183"/>
      <c r="K10" s="183"/>
      <c r="L10" s="183"/>
      <c r="M10" s="183"/>
      <c r="N10" s="183"/>
      <c r="O10" s="166"/>
    </row>
    <row r="11" spans="1:15" ht="12" customHeight="1">
      <c r="A11" s="70">
        <v>1</v>
      </c>
      <c r="B11" s="184" t="s">
        <v>45</v>
      </c>
      <c r="C11" s="102">
        <v>95842</v>
      </c>
      <c r="D11" s="102">
        <v>40527</v>
      </c>
      <c r="E11" s="102">
        <v>55315</v>
      </c>
      <c r="F11" s="102">
        <v>40166</v>
      </c>
      <c r="G11" s="102">
        <v>6035</v>
      </c>
      <c r="H11" s="102">
        <v>9114</v>
      </c>
      <c r="I11" s="102">
        <v>906</v>
      </c>
      <c r="J11" s="102">
        <v>383</v>
      </c>
      <c r="K11" s="102">
        <v>523</v>
      </c>
      <c r="L11" s="102">
        <v>510</v>
      </c>
      <c r="M11" s="102">
        <v>223</v>
      </c>
      <c r="N11" s="102">
        <v>338</v>
      </c>
      <c r="O11" s="142">
        <v>1</v>
      </c>
    </row>
    <row r="12" spans="1:15" ht="12" customHeight="1">
      <c r="A12" s="70">
        <v>2</v>
      </c>
      <c r="B12" s="137" t="s">
        <v>47</v>
      </c>
      <c r="C12" s="102">
        <v>93880</v>
      </c>
      <c r="D12" s="102">
        <v>40097</v>
      </c>
      <c r="E12" s="102">
        <v>53783</v>
      </c>
      <c r="F12" s="102">
        <v>39264</v>
      </c>
      <c r="G12" s="102">
        <v>5605</v>
      </c>
      <c r="H12" s="102">
        <v>8914</v>
      </c>
      <c r="I12" s="102">
        <v>888</v>
      </c>
      <c r="J12" s="102">
        <v>379</v>
      </c>
      <c r="K12" s="102">
        <v>509</v>
      </c>
      <c r="L12" s="102">
        <v>499</v>
      </c>
      <c r="M12" s="102">
        <v>208</v>
      </c>
      <c r="N12" s="102">
        <v>330</v>
      </c>
      <c r="O12" s="125">
        <v>2</v>
      </c>
    </row>
    <row r="13" spans="1:15" ht="12" customHeight="1">
      <c r="A13" s="70">
        <v>3</v>
      </c>
      <c r="B13" s="137" t="s">
        <v>48</v>
      </c>
      <c r="C13" s="102">
        <v>15</v>
      </c>
      <c r="D13" s="102">
        <v>9</v>
      </c>
      <c r="E13" s="102">
        <v>5</v>
      </c>
      <c r="F13" s="102">
        <v>0</v>
      </c>
      <c r="G13" s="102">
        <v>0</v>
      </c>
      <c r="H13" s="102">
        <v>5</v>
      </c>
      <c r="I13" s="77">
        <v>0</v>
      </c>
      <c r="J13" s="77">
        <v>0</v>
      </c>
      <c r="K13" s="77">
        <v>0</v>
      </c>
      <c r="L13" s="102">
        <v>0</v>
      </c>
      <c r="M13" s="102">
        <v>0</v>
      </c>
      <c r="N13" s="77">
        <v>0</v>
      </c>
      <c r="O13" s="125">
        <v>3</v>
      </c>
    </row>
    <row r="14" spans="1:15" ht="12" customHeight="1">
      <c r="A14" s="70">
        <v>4</v>
      </c>
      <c r="B14" s="137" t="s">
        <v>252</v>
      </c>
      <c r="C14" s="102">
        <v>423</v>
      </c>
      <c r="D14" s="102">
        <v>205</v>
      </c>
      <c r="E14" s="102">
        <v>218</v>
      </c>
      <c r="F14" s="102">
        <v>167</v>
      </c>
      <c r="G14" s="102">
        <v>4</v>
      </c>
      <c r="H14" s="102">
        <v>47</v>
      </c>
      <c r="I14" s="102">
        <v>4</v>
      </c>
      <c r="J14" s="102">
        <v>2</v>
      </c>
      <c r="K14" s="102">
        <v>2</v>
      </c>
      <c r="L14" s="102">
        <v>2</v>
      </c>
      <c r="M14" s="102">
        <v>0</v>
      </c>
      <c r="N14" s="102">
        <v>2</v>
      </c>
      <c r="O14" s="125">
        <v>4</v>
      </c>
    </row>
    <row r="15" spans="1:15" ht="12" customHeight="1">
      <c r="A15" s="70">
        <v>5</v>
      </c>
      <c r="B15" s="137" t="s">
        <v>49</v>
      </c>
      <c r="C15" s="102">
        <v>1524</v>
      </c>
      <c r="D15" s="102">
        <v>215</v>
      </c>
      <c r="E15" s="102">
        <v>1309</v>
      </c>
      <c r="F15" s="102">
        <v>736</v>
      </c>
      <c r="G15" s="102">
        <v>425</v>
      </c>
      <c r="H15" s="102">
        <v>148</v>
      </c>
      <c r="I15" s="102">
        <v>14</v>
      </c>
      <c r="J15" s="102">
        <v>2</v>
      </c>
      <c r="K15" s="102">
        <v>12</v>
      </c>
      <c r="L15" s="102">
        <v>9</v>
      </c>
      <c r="M15" s="102">
        <v>16</v>
      </c>
      <c r="N15" s="102">
        <v>5</v>
      </c>
      <c r="O15" s="125">
        <v>5</v>
      </c>
    </row>
    <row r="16" spans="1:15" ht="12" customHeight="1">
      <c r="A16" s="70">
        <v>6</v>
      </c>
      <c r="B16" s="137" t="s">
        <v>50</v>
      </c>
      <c r="C16" s="102">
        <v>37386</v>
      </c>
      <c r="D16" s="102">
        <v>8078</v>
      </c>
      <c r="E16" s="102">
        <v>29308</v>
      </c>
      <c r="F16" s="102">
        <v>22054</v>
      </c>
      <c r="G16" s="102">
        <v>4862</v>
      </c>
      <c r="H16" s="102">
        <v>2392</v>
      </c>
      <c r="I16" s="102">
        <v>354</v>
      </c>
      <c r="J16" s="102">
        <v>76</v>
      </c>
      <c r="K16" s="102">
        <v>277</v>
      </c>
      <c r="L16" s="102">
        <v>280</v>
      </c>
      <c r="M16" s="102">
        <v>180</v>
      </c>
      <c r="N16" s="102">
        <v>89</v>
      </c>
      <c r="O16" s="125">
        <v>6</v>
      </c>
    </row>
    <row r="17" spans="1:21" ht="22.05" customHeight="1">
      <c r="A17" s="70">
        <v>7</v>
      </c>
      <c r="B17" s="139" t="s">
        <v>181</v>
      </c>
      <c r="C17" s="102">
        <v>25222</v>
      </c>
      <c r="D17" s="102">
        <v>5062</v>
      </c>
      <c r="E17" s="102">
        <v>20160</v>
      </c>
      <c r="F17" s="102">
        <v>14691</v>
      </c>
      <c r="G17" s="102">
        <v>3912</v>
      </c>
      <c r="H17" s="102">
        <v>1557</v>
      </c>
      <c r="I17" s="102">
        <v>239</v>
      </c>
      <c r="J17" s="102">
        <v>48</v>
      </c>
      <c r="K17" s="102">
        <v>191</v>
      </c>
      <c r="L17" s="102">
        <v>187</v>
      </c>
      <c r="M17" s="102">
        <v>145</v>
      </c>
      <c r="N17" s="102">
        <v>58</v>
      </c>
      <c r="O17" s="125">
        <v>7</v>
      </c>
    </row>
    <row r="18" spans="1:21" ht="22.05" customHeight="1">
      <c r="A18" s="70">
        <v>8</v>
      </c>
      <c r="B18" s="144" t="s">
        <v>253</v>
      </c>
      <c r="C18" s="102">
        <v>181607</v>
      </c>
      <c r="D18" s="102">
        <v>102090</v>
      </c>
      <c r="E18" s="102">
        <v>79517</v>
      </c>
      <c r="F18" s="102">
        <v>51915</v>
      </c>
      <c r="G18" s="102">
        <v>26506</v>
      </c>
      <c r="H18" s="102">
        <v>1096</v>
      </c>
      <c r="I18" s="102">
        <v>1718</v>
      </c>
      <c r="J18" s="102">
        <v>966</v>
      </c>
      <c r="K18" s="102">
        <v>752</v>
      </c>
      <c r="L18" s="102">
        <v>659</v>
      </c>
      <c r="M18" s="102">
        <v>982</v>
      </c>
      <c r="N18" s="102">
        <v>41</v>
      </c>
      <c r="O18" s="126">
        <v>8</v>
      </c>
    </row>
    <row r="19" spans="1:21" ht="22.05" customHeight="1">
      <c r="A19" s="70">
        <v>9</v>
      </c>
      <c r="B19" s="139" t="s">
        <v>182</v>
      </c>
      <c r="C19" s="102">
        <v>62827</v>
      </c>
      <c r="D19" s="102">
        <v>62826</v>
      </c>
      <c r="E19" s="109">
        <v>1</v>
      </c>
      <c r="F19" s="109">
        <v>1</v>
      </c>
      <c r="G19" s="102">
        <v>0</v>
      </c>
      <c r="H19" s="102">
        <v>0</v>
      </c>
      <c r="I19" s="102">
        <v>594</v>
      </c>
      <c r="J19" s="102">
        <v>594</v>
      </c>
      <c r="K19" s="77">
        <v>0</v>
      </c>
      <c r="L19" s="77">
        <v>0</v>
      </c>
      <c r="M19" s="102">
        <v>0</v>
      </c>
      <c r="N19" s="102">
        <v>0</v>
      </c>
      <c r="O19" s="125">
        <v>9</v>
      </c>
    </row>
    <row r="20" spans="1:21" ht="12" customHeight="1">
      <c r="A20" s="70">
        <v>10</v>
      </c>
      <c r="B20" s="137" t="s">
        <v>52</v>
      </c>
      <c r="C20" s="102">
        <v>21526</v>
      </c>
      <c r="D20" s="102">
        <v>21526</v>
      </c>
      <c r="E20" s="102">
        <v>0</v>
      </c>
      <c r="F20" s="102">
        <v>0</v>
      </c>
      <c r="G20" s="102">
        <v>0</v>
      </c>
      <c r="H20" s="102">
        <v>0</v>
      </c>
      <c r="I20" s="102">
        <v>204</v>
      </c>
      <c r="J20" s="102">
        <v>204</v>
      </c>
      <c r="K20" s="102">
        <v>0</v>
      </c>
      <c r="L20" s="102">
        <v>0</v>
      </c>
      <c r="M20" s="102">
        <v>0</v>
      </c>
      <c r="N20" s="102">
        <v>0</v>
      </c>
      <c r="O20" s="125">
        <v>10</v>
      </c>
      <c r="P20" s="103"/>
      <c r="Q20" s="190"/>
    </row>
    <row r="21" spans="1:21" ht="12" customHeight="1">
      <c r="A21" s="70">
        <v>11</v>
      </c>
      <c r="B21" s="138" t="s">
        <v>53</v>
      </c>
      <c r="C21" s="102">
        <v>28907</v>
      </c>
      <c r="D21" s="102">
        <v>28907</v>
      </c>
      <c r="E21" s="102">
        <v>0</v>
      </c>
      <c r="F21" s="102">
        <v>0</v>
      </c>
      <c r="G21" s="102">
        <v>0</v>
      </c>
      <c r="H21" s="102">
        <v>0</v>
      </c>
      <c r="I21" s="102">
        <v>273</v>
      </c>
      <c r="J21" s="102">
        <v>273</v>
      </c>
      <c r="K21" s="102">
        <v>0</v>
      </c>
      <c r="L21" s="102">
        <v>0</v>
      </c>
      <c r="M21" s="102">
        <v>0</v>
      </c>
      <c r="N21" s="102">
        <v>0</v>
      </c>
      <c r="O21" s="125">
        <v>11</v>
      </c>
      <c r="P21" s="102"/>
      <c r="Q21" s="197"/>
    </row>
    <row r="22" spans="1:21" ht="12" customHeight="1">
      <c r="A22" s="70">
        <v>12</v>
      </c>
      <c r="B22" s="138" t="s">
        <v>55</v>
      </c>
      <c r="C22" s="102">
        <v>10487</v>
      </c>
      <c r="D22" s="102">
        <v>10486</v>
      </c>
      <c r="E22" s="109">
        <v>1</v>
      </c>
      <c r="F22" s="109">
        <v>1</v>
      </c>
      <c r="G22" s="102">
        <v>0</v>
      </c>
      <c r="H22" s="102">
        <v>0</v>
      </c>
      <c r="I22" s="102">
        <v>99</v>
      </c>
      <c r="J22" s="102">
        <v>99</v>
      </c>
      <c r="K22" s="77">
        <v>0</v>
      </c>
      <c r="L22" s="77">
        <v>0</v>
      </c>
      <c r="M22" s="102">
        <v>0</v>
      </c>
      <c r="N22" s="102">
        <v>0</v>
      </c>
      <c r="O22" s="125">
        <v>12</v>
      </c>
      <c r="P22" s="102"/>
      <c r="Q22" s="197"/>
    </row>
    <row r="23" spans="1:21" ht="12" customHeight="1">
      <c r="A23" s="70">
        <v>13</v>
      </c>
      <c r="B23" s="138" t="s">
        <v>57</v>
      </c>
      <c r="C23" s="102">
        <v>1907</v>
      </c>
      <c r="D23" s="102">
        <v>1907</v>
      </c>
      <c r="E23" s="109">
        <v>0</v>
      </c>
      <c r="F23" s="109">
        <v>0</v>
      </c>
      <c r="G23" s="102">
        <v>0</v>
      </c>
      <c r="H23" s="102">
        <v>0</v>
      </c>
      <c r="I23" s="102">
        <v>18</v>
      </c>
      <c r="J23" s="102">
        <v>18</v>
      </c>
      <c r="K23" s="102">
        <v>0</v>
      </c>
      <c r="L23" s="102">
        <v>0</v>
      </c>
      <c r="M23" s="102">
        <v>0</v>
      </c>
      <c r="N23" s="102">
        <v>0</v>
      </c>
      <c r="O23" s="125">
        <v>13</v>
      </c>
      <c r="P23" s="103"/>
      <c r="Q23" s="190"/>
    </row>
    <row r="24" spans="1:21" ht="22.05" customHeight="1">
      <c r="A24" s="70">
        <v>14</v>
      </c>
      <c r="B24" s="139" t="s">
        <v>254</v>
      </c>
      <c r="C24" s="102">
        <v>18364</v>
      </c>
      <c r="D24" s="102">
        <v>8486</v>
      </c>
      <c r="E24" s="102">
        <v>9878</v>
      </c>
      <c r="F24" s="102">
        <v>8710</v>
      </c>
      <c r="G24" s="102">
        <v>926</v>
      </c>
      <c r="H24" s="102">
        <v>242</v>
      </c>
      <c r="I24" s="102">
        <v>174</v>
      </c>
      <c r="J24" s="102">
        <v>80</v>
      </c>
      <c r="K24" s="102">
        <v>93</v>
      </c>
      <c r="L24" s="102">
        <v>111</v>
      </c>
      <c r="M24" s="102">
        <v>34</v>
      </c>
      <c r="N24" s="102">
        <v>9</v>
      </c>
      <c r="O24" s="125">
        <v>14</v>
      </c>
      <c r="Q24" s="197"/>
    </row>
    <row r="25" spans="1:21" ht="22.05" customHeight="1">
      <c r="A25" s="70">
        <v>15</v>
      </c>
      <c r="B25" s="139" t="s">
        <v>255</v>
      </c>
      <c r="C25" s="102">
        <v>3331</v>
      </c>
      <c r="D25" s="102">
        <v>3089</v>
      </c>
      <c r="E25" s="102">
        <v>242</v>
      </c>
      <c r="F25" s="102">
        <v>171</v>
      </c>
      <c r="G25" s="102">
        <v>60</v>
      </c>
      <c r="H25" s="102">
        <v>11</v>
      </c>
      <c r="I25" s="102">
        <v>32</v>
      </c>
      <c r="J25" s="102">
        <v>29</v>
      </c>
      <c r="K25" s="102">
        <v>2</v>
      </c>
      <c r="L25" s="102">
        <v>2</v>
      </c>
      <c r="M25" s="102">
        <v>2</v>
      </c>
      <c r="N25" s="77">
        <v>0</v>
      </c>
      <c r="O25" s="125">
        <v>15</v>
      </c>
    </row>
    <row r="26" spans="1:21" ht="12" customHeight="1">
      <c r="A26" s="70">
        <v>16</v>
      </c>
      <c r="B26" s="137" t="s">
        <v>60</v>
      </c>
      <c r="C26" s="102">
        <v>2617</v>
      </c>
      <c r="D26" s="102">
        <v>238</v>
      </c>
      <c r="E26" s="102">
        <v>2379</v>
      </c>
      <c r="F26" s="102">
        <v>2073</v>
      </c>
      <c r="G26" s="102">
        <v>266</v>
      </c>
      <c r="H26" s="102">
        <v>40</v>
      </c>
      <c r="I26" s="102">
        <v>25</v>
      </c>
      <c r="J26" s="102">
        <v>2</v>
      </c>
      <c r="K26" s="102">
        <v>23</v>
      </c>
      <c r="L26" s="102">
        <v>26</v>
      </c>
      <c r="M26" s="102">
        <v>10</v>
      </c>
      <c r="N26" s="102">
        <v>1</v>
      </c>
      <c r="O26" s="125">
        <v>16</v>
      </c>
    </row>
    <row r="27" spans="1:21" ht="12" customHeight="1">
      <c r="A27" s="70">
        <v>17</v>
      </c>
      <c r="B27" s="137" t="s">
        <v>61</v>
      </c>
      <c r="C27" s="102">
        <v>2249</v>
      </c>
      <c r="D27" s="102">
        <v>237</v>
      </c>
      <c r="E27" s="102">
        <v>2011</v>
      </c>
      <c r="F27" s="102">
        <v>1757</v>
      </c>
      <c r="G27" s="102">
        <v>215</v>
      </c>
      <c r="H27" s="102">
        <v>39</v>
      </c>
      <c r="I27" s="102">
        <v>21</v>
      </c>
      <c r="J27" s="102">
        <v>2</v>
      </c>
      <c r="K27" s="102">
        <v>19</v>
      </c>
      <c r="L27" s="102">
        <v>22</v>
      </c>
      <c r="M27" s="102">
        <v>8</v>
      </c>
      <c r="N27" s="102">
        <v>1</v>
      </c>
      <c r="O27" s="125">
        <v>17</v>
      </c>
    </row>
    <row r="28" spans="1:21" ht="12" customHeight="1">
      <c r="A28" s="70">
        <v>18</v>
      </c>
      <c r="B28" s="145" t="s">
        <v>123</v>
      </c>
      <c r="C28" s="102">
        <v>315633</v>
      </c>
      <c r="D28" s="102">
        <v>150932</v>
      </c>
      <c r="E28" s="102">
        <v>164701</v>
      </c>
      <c r="F28" s="102">
        <v>114728</v>
      </c>
      <c r="G28" s="102">
        <v>37331</v>
      </c>
      <c r="H28" s="102">
        <v>12642</v>
      </c>
      <c r="I28" s="102">
        <v>2985</v>
      </c>
      <c r="J28" s="102">
        <v>1428</v>
      </c>
      <c r="K28" s="102">
        <v>1558</v>
      </c>
      <c r="L28" s="102">
        <v>1457</v>
      </c>
      <c r="M28" s="102">
        <v>1382</v>
      </c>
      <c r="N28" s="102">
        <v>468</v>
      </c>
      <c r="O28" s="125">
        <v>18</v>
      </c>
    </row>
    <row r="29" spans="1:21" ht="12" customHeight="1">
      <c r="A29" s="70">
        <v>21</v>
      </c>
      <c r="B29" s="137" t="s">
        <v>160</v>
      </c>
      <c r="C29" s="102">
        <v>35899</v>
      </c>
      <c r="D29" s="102">
        <v>8857</v>
      </c>
      <c r="E29" s="102">
        <v>27042</v>
      </c>
      <c r="F29" s="102">
        <v>21166</v>
      </c>
      <c r="G29" s="102">
        <v>4242</v>
      </c>
      <c r="H29" s="102">
        <v>1634</v>
      </c>
      <c r="I29" s="102">
        <v>340</v>
      </c>
      <c r="J29" s="102">
        <v>84</v>
      </c>
      <c r="K29" s="102">
        <v>256</v>
      </c>
      <c r="L29" s="102">
        <v>269</v>
      </c>
      <c r="M29" s="102">
        <v>157</v>
      </c>
      <c r="N29" s="102">
        <v>60</v>
      </c>
      <c r="O29" s="125">
        <v>21</v>
      </c>
    </row>
    <row r="30" spans="1:21" ht="12" customHeight="1">
      <c r="A30" s="70">
        <v>22</v>
      </c>
      <c r="B30" s="137" t="s">
        <v>64</v>
      </c>
      <c r="C30" s="102">
        <v>1962</v>
      </c>
      <c r="D30" s="102">
        <v>352</v>
      </c>
      <c r="E30" s="102">
        <v>1610</v>
      </c>
      <c r="F30" s="102">
        <v>1387</v>
      </c>
      <c r="G30" s="102">
        <v>222</v>
      </c>
      <c r="H30" s="102">
        <v>1</v>
      </c>
      <c r="I30" s="102">
        <v>19</v>
      </c>
      <c r="J30" s="102">
        <v>3</v>
      </c>
      <c r="K30" s="102">
        <v>15</v>
      </c>
      <c r="L30" s="102">
        <v>18</v>
      </c>
      <c r="M30" s="102">
        <v>8</v>
      </c>
      <c r="N30" s="77">
        <v>0</v>
      </c>
      <c r="O30" s="125">
        <v>22</v>
      </c>
      <c r="P30" s="103"/>
      <c r="Q30" s="103"/>
      <c r="R30" s="103"/>
      <c r="S30" s="103"/>
      <c r="T30" s="103"/>
      <c r="U30" s="103"/>
    </row>
    <row r="31" spans="1:21" ht="12" customHeight="1">
      <c r="A31" s="70">
        <v>23</v>
      </c>
      <c r="B31" s="129" t="s">
        <v>265</v>
      </c>
      <c r="C31" s="102">
        <v>599</v>
      </c>
      <c r="D31" s="102">
        <v>178</v>
      </c>
      <c r="E31" s="102">
        <v>422</v>
      </c>
      <c r="F31" s="102">
        <v>363</v>
      </c>
      <c r="G31" s="102">
        <v>58</v>
      </c>
      <c r="H31" s="102">
        <v>0</v>
      </c>
      <c r="I31" s="102">
        <v>6</v>
      </c>
      <c r="J31" s="102">
        <v>2</v>
      </c>
      <c r="K31" s="102">
        <v>4</v>
      </c>
      <c r="L31" s="102">
        <v>5</v>
      </c>
      <c r="M31" s="102">
        <v>2</v>
      </c>
      <c r="N31" s="102">
        <v>0</v>
      </c>
      <c r="O31" s="125">
        <v>23</v>
      </c>
    </row>
    <row r="32" spans="1:21" ht="12" customHeight="1">
      <c r="A32" s="70">
        <v>24</v>
      </c>
      <c r="B32" s="129" t="s">
        <v>264</v>
      </c>
      <c r="C32" s="102">
        <v>4482</v>
      </c>
      <c r="D32" s="102">
        <v>1049</v>
      </c>
      <c r="E32" s="102">
        <v>3433</v>
      </c>
      <c r="F32" s="102">
        <v>2849</v>
      </c>
      <c r="G32" s="102">
        <v>105</v>
      </c>
      <c r="H32" s="102">
        <v>479</v>
      </c>
      <c r="I32" s="102">
        <v>42</v>
      </c>
      <c r="J32" s="102">
        <v>10</v>
      </c>
      <c r="K32" s="102">
        <v>32</v>
      </c>
      <c r="L32" s="102">
        <v>36</v>
      </c>
      <c r="M32" s="102">
        <v>4</v>
      </c>
      <c r="N32" s="102">
        <v>18</v>
      </c>
      <c r="O32" s="125">
        <v>24</v>
      </c>
    </row>
    <row r="33" spans="1:24" ht="12" customHeight="1">
      <c r="A33" s="70">
        <v>25</v>
      </c>
      <c r="B33" s="137" t="s">
        <v>65</v>
      </c>
      <c r="C33" s="102">
        <v>78</v>
      </c>
      <c r="D33" s="102">
        <v>0</v>
      </c>
      <c r="E33" s="102">
        <v>78</v>
      </c>
      <c r="F33" s="102">
        <v>78</v>
      </c>
      <c r="G33" s="102">
        <v>0</v>
      </c>
      <c r="H33" s="102">
        <v>0</v>
      </c>
      <c r="I33" s="102">
        <v>1</v>
      </c>
      <c r="J33" s="102">
        <v>0</v>
      </c>
      <c r="K33" s="102">
        <v>1</v>
      </c>
      <c r="L33" s="102">
        <v>1</v>
      </c>
      <c r="M33" s="102">
        <v>0</v>
      </c>
      <c r="N33" s="102">
        <v>0</v>
      </c>
      <c r="O33" s="125">
        <v>25</v>
      </c>
    </row>
    <row r="34" spans="1:24" ht="12" customHeight="1">
      <c r="A34" s="70">
        <v>26</v>
      </c>
      <c r="B34" s="137" t="s">
        <v>66</v>
      </c>
      <c r="C34" s="102">
        <v>28778</v>
      </c>
      <c r="D34" s="102">
        <v>7279</v>
      </c>
      <c r="E34" s="102">
        <v>21499</v>
      </c>
      <c r="F34" s="102">
        <v>16489</v>
      </c>
      <c r="G34" s="102">
        <v>3858</v>
      </c>
      <c r="H34" s="109">
        <v>1153</v>
      </c>
      <c r="I34" s="102">
        <v>272</v>
      </c>
      <c r="J34" s="102">
        <v>69</v>
      </c>
      <c r="K34" s="102">
        <v>203</v>
      </c>
      <c r="L34" s="102">
        <v>209</v>
      </c>
      <c r="M34" s="102">
        <v>143</v>
      </c>
      <c r="N34" s="102">
        <v>43</v>
      </c>
      <c r="O34" s="125">
        <v>26</v>
      </c>
    </row>
    <row r="35" spans="1:24" ht="12" customHeight="1">
      <c r="A35" s="70">
        <v>28</v>
      </c>
      <c r="B35" s="141" t="s">
        <v>161</v>
      </c>
      <c r="C35" s="102">
        <v>351533</v>
      </c>
      <c r="D35" s="102">
        <v>159789</v>
      </c>
      <c r="E35" s="102">
        <v>191744</v>
      </c>
      <c r="F35" s="102">
        <v>135894</v>
      </c>
      <c r="G35" s="102">
        <v>41574</v>
      </c>
      <c r="H35" s="102">
        <v>14276</v>
      </c>
      <c r="I35" s="102">
        <v>3325</v>
      </c>
      <c r="J35" s="102">
        <v>1511</v>
      </c>
      <c r="K35" s="102">
        <v>1814</v>
      </c>
      <c r="L35" s="102">
        <v>1726</v>
      </c>
      <c r="M35" s="102">
        <v>1540</v>
      </c>
      <c r="N35" s="102">
        <v>529</v>
      </c>
      <c r="O35" s="125">
        <v>28</v>
      </c>
      <c r="P35" s="103"/>
      <c r="Q35" s="103"/>
      <c r="R35" s="103"/>
      <c r="S35" s="103"/>
      <c r="T35" s="103"/>
      <c r="U35" s="103"/>
      <c r="V35" s="103"/>
      <c r="X35" s="103"/>
    </row>
    <row r="36" spans="1:24" ht="12" customHeight="1">
      <c r="A36" s="70">
        <v>29</v>
      </c>
      <c r="B36" s="146" t="s">
        <v>162</v>
      </c>
      <c r="C36" s="102">
        <v>5652</v>
      </c>
      <c r="D36" s="102">
        <v>5282</v>
      </c>
      <c r="E36" s="102">
        <v>370</v>
      </c>
      <c r="F36" s="102">
        <v>944</v>
      </c>
      <c r="G36" s="102">
        <v>-1628</v>
      </c>
      <c r="H36" s="102">
        <v>1053</v>
      </c>
      <c r="I36" s="102">
        <v>53</v>
      </c>
      <c r="J36" s="102">
        <v>50</v>
      </c>
      <c r="K36" s="102">
        <v>3</v>
      </c>
      <c r="L36" s="102">
        <v>12</v>
      </c>
      <c r="M36" s="102">
        <v>-60</v>
      </c>
      <c r="N36" s="102">
        <v>39</v>
      </c>
      <c r="O36" s="125">
        <v>29</v>
      </c>
    </row>
    <row r="37" spans="1:24" ht="12" customHeight="1">
      <c r="A37" s="70">
        <v>30</v>
      </c>
      <c r="B37" s="146" t="s">
        <v>163</v>
      </c>
      <c r="C37" s="102">
        <v>-5402</v>
      </c>
      <c r="D37" s="102">
        <v>-2976</v>
      </c>
      <c r="E37" s="102">
        <v>-2427</v>
      </c>
      <c r="F37" s="102">
        <v>-780</v>
      </c>
      <c r="G37" s="102">
        <v>-408</v>
      </c>
      <c r="H37" s="102">
        <v>-1239</v>
      </c>
      <c r="I37" s="102">
        <v>-51</v>
      </c>
      <c r="J37" s="102">
        <v>-28</v>
      </c>
      <c r="K37" s="102">
        <v>-23</v>
      </c>
      <c r="L37" s="102">
        <v>-10</v>
      </c>
      <c r="M37" s="102">
        <v>-15</v>
      </c>
      <c r="N37" s="102">
        <v>-46</v>
      </c>
      <c r="O37" s="125">
        <v>30</v>
      </c>
    </row>
    <row r="38" spans="1:24" ht="12" customHeight="1">
      <c r="A38" s="70">
        <v>31</v>
      </c>
      <c r="B38" s="147" t="s">
        <v>69</v>
      </c>
      <c r="C38" s="102">
        <v>250</v>
      </c>
      <c r="D38" s="102">
        <v>2307</v>
      </c>
      <c r="E38" s="102">
        <v>-2057</v>
      </c>
      <c r="F38" s="102">
        <v>164</v>
      </c>
      <c r="G38" s="102">
        <v>-2036</v>
      </c>
      <c r="H38" s="102">
        <v>-185</v>
      </c>
      <c r="I38" s="102">
        <v>2</v>
      </c>
      <c r="J38" s="102">
        <v>22</v>
      </c>
      <c r="K38" s="102">
        <v>-19</v>
      </c>
      <c r="L38" s="102">
        <v>2</v>
      </c>
      <c r="M38" s="102">
        <v>-75</v>
      </c>
      <c r="N38" s="102">
        <v>-7</v>
      </c>
      <c r="O38" s="125">
        <v>31</v>
      </c>
    </row>
    <row r="39" spans="1:24" ht="12" customHeight="1">
      <c r="A39" s="81"/>
      <c r="B39" s="148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25"/>
    </row>
    <row r="40" spans="1:24" ht="12" customHeight="1">
      <c r="A40" s="81"/>
      <c r="B40" s="149" t="s">
        <v>71</v>
      </c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25"/>
    </row>
    <row r="41" spans="1:24" ht="12" customHeight="1">
      <c r="A41" s="70">
        <v>32</v>
      </c>
      <c r="B41" s="150" t="s">
        <v>72</v>
      </c>
      <c r="C41" s="111">
        <v>3218</v>
      </c>
      <c r="D41" s="111">
        <v>694</v>
      </c>
      <c r="E41" s="111">
        <v>2524</v>
      </c>
      <c r="F41" s="111">
        <v>2377</v>
      </c>
      <c r="G41" s="111">
        <v>68</v>
      </c>
      <c r="H41" s="111">
        <v>79</v>
      </c>
      <c r="I41" s="102">
        <v>30</v>
      </c>
      <c r="J41" s="102">
        <v>7</v>
      </c>
      <c r="K41" s="102">
        <v>24</v>
      </c>
      <c r="L41" s="102">
        <v>30</v>
      </c>
      <c r="M41" s="102">
        <v>3</v>
      </c>
      <c r="N41" s="102">
        <v>3</v>
      </c>
      <c r="O41" s="125">
        <v>32</v>
      </c>
    </row>
    <row r="42" spans="1:24" ht="12" customHeight="1">
      <c r="A42" s="70">
        <v>34</v>
      </c>
      <c r="B42" s="150" t="s">
        <v>164</v>
      </c>
      <c r="C42" s="111">
        <v>5698</v>
      </c>
      <c r="D42" s="111">
        <v>1249</v>
      </c>
      <c r="E42" s="111">
        <v>4449</v>
      </c>
      <c r="F42" s="111">
        <v>3479</v>
      </c>
      <c r="G42" s="111">
        <v>820</v>
      </c>
      <c r="H42" s="111">
        <v>151</v>
      </c>
      <c r="I42" s="102">
        <v>54</v>
      </c>
      <c r="J42" s="102">
        <v>12</v>
      </c>
      <c r="K42" s="102">
        <v>42</v>
      </c>
      <c r="L42" s="102">
        <v>44</v>
      </c>
      <c r="M42" s="102">
        <v>30</v>
      </c>
      <c r="N42" s="102">
        <v>6</v>
      </c>
      <c r="O42" s="125">
        <v>34</v>
      </c>
    </row>
    <row r="43" spans="1:24" ht="12" customHeight="1">
      <c r="A43" s="70">
        <v>36</v>
      </c>
      <c r="B43" s="151" t="s">
        <v>74</v>
      </c>
      <c r="C43" s="111">
        <v>-2481</v>
      </c>
      <c r="D43" s="111">
        <v>-556</v>
      </c>
      <c r="E43" s="111">
        <v>-1925</v>
      </c>
      <c r="F43" s="111">
        <v>-1102</v>
      </c>
      <c r="G43" s="111">
        <v>-752</v>
      </c>
      <c r="H43" s="111">
        <v>-71</v>
      </c>
      <c r="I43" s="102">
        <v>-23</v>
      </c>
      <c r="J43" s="102">
        <v>-5</v>
      </c>
      <c r="K43" s="102">
        <v>-18</v>
      </c>
      <c r="L43" s="102">
        <v>-14</v>
      </c>
      <c r="M43" s="102">
        <v>-28</v>
      </c>
      <c r="N43" s="102">
        <v>-3</v>
      </c>
      <c r="O43" s="125">
        <v>36</v>
      </c>
    </row>
    <row r="44" spans="1:24" ht="12" customHeight="1">
      <c r="A44" s="55" t="s">
        <v>166</v>
      </c>
      <c r="B44" s="82"/>
    </row>
    <row r="45" spans="1:24" ht="12" customHeight="1">
      <c r="A45" s="159" t="s">
        <v>260</v>
      </c>
      <c r="B45" s="160"/>
      <c r="C45" s="37"/>
    </row>
    <row r="46" spans="1:24" ht="12" customHeight="1">
      <c r="A46" s="161" t="s">
        <v>126</v>
      </c>
      <c r="B46" s="162"/>
      <c r="C46" s="38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9" customWidth="1"/>
    <col min="2" max="2" width="44.77734375" style="69" customWidth="1"/>
    <col min="3" max="4" width="9.77734375" style="69" customWidth="1"/>
    <col min="5" max="5" width="10.6640625" style="69" customWidth="1"/>
    <col min="6" max="10" width="9.77734375" style="69" customWidth="1"/>
    <col min="11" max="11" width="10.554687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5" s="80" customFormat="1" ht="24" customHeight="1">
      <c r="A1" s="240" t="s">
        <v>302</v>
      </c>
      <c r="B1" s="240"/>
      <c r="C1" s="240"/>
      <c r="D1" s="240"/>
      <c r="E1" s="240"/>
      <c r="F1" s="240"/>
    </row>
    <row r="2" spans="1:15" s="84" customFormat="1" ht="12">
      <c r="A2" s="119" t="s">
        <v>221</v>
      </c>
      <c r="B2" s="119"/>
      <c r="C2" s="119"/>
      <c r="D2" s="119"/>
      <c r="E2" s="119"/>
      <c r="F2" s="119"/>
      <c r="H2" s="86"/>
      <c r="I2" s="86"/>
    </row>
    <row r="4" spans="1:15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5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5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5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5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5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</row>
    <row r="10" spans="1:15" ht="13.8" customHeight="1">
      <c r="A10" s="181"/>
      <c r="B10" s="163"/>
      <c r="C10" s="182"/>
      <c r="D10" s="182"/>
      <c r="E10" s="182"/>
      <c r="F10" s="182"/>
      <c r="G10" s="182"/>
      <c r="H10" s="182"/>
      <c r="I10" s="183"/>
      <c r="J10" s="183"/>
      <c r="K10" s="183"/>
      <c r="L10" s="183"/>
      <c r="M10" s="183"/>
      <c r="N10" s="183"/>
      <c r="O10" s="166"/>
    </row>
    <row r="11" spans="1:15" ht="12" customHeight="1">
      <c r="A11" s="70">
        <v>1</v>
      </c>
      <c r="B11" s="93" t="s">
        <v>167</v>
      </c>
      <c r="C11" s="85">
        <v>98257</v>
      </c>
      <c r="D11" s="102" t="s">
        <v>0</v>
      </c>
      <c r="E11" s="85">
        <v>98257</v>
      </c>
      <c r="F11" s="85">
        <v>91512</v>
      </c>
      <c r="G11" s="85">
        <v>6745</v>
      </c>
      <c r="H11" s="102" t="s">
        <v>0</v>
      </c>
      <c r="I11" s="102">
        <v>636</v>
      </c>
      <c r="J11" s="102" t="s">
        <v>0</v>
      </c>
      <c r="K11" s="102">
        <v>636</v>
      </c>
      <c r="L11" s="102">
        <v>659</v>
      </c>
      <c r="M11" s="102">
        <v>430</v>
      </c>
      <c r="N11" s="102" t="s">
        <v>0</v>
      </c>
      <c r="O11" s="142">
        <v>1</v>
      </c>
    </row>
    <row r="12" spans="1:15" ht="12" customHeight="1">
      <c r="A12" s="70">
        <v>2</v>
      </c>
      <c r="B12" s="137" t="s">
        <v>75</v>
      </c>
      <c r="C12" s="85">
        <v>47587</v>
      </c>
      <c r="D12" s="102" t="s">
        <v>0</v>
      </c>
      <c r="E12" s="85">
        <v>47587</v>
      </c>
      <c r="F12" s="85">
        <v>44210</v>
      </c>
      <c r="G12" s="85">
        <v>3377</v>
      </c>
      <c r="H12" s="102" t="s">
        <v>0</v>
      </c>
      <c r="I12" s="102">
        <v>308</v>
      </c>
      <c r="J12" s="102" t="s">
        <v>0</v>
      </c>
      <c r="K12" s="102">
        <v>308</v>
      </c>
      <c r="L12" s="102">
        <v>319</v>
      </c>
      <c r="M12" s="102">
        <v>215</v>
      </c>
      <c r="N12" s="102" t="s">
        <v>0</v>
      </c>
      <c r="O12" s="125">
        <v>2</v>
      </c>
    </row>
    <row r="13" spans="1:15" ht="12" customHeight="1">
      <c r="A13" s="70">
        <v>3</v>
      </c>
      <c r="B13" s="137" t="s">
        <v>76</v>
      </c>
      <c r="C13" s="85">
        <v>16935</v>
      </c>
      <c r="D13" s="102" t="s">
        <v>0</v>
      </c>
      <c r="E13" s="85">
        <v>16935</v>
      </c>
      <c r="F13" s="85">
        <v>15264</v>
      </c>
      <c r="G13" s="85">
        <v>1671</v>
      </c>
      <c r="H13" s="102" t="s">
        <v>0</v>
      </c>
      <c r="I13" s="102">
        <v>110</v>
      </c>
      <c r="J13" s="102" t="s">
        <v>0</v>
      </c>
      <c r="K13" s="102">
        <v>110</v>
      </c>
      <c r="L13" s="102">
        <v>110</v>
      </c>
      <c r="M13" s="102">
        <v>107</v>
      </c>
      <c r="N13" s="102" t="s">
        <v>0</v>
      </c>
      <c r="O13" s="125">
        <v>3</v>
      </c>
    </row>
    <row r="14" spans="1:15" ht="12" customHeight="1">
      <c r="A14" s="70">
        <v>4</v>
      </c>
      <c r="B14" s="137" t="s">
        <v>77</v>
      </c>
      <c r="C14" s="85">
        <v>30653</v>
      </c>
      <c r="D14" s="102" t="s">
        <v>0</v>
      </c>
      <c r="E14" s="85">
        <v>30653</v>
      </c>
      <c r="F14" s="85">
        <v>28947</v>
      </c>
      <c r="G14" s="85">
        <v>1706</v>
      </c>
      <c r="H14" s="102" t="s">
        <v>0</v>
      </c>
      <c r="I14" s="102">
        <v>198</v>
      </c>
      <c r="J14" s="102" t="s">
        <v>0</v>
      </c>
      <c r="K14" s="102">
        <v>198</v>
      </c>
      <c r="L14" s="102">
        <v>209</v>
      </c>
      <c r="M14" s="102">
        <v>109</v>
      </c>
      <c r="N14" s="102" t="s">
        <v>0</v>
      </c>
      <c r="O14" s="125">
        <v>4</v>
      </c>
    </row>
    <row r="15" spans="1:15" ht="12" customHeight="1">
      <c r="A15" s="70">
        <v>5</v>
      </c>
      <c r="B15" s="137" t="s">
        <v>168</v>
      </c>
      <c r="C15" s="85">
        <v>27575</v>
      </c>
      <c r="D15" s="102" t="s">
        <v>0</v>
      </c>
      <c r="E15" s="85">
        <v>27575</v>
      </c>
      <c r="F15" s="85">
        <v>26043</v>
      </c>
      <c r="G15" s="85">
        <v>1532</v>
      </c>
      <c r="H15" s="102" t="s">
        <v>0</v>
      </c>
      <c r="I15" s="102">
        <v>179</v>
      </c>
      <c r="J15" s="102" t="s">
        <v>0</v>
      </c>
      <c r="K15" s="102">
        <v>179</v>
      </c>
      <c r="L15" s="102">
        <v>188</v>
      </c>
      <c r="M15" s="102">
        <v>98</v>
      </c>
      <c r="N15" s="102" t="s">
        <v>0</v>
      </c>
      <c r="O15" s="125">
        <v>5</v>
      </c>
    </row>
    <row r="16" spans="1:15" ht="12" customHeight="1">
      <c r="A16" s="70">
        <v>6</v>
      </c>
      <c r="B16" s="137" t="s">
        <v>79</v>
      </c>
      <c r="C16" s="85">
        <v>49540</v>
      </c>
      <c r="D16" s="102" t="s">
        <v>0</v>
      </c>
      <c r="E16" s="85">
        <v>49540</v>
      </c>
      <c r="F16" s="85">
        <v>46304</v>
      </c>
      <c r="G16" s="85">
        <v>3236</v>
      </c>
      <c r="H16" s="102" t="s">
        <v>0</v>
      </c>
      <c r="I16" s="102">
        <v>321</v>
      </c>
      <c r="J16" s="102" t="s">
        <v>0</v>
      </c>
      <c r="K16" s="102">
        <v>321</v>
      </c>
      <c r="L16" s="102">
        <v>334</v>
      </c>
      <c r="M16" s="102">
        <v>206</v>
      </c>
      <c r="N16" s="102" t="s">
        <v>0</v>
      </c>
      <c r="O16" s="125">
        <v>6</v>
      </c>
    </row>
    <row r="17" spans="1:15" ht="12" customHeight="1">
      <c r="A17" s="70">
        <v>7</v>
      </c>
      <c r="B17" s="137" t="s">
        <v>80</v>
      </c>
      <c r="C17" s="85">
        <v>45726</v>
      </c>
      <c r="D17" s="102" t="s">
        <v>0</v>
      </c>
      <c r="E17" s="85">
        <v>45726</v>
      </c>
      <c r="F17" s="85">
        <v>42712</v>
      </c>
      <c r="G17" s="85">
        <v>3014</v>
      </c>
      <c r="H17" s="102" t="s">
        <v>0</v>
      </c>
      <c r="I17" s="102">
        <v>296</v>
      </c>
      <c r="J17" s="102" t="s">
        <v>0</v>
      </c>
      <c r="K17" s="102">
        <v>296</v>
      </c>
      <c r="L17" s="102">
        <v>308</v>
      </c>
      <c r="M17" s="102">
        <v>192</v>
      </c>
      <c r="N17" s="102" t="s">
        <v>0</v>
      </c>
      <c r="O17" s="125">
        <v>7</v>
      </c>
    </row>
    <row r="18" spans="1:15" ht="12" customHeight="1">
      <c r="A18" s="72">
        <v>8</v>
      </c>
      <c r="B18" s="137" t="s">
        <v>81</v>
      </c>
      <c r="C18" s="85">
        <v>3814</v>
      </c>
      <c r="D18" s="102" t="s">
        <v>0</v>
      </c>
      <c r="E18" s="85">
        <v>3814</v>
      </c>
      <c r="F18" s="85">
        <v>3592</v>
      </c>
      <c r="G18" s="85">
        <v>222</v>
      </c>
      <c r="H18" s="102" t="s">
        <v>0</v>
      </c>
      <c r="I18" s="102">
        <v>25</v>
      </c>
      <c r="J18" s="102" t="s">
        <v>0</v>
      </c>
      <c r="K18" s="102">
        <v>25</v>
      </c>
      <c r="L18" s="102">
        <v>26</v>
      </c>
      <c r="M18" s="102">
        <v>14</v>
      </c>
      <c r="N18" s="102" t="s">
        <v>0</v>
      </c>
      <c r="O18" s="126">
        <v>8</v>
      </c>
    </row>
    <row r="19" spans="1:15" ht="12" customHeight="1">
      <c r="A19" s="70">
        <v>9</v>
      </c>
      <c r="B19" s="137" t="s">
        <v>82</v>
      </c>
      <c r="C19" s="85">
        <v>1129</v>
      </c>
      <c r="D19" s="102" t="s">
        <v>0</v>
      </c>
      <c r="E19" s="85">
        <v>1129</v>
      </c>
      <c r="F19" s="85">
        <v>997</v>
      </c>
      <c r="G19" s="85">
        <v>132</v>
      </c>
      <c r="H19" s="102" t="s">
        <v>0</v>
      </c>
      <c r="I19" s="102">
        <v>7</v>
      </c>
      <c r="J19" s="102" t="s">
        <v>0</v>
      </c>
      <c r="K19" s="102">
        <v>7</v>
      </c>
      <c r="L19" s="102">
        <v>7</v>
      </c>
      <c r="M19" s="102">
        <v>8</v>
      </c>
      <c r="N19" s="102" t="s">
        <v>0</v>
      </c>
      <c r="O19" s="125">
        <v>9</v>
      </c>
    </row>
    <row r="20" spans="1:15" ht="12" customHeight="1">
      <c r="A20" s="70">
        <v>10</v>
      </c>
      <c r="B20" s="138" t="s">
        <v>169</v>
      </c>
      <c r="C20" s="85">
        <v>318760</v>
      </c>
      <c r="D20" s="85">
        <v>209381</v>
      </c>
      <c r="E20" s="85">
        <v>109379</v>
      </c>
      <c r="F20" s="85">
        <v>93969</v>
      </c>
      <c r="G20" s="85">
        <v>8913</v>
      </c>
      <c r="H20" s="85">
        <v>6497</v>
      </c>
      <c r="I20" s="102">
        <v>2064</v>
      </c>
      <c r="J20" s="102">
        <v>1356</v>
      </c>
      <c r="K20" s="102">
        <v>708</v>
      </c>
      <c r="L20" s="102">
        <v>677</v>
      </c>
      <c r="M20" s="102">
        <v>569</v>
      </c>
      <c r="N20" s="102">
        <v>414</v>
      </c>
      <c r="O20" s="125">
        <v>10</v>
      </c>
    </row>
    <row r="21" spans="1:15" ht="12" customHeight="1">
      <c r="A21" s="70">
        <v>11</v>
      </c>
      <c r="B21" s="138" t="s">
        <v>154</v>
      </c>
      <c r="C21" s="85">
        <v>147885</v>
      </c>
      <c r="D21" s="85">
        <v>76398</v>
      </c>
      <c r="E21" s="85">
        <v>71488</v>
      </c>
      <c r="F21" s="85">
        <v>63557</v>
      </c>
      <c r="G21" s="85">
        <v>7226</v>
      </c>
      <c r="H21" s="85">
        <v>705</v>
      </c>
      <c r="I21" s="102">
        <v>958</v>
      </c>
      <c r="J21" s="102">
        <v>495</v>
      </c>
      <c r="K21" s="102">
        <v>463</v>
      </c>
      <c r="L21" s="102">
        <v>458</v>
      </c>
      <c r="M21" s="102">
        <v>461</v>
      </c>
      <c r="N21" s="102">
        <v>45</v>
      </c>
      <c r="O21" s="125">
        <v>11</v>
      </c>
    </row>
    <row r="22" spans="1:15" ht="12" customHeight="1">
      <c r="A22" s="70">
        <v>12</v>
      </c>
      <c r="B22" s="138" t="s">
        <v>155</v>
      </c>
      <c r="C22" s="85">
        <v>85768</v>
      </c>
      <c r="D22" s="85">
        <v>29766</v>
      </c>
      <c r="E22" s="85">
        <v>56002</v>
      </c>
      <c r="F22" s="85">
        <v>49405</v>
      </c>
      <c r="G22" s="85">
        <v>6597</v>
      </c>
      <c r="H22" s="102" t="s">
        <v>0</v>
      </c>
      <c r="I22" s="102">
        <v>555</v>
      </c>
      <c r="J22" s="102">
        <v>193</v>
      </c>
      <c r="K22" s="102">
        <v>363</v>
      </c>
      <c r="L22" s="102">
        <v>356</v>
      </c>
      <c r="M22" s="102">
        <v>421</v>
      </c>
      <c r="N22" s="102" t="s">
        <v>0</v>
      </c>
      <c r="O22" s="125">
        <v>12</v>
      </c>
    </row>
    <row r="23" spans="1:15" ht="12" customHeight="1">
      <c r="A23" s="70">
        <v>13</v>
      </c>
      <c r="B23" s="138" t="s">
        <v>156</v>
      </c>
      <c r="C23" s="85">
        <v>71080</v>
      </c>
      <c r="D23" s="85">
        <v>66871</v>
      </c>
      <c r="E23" s="85">
        <v>4209</v>
      </c>
      <c r="F23" s="102" t="s">
        <v>0</v>
      </c>
      <c r="G23" s="102" t="s">
        <v>0</v>
      </c>
      <c r="H23" s="85">
        <v>4209</v>
      </c>
      <c r="I23" s="102">
        <v>460</v>
      </c>
      <c r="J23" s="102">
        <v>433</v>
      </c>
      <c r="K23" s="102">
        <v>27</v>
      </c>
      <c r="L23" s="102" t="s">
        <v>0</v>
      </c>
      <c r="M23" s="102" t="s">
        <v>0</v>
      </c>
      <c r="N23" s="102">
        <v>269</v>
      </c>
      <c r="O23" s="125">
        <v>13</v>
      </c>
    </row>
    <row r="24" spans="1:15" ht="12" customHeight="1">
      <c r="A24" s="70">
        <v>14</v>
      </c>
      <c r="B24" s="138" t="s">
        <v>157</v>
      </c>
      <c r="C24" s="85">
        <v>66556</v>
      </c>
      <c r="D24" s="85">
        <v>66041</v>
      </c>
      <c r="E24" s="85">
        <v>514</v>
      </c>
      <c r="F24" s="85">
        <v>417</v>
      </c>
      <c r="G24" s="85">
        <v>5</v>
      </c>
      <c r="H24" s="85">
        <v>92</v>
      </c>
      <c r="I24" s="102">
        <v>431</v>
      </c>
      <c r="J24" s="102">
        <v>428</v>
      </c>
      <c r="K24" s="102">
        <v>3</v>
      </c>
      <c r="L24" s="102">
        <v>3</v>
      </c>
      <c r="M24" s="109">
        <v>0</v>
      </c>
      <c r="N24" s="102">
        <v>6</v>
      </c>
      <c r="O24" s="125">
        <v>14</v>
      </c>
    </row>
    <row r="25" spans="1:15" ht="12" customHeight="1">
      <c r="A25" s="70">
        <v>15</v>
      </c>
      <c r="B25" s="138" t="s">
        <v>83</v>
      </c>
      <c r="C25" s="85">
        <v>7541</v>
      </c>
      <c r="D25" s="85">
        <v>7066</v>
      </c>
      <c r="E25" s="85">
        <v>475</v>
      </c>
      <c r="F25" s="85">
        <v>475</v>
      </c>
      <c r="G25" s="102" t="s">
        <v>0</v>
      </c>
      <c r="H25" s="102" t="s">
        <v>0</v>
      </c>
      <c r="I25" s="102">
        <v>49</v>
      </c>
      <c r="J25" s="102">
        <v>46</v>
      </c>
      <c r="K25" s="102">
        <v>3</v>
      </c>
      <c r="L25" s="102">
        <v>3</v>
      </c>
      <c r="M25" s="102" t="s">
        <v>0</v>
      </c>
      <c r="N25" s="102" t="s">
        <v>0</v>
      </c>
      <c r="O25" s="125">
        <v>15</v>
      </c>
    </row>
    <row r="26" spans="1:15" ht="12" customHeight="1">
      <c r="A26" s="70">
        <v>16</v>
      </c>
      <c r="B26" s="138" t="s">
        <v>84</v>
      </c>
      <c r="C26" s="85">
        <v>3869</v>
      </c>
      <c r="D26" s="85">
        <v>3394</v>
      </c>
      <c r="E26" s="85">
        <v>475</v>
      </c>
      <c r="F26" s="85">
        <v>475</v>
      </c>
      <c r="G26" s="102" t="s">
        <v>0</v>
      </c>
      <c r="H26" s="102" t="s">
        <v>0</v>
      </c>
      <c r="I26" s="102">
        <v>25</v>
      </c>
      <c r="J26" s="102">
        <v>22</v>
      </c>
      <c r="K26" s="102">
        <v>3</v>
      </c>
      <c r="L26" s="102">
        <v>3</v>
      </c>
      <c r="M26" s="102" t="s">
        <v>0</v>
      </c>
      <c r="N26" s="102" t="s">
        <v>0</v>
      </c>
      <c r="O26" s="125">
        <v>16</v>
      </c>
    </row>
    <row r="27" spans="1:15" ht="12" customHeight="1">
      <c r="A27" s="70">
        <v>17</v>
      </c>
      <c r="B27" s="138" t="s">
        <v>85</v>
      </c>
      <c r="C27" s="85">
        <v>3673</v>
      </c>
      <c r="D27" s="85">
        <v>3673</v>
      </c>
      <c r="E27" s="102" t="s">
        <v>0</v>
      </c>
      <c r="F27" s="102" t="s">
        <v>0</v>
      </c>
      <c r="G27" s="102" t="s">
        <v>0</v>
      </c>
      <c r="H27" s="102" t="s">
        <v>0</v>
      </c>
      <c r="I27" s="102">
        <v>24</v>
      </c>
      <c r="J27" s="102">
        <v>24</v>
      </c>
      <c r="K27" s="102" t="s">
        <v>0</v>
      </c>
      <c r="L27" s="102" t="s">
        <v>0</v>
      </c>
      <c r="M27" s="102" t="s">
        <v>0</v>
      </c>
      <c r="N27" s="102" t="s">
        <v>0</v>
      </c>
      <c r="O27" s="125">
        <v>17</v>
      </c>
    </row>
    <row r="28" spans="1:15" ht="12" customHeight="1">
      <c r="A28" s="70">
        <v>18</v>
      </c>
      <c r="B28" s="138" t="s">
        <v>86</v>
      </c>
      <c r="C28" s="85">
        <v>36309</v>
      </c>
      <c r="D28" s="85">
        <v>23830</v>
      </c>
      <c r="E28" s="85">
        <v>12479</v>
      </c>
      <c r="F28" s="85">
        <v>10738</v>
      </c>
      <c r="G28" s="85">
        <v>1013</v>
      </c>
      <c r="H28" s="85">
        <v>728</v>
      </c>
      <c r="I28" s="102">
        <v>235</v>
      </c>
      <c r="J28" s="102">
        <v>154</v>
      </c>
      <c r="K28" s="102">
        <v>81</v>
      </c>
      <c r="L28" s="102">
        <v>77</v>
      </c>
      <c r="M28" s="102">
        <v>65</v>
      </c>
      <c r="N28" s="102">
        <v>46</v>
      </c>
      <c r="O28" s="125">
        <v>18</v>
      </c>
    </row>
    <row r="29" spans="1:15" ht="12" customHeight="1">
      <c r="A29" s="70">
        <v>19</v>
      </c>
      <c r="B29" s="138" t="s">
        <v>158</v>
      </c>
      <c r="C29" s="85">
        <v>48161</v>
      </c>
      <c r="D29" s="85">
        <v>38053</v>
      </c>
      <c r="E29" s="85">
        <v>10107</v>
      </c>
      <c r="F29" s="85">
        <v>8723</v>
      </c>
      <c r="G29" s="85">
        <v>537</v>
      </c>
      <c r="H29" s="85">
        <v>847</v>
      </c>
      <c r="I29" s="102">
        <v>312</v>
      </c>
      <c r="J29" s="102">
        <v>246</v>
      </c>
      <c r="K29" s="102">
        <v>65</v>
      </c>
      <c r="L29" s="102">
        <v>63</v>
      </c>
      <c r="M29" s="102">
        <v>34</v>
      </c>
      <c r="N29" s="102">
        <v>54</v>
      </c>
      <c r="O29" s="125">
        <v>19</v>
      </c>
    </row>
    <row r="30" spans="1:15" ht="12" customHeight="1">
      <c r="A30" s="70">
        <v>20</v>
      </c>
      <c r="B30" s="138" t="s">
        <v>87</v>
      </c>
      <c r="C30" s="85">
        <v>3866</v>
      </c>
      <c r="D30" s="85">
        <v>642</v>
      </c>
      <c r="E30" s="85">
        <v>3224</v>
      </c>
      <c r="F30" s="85">
        <v>2987</v>
      </c>
      <c r="G30" s="85">
        <v>194</v>
      </c>
      <c r="H30" s="85">
        <v>43</v>
      </c>
      <c r="I30" s="102">
        <v>25</v>
      </c>
      <c r="J30" s="102">
        <v>4</v>
      </c>
      <c r="K30" s="102">
        <v>21</v>
      </c>
      <c r="L30" s="102">
        <v>22</v>
      </c>
      <c r="M30" s="102">
        <v>12</v>
      </c>
      <c r="N30" s="102">
        <v>3</v>
      </c>
      <c r="O30" s="125">
        <v>20</v>
      </c>
    </row>
    <row r="31" spans="1:15" ht="12" customHeight="1">
      <c r="A31" s="70">
        <v>21</v>
      </c>
      <c r="B31" s="138" t="s">
        <v>88</v>
      </c>
      <c r="C31" s="85">
        <v>393</v>
      </c>
      <c r="D31" s="85">
        <v>71</v>
      </c>
      <c r="E31" s="85">
        <v>322</v>
      </c>
      <c r="F31" s="85">
        <v>283</v>
      </c>
      <c r="G31" s="85">
        <v>37</v>
      </c>
      <c r="H31" s="85">
        <v>2</v>
      </c>
      <c r="I31" s="102">
        <v>3</v>
      </c>
      <c r="J31" s="109">
        <v>0</v>
      </c>
      <c r="K31" s="102">
        <v>2</v>
      </c>
      <c r="L31" s="102">
        <v>2</v>
      </c>
      <c r="M31" s="102">
        <v>2</v>
      </c>
      <c r="N31" s="109">
        <v>0</v>
      </c>
      <c r="O31" s="125">
        <v>21</v>
      </c>
    </row>
    <row r="32" spans="1:15" ht="12" customHeight="1">
      <c r="A32" s="70">
        <v>22</v>
      </c>
      <c r="B32" s="138" t="s">
        <v>89</v>
      </c>
      <c r="C32" s="85">
        <v>1031</v>
      </c>
      <c r="D32" s="85">
        <v>77</v>
      </c>
      <c r="E32" s="85">
        <v>953</v>
      </c>
      <c r="F32" s="85">
        <v>864</v>
      </c>
      <c r="G32" s="85">
        <v>60</v>
      </c>
      <c r="H32" s="85">
        <v>29</v>
      </c>
      <c r="I32" s="102">
        <v>7</v>
      </c>
      <c r="J32" s="102">
        <v>1</v>
      </c>
      <c r="K32" s="102">
        <v>6</v>
      </c>
      <c r="L32" s="102">
        <v>6</v>
      </c>
      <c r="M32" s="102">
        <v>4</v>
      </c>
      <c r="N32" s="102">
        <v>2</v>
      </c>
      <c r="O32" s="125">
        <v>22</v>
      </c>
    </row>
    <row r="33" spans="1:15" ht="12" customHeight="1">
      <c r="A33" s="70">
        <v>23</v>
      </c>
      <c r="B33" s="138" t="s">
        <v>119</v>
      </c>
      <c r="C33" s="85">
        <v>42872</v>
      </c>
      <c r="D33" s="85">
        <v>37263</v>
      </c>
      <c r="E33" s="85">
        <v>5609</v>
      </c>
      <c r="F33" s="85">
        <v>4590</v>
      </c>
      <c r="G33" s="85">
        <v>246</v>
      </c>
      <c r="H33" s="85">
        <v>773</v>
      </c>
      <c r="I33" s="102">
        <v>278</v>
      </c>
      <c r="J33" s="102">
        <v>241</v>
      </c>
      <c r="K33" s="102">
        <v>36</v>
      </c>
      <c r="L33" s="102">
        <v>33</v>
      </c>
      <c r="M33" s="102">
        <v>16</v>
      </c>
      <c r="N33" s="102">
        <v>49</v>
      </c>
      <c r="O33" s="125">
        <v>23</v>
      </c>
    </row>
    <row r="34" spans="1:15" ht="12" customHeight="1">
      <c r="A34" s="70">
        <v>24</v>
      </c>
      <c r="B34" s="138" t="s">
        <v>90</v>
      </c>
      <c r="C34" s="85">
        <v>28044</v>
      </c>
      <c r="D34" s="85">
        <v>27880</v>
      </c>
      <c r="E34" s="85">
        <v>165</v>
      </c>
      <c r="F34" s="85">
        <v>150</v>
      </c>
      <c r="G34" s="85">
        <v>1</v>
      </c>
      <c r="H34" s="85">
        <v>14</v>
      </c>
      <c r="I34" s="102">
        <v>182</v>
      </c>
      <c r="J34" s="102">
        <v>181</v>
      </c>
      <c r="K34" s="102">
        <v>1</v>
      </c>
      <c r="L34" s="102">
        <v>1</v>
      </c>
      <c r="M34" s="109">
        <v>0</v>
      </c>
      <c r="N34" s="102">
        <v>1</v>
      </c>
      <c r="O34" s="125">
        <v>24</v>
      </c>
    </row>
    <row r="35" spans="1:15" ht="12" customHeight="1">
      <c r="A35" s="70">
        <v>25</v>
      </c>
      <c r="B35" s="138" t="s">
        <v>91</v>
      </c>
      <c r="C35" s="85">
        <v>9315</v>
      </c>
      <c r="D35" s="85">
        <v>2312</v>
      </c>
      <c r="E35" s="85">
        <v>7003</v>
      </c>
      <c r="F35" s="85">
        <v>6499</v>
      </c>
      <c r="G35" s="85">
        <v>482</v>
      </c>
      <c r="H35" s="85">
        <v>23</v>
      </c>
      <c r="I35" s="102">
        <v>60</v>
      </c>
      <c r="J35" s="102">
        <v>15</v>
      </c>
      <c r="K35" s="102">
        <v>45</v>
      </c>
      <c r="L35" s="102">
        <v>47</v>
      </c>
      <c r="M35" s="102">
        <v>31</v>
      </c>
      <c r="N35" s="102">
        <v>1</v>
      </c>
      <c r="O35" s="125">
        <v>25</v>
      </c>
    </row>
    <row r="36" spans="1:15" ht="12" customHeight="1">
      <c r="A36" s="70">
        <v>26</v>
      </c>
      <c r="B36" s="138" t="s">
        <v>92</v>
      </c>
      <c r="C36" s="85">
        <v>4109</v>
      </c>
      <c r="D36" s="85">
        <v>1767</v>
      </c>
      <c r="E36" s="85">
        <v>2342</v>
      </c>
      <c r="F36" s="85">
        <v>2108</v>
      </c>
      <c r="G36" s="85">
        <v>199</v>
      </c>
      <c r="H36" s="85">
        <v>35</v>
      </c>
      <c r="I36" s="102">
        <v>27</v>
      </c>
      <c r="J36" s="102">
        <v>11</v>
      </c>
      <c r="K36" s="102">
        <v>15</v>
      </c>
      <c r="L36" s="102">
        <v>15</v>
      </c>
      <c r="M36" s="102">
        <v>13</v>
      </c>
      <c r="N36" s="102">
        <v>2</v>
      </c>
      <c r="O36" s="125">
        <v>26</v>
      </c>
    </row>
    <row r="37" spans="1:15" ht="12" customHeight="1">
      <c r="A37" s="70">
        <v>27</v>
      </c>
      <c r="B37" s="138" t="s">
        <v>93</v>
      </c>
      <c r="C37" s="85">
        <v>655</v>
      </c>
      <c r="D37" s="85">
        <v>87</v>
      </c>
      <c r="E37" s="85">
        <v>568</v>
      </c>
      <c r="F37" s="85">
        <v>474</v>
      </c>
      <c r="G37" s="85">
        <v>59</v>
      </c>
      <c r="H37" s="85">
        <v>35</v>
      </c>
      <c r="I37" s="102">
        <v>4</v>
      </c>
      <c r="J37" s="102">
        <v>1</v>
      </c>
      <c r="K37" s="102">
        <v>4</v>
      </c>
      <c r="L37" s="102">
        <v>3</v>
      </c>
      <c r="M37" s="102">
        <v>4</v>
      </c>
      <c r="N37" s="102">
        <v>2</v>
      </c>
      <c r="O37" s="125">
        <v>27</v>
      </c>
    </row>
    <row r="38" spans="1:15" ht="12" customHeight="1">
      <c r="A38" s="70">
        <v>28</v>
      </c>
      <c r="B38" s="140" t="s">
        <v>120</v>
      </c>
      <c r="C38" s="85">
        <v>519374</v>
      </c>
      <c r="D38" s="85">
        <v>282409</v>
      </c>
      <c r="E38" s="85">
        <v>236965</v>
      </c>
      <c r="F38" s="85">
        <v>211120</v>
      </c>
      <c r="G38" s="85">
        <v>17715</v>
      </c>
      <c r="H38" s="85">
        <v>8130</v>
      </c>
      <c r="I38" s="102">
        <v>3363</v>
      </c>
      <c r="J38" s="102">
        <v>1829</v>
      </c>
      <c r="K38" s="102">
        <v>1534</v>
      </c>
      <c r="L38" s="102">
        <v>1521</v>
      </c>
      <c r="M38" s="102">
        <v>1130</v>
      </c>
      <c r="N38" s="102">
        <v>519</v>
      </c>
      <c r="O38" s="125">
        <v>28</v>
      </c>
    </row>
    <row r="39" spans="1:15" ht="12" customHeight="1">
      <c r="A39" s="70">
        <v>31</v>
      </c>
      <c r="B39" s="138" t="s">
        <v>96</v>
      </c>
      <c r="C39" s="85">
        <v>49732</v>
      </c>
      <c r="D39" s="85">
        <v>6072</v>
      </c>
      <c r="E39" s="85">
        <v>43660</v>
      </c>
      <c r="F39" s="85">
        <v>36558</v>
      </c>
      <c r="G39" s="85">
        <v>4714</v>
      </c>
      <c r="H39" s="85">
        <v>2388</v>
      </c>
      <c r="I39" s="102">
        <v>322</v>
      </c>
      <c r="J39" s="102">
        <v>39</v>
      </c>
      <c r="K39" s="102">
        <v>283</v>
      </c>
      <c r="L39" s="102">
        <v>263</v>
      </c>
      <c r="M39" s="102">
        <v>301</v>
      </c>
      <c r="N39" s="102">
        <v>152</v>
      </c>
      <c r="O39" s="125">
        <v>31</v>
      </c>
    </row>
    <row r="40" spans="1:15" ht="12" customHeight="1">
      <c r="A40" s="70">
        <v>32</v>
      </c>
      <c r="B40" s="138" t="s">
        <v>97</v>
      </c>
      <c r="C40" s="85">
        <v>35432</v>
      </c>
      <c r="D40" s="85">
        <v>5781</v>
      </c>
      <c r="E40" s="85">
        <v>29651</v>
      </c>
      <c r="F40" s="85">
        <v>22823</v>
      </c>
      <c r="G40" s="85">
        <v>4451</v>
      </c>
      <c r="H40" s="85">
        <v>2376</v>
      </c>
      <c r="I40" s="102">
        <v>229</v>
      </c>
      <c r="J40" s="102">
        <v>37</v>
      </c>
      <c r="K40" s="102">
        <v>192</v>
      </c>
      <c r="L40" s="102">
        <v>164</v>
      </c>
      <c r="M40" s="102">
        <v>284</v>
      </c>
      <c r="N40" s="102">
        <v>152</v>
      </c>
      <c r="O40" s="125">
        <v>32</v>
      </c>
    </row>
    <row r="41" spans="1:15" ht="12" customHeight="1">
      <c r="A41" s="70">
        <v>33</v>
      </c>
      <c r="B41" s="138" t="s">
        <v>247</v>
      </c>
      <c r="C41" s="85">
        <v>26411</v>
      </c>
      <c r="D41" s="85">
        <v>5567</v>
      </c>
      <c r="E41" s="85">
        <v>20845</v>
      </c>
      <c r="F41" s="85">
        <v>15095</v>
      </c>
      <c r="G41" s="85">
        <v>3833</v>
      </c>
      <c r="H41" s="85">
        <v>1917</v>
      </c>
      <c r="I41" s="102">
        <v>171</v>
      </c>
      <c r="J41" s="102">
        <v>36</v>
      </c>
      <c r="K41" s="102">
        <v>135</v>
      </c>
      <c r="L41" s="102">
        <v>109</v>
      </c>
      <c r="M41" s="102">
        <v>244</v>
      </c>
      <c r="N41" s="102">
        <v>122</v>
      </c>
      <c r="O41" s="125">
        <v>33</v>
      </c>
    </row>
    <row r="42" spans="1:15" ht="12" customHeight="1">
      <c r="A42" s="70">
        <v>34</v>
      </c>
      <c r="B42" s="186" t="s">
        <v>267</v>
      </c>
      <c r="C42" s="85">
        <v>8323</v>
      </c>
      <c r="D42" s="85">
        <v>241</v>
      </c>
      <c r="E42" s="85">
        <v>8082</v>
      </c>
      <c r="F42" s="85">
        <v>7880</v>
      </c>
      <c r="G42" s="85">
        <v>202</v>
      </c>
      <c r="H42" s="102" t="s">
        <v>0</v>
      </c>
      <c r="I42" s="102">
        <v>54</v>
      </c>
      <c r="J42" s="102">
        <v>2</v>
      </c>
      <c r="K42" s="102">
        <v>52</v>
      </c>
      <c r="L42" s="102">
        <v>57</v>
      </c>
      <c r="M42" s="102">
        <v>13</v>
      </c>
      <c r="N42" s="102" t="s">
        <v>0</v>
      </c>
      <c r="O42" s="125">
        <v>34</v>
      </c>
    </row>
    <row r="43" spans="1:15" ht="12" customHeight="1">
      <c r="A43" s="70">
        <v>35</v>
      </c>
      <c r="B43" s="93" t="s">
        <v>262</v>
      </c>
      <c r="C43" s="85">
        <v>65</v>
      </c>
      <c r="D43" s="85">
        <v>49</v>
      </c>
      <c r="E43" s="85">
        <v>16</v>
      </c>
      <c r="F43" s="85">
        <v>7</v>
      </c>
      <c r="G43" s="85">
        <v>2</v>
      </c>
      <c r="H43" s="85">
        <v>7</v>
      </c>
      <c r="I43" s="109">
        <v>0</v>
      </c>
      <c r="J43" s="109">
        <v>0</v>
      </c>
      <c r="K43" s="109">
        <v>0</v>
      </c>
      <c r="L43" s="109">
        <v>0</v>
      </c>
      <c r="M43" s="109">
        <v>0</v>
      </c>
      <c r="N43" s="109">
        <v>0</v>
      </c>
      <c r="O43" s="125">
        <v>35</v>
      </c>
    </row>
    <row r="44" spans="1:15" ht="12" customHeight="1">
      <c r="A44" s="70">
        <v>36</v>
      </c>
      <c r="B44" s="138" t="s">
        <v>98</v>
      </c>
      <c r="C44" s="102" t="s">
        <v>0</v>
      </c>
      <c r="D44" s="102" t="s">
        <v>0</v>
      </c>
      <c r="E44" s="102" t="s">
        <v>0</v>
      </c>
      <c r="F44" s="102" t="s">
        <v>0</v>
      </c>
      <c r="G44" s="102" t="s">
        <v>0</v>
      </c>
      <c r="H44" s="102" t="s">
        <v>0</v>
      </c>
      <c r="I44" s="102" t="s">
        <v>0</v>
      </c>
      <c r="J44" s="102" t="s">
        <v>0</v>
      </c>
      <c r="K44" s="102" t="s">
        <v>0</v>
      </c>
      <c r="L44" s="102" t="s">
        <v>0</v>
      </c>
      <c r="M44" s="102" t="s">
        <v>0</v>
      </c>
      <c r="N44" s="102" t="s">
        <v>0</v>
      </c>
      <c r="O44" s="125">
        <v>36</v>
      </c>
    </row>
    <row r="45" spans="1:15" ht="12" customHeight="1">
      <c r="A45" s="70">
        <v>38</v>
      </c>
      <c r="B45" s="141" t="s">
        <v>159</v>
      </c>
      <c r="C45" s="85">
        <v>569106</v>
      </c>
      <c r="D45" s="85">
        <v>288481</v>
      </c>
      <c r="E45" s="85">
        <v>280625</v>
      </c>
      <c r="F45" s="85">
        <v>247678</v>
      </c>
      <c r="G45" s="85">
        <v>22429</v>
      </c>
      <c r="H45" s="85">
        <v>10519</v>
      </c>
      <c r="I45" s="102">
        <v>3685</v>
      </c>
      <c r="J45" s="102">
        <v>1868</v>
      </c>
      <c r="K45" s="102">
        <v>1817</v>
      </c>
      <c r="L45" s="102">
        <v>1785</v>
      </c>
      <c r="M45" s="102">
        <v>1431</v>
      </c>
      <c r="N45" s="102">
        <v>671</v>
      </c>
      <c r="O45" s="125">
        <v>38</v>
      </c>
    </row>
    <row r="46" spans="1:15" ht="12" customHeight="1">
      <c r="A46" s="55" t="s">
        <v>166</v>
      </c>
      <c r="B46" s="83"/>
      <c r="C46" s="71"/>
      <c r="D46" s="71"/>
      <c r="E46" s="71"/>
      <c r="F46" s="71"/>
      <c r="G46" s="71"/>
      <c r="H46" s="71"/>
      <c r="I46" s="102"/>
      <c r="J46" s="102"/>
      <c r="K46" s="102"/>
      <c r="L46" s="102"/>
      <c r="M46" s="102"/>
      <c r="N46" s="102"/>
      <c r="O46" s="42"/>
    </row>
    <row r="47" spans="1:15" ht="12" customHeight="1">
      <c r="A47" s="157" t="s">
        <v>258</v>
      </c>
      <c r="B47" s="158"/>
      <c r="C47" s="71"/>
      <c r="D47" s="71"/>
      <c r="E47" s="71"/>
      <c r="F47" s="71"/>
      <c r="G47" s="71"/>
      <c r="H47" s="71"/>
      <c r="I47" s="102"/>
      <c r="J47" s="102"/>
      <c r="K47" s="102"/>
      <c r="L47" s="102"/>
      <c r="M47" s="102"/>
      <c r="N47" s="102"/>
      <c r="O47" s="42"/>
    </row>
    <row r="48" spans="1:15" ht="12" customHeight="1">
      <c r="A48" s="157" t="s">
        <v>259</v>
      </c>
      <c r="B48" s="158"/>
      <c r="C48" s="71"/>
      <c r="D48" s="71"/>
      <c r="E48" s="71"/>
      <c r="F48" s="71"/>
      <c r="G48" s="71"/>
      <c r="H48" s="71"/>
      <c r="I48" s="102"/>
      <c r="J48" s="102"/>
      <c r="K48" s="102"/>
      <c r="L48" s="102"/>
      <c r="M48" s="102"/>
      <c r="N48" s="102"/>
      <c r="O48" s="42"/>
    </row>
    <row r="49" spans="1:15" ht="12" customHeight="1">
      <c r="A49" s="158" t="s">
        <v>121</v>
      </c>
      <c r="B49" s="158"/>
      <c r="C49" s="71"/>
      <c r="D49" s="71"/>
      <c r="E49" s="71"/>
      <c r="F49" s="71"/>
      <c r="G49" s="71"/>
      <c r="H49" s="71"/>
      <c r="I49" s="102"/>
      <c r="J49" s="102"/>
      <c r="K49" s="102"/>
      <c r="L49" s="102"/>
      <c r="M49" s="102"/>
      <c r="N49" s="102"/>
      <c r="O49" s="71"/>
    </row>
    <row r="50" spans="1:15" ht="12" customHeight="1">
      <c r="A50" s="158" t="s">
        <v>122</v>
      </c>
      <c r="B50" s="158"/>
      <c r="C50" s="71"/>
      <c r="D50" s="71"/>
      <c r="E50" s="71"/>
      <c r="F50" s="71"/>
      <c r="G50" s="71"/>
      <c r="H50" s="71"/>
      <c r="I50" s="102"/>
      <c r="J50" s="102"/>
      <c r="K50" s="102"/>
      <c r="L50" s="102"/>
      <c r="M50" s="102"/>
      <c r="N50" s="102"/>
      <c r="O50" s="71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9" customWidth="1"/>
    <col min="2" max="2" width="45.33203125" style="69" customWidth="1"/>
    <col min="3" max="4" width="9.77734375" style="69" customWidth="1"/>
    <col min="5" max="5" width="10.21875" style="69" customWidth="1"/>
    <col min="6" max="10" width="9.77734375" style="69" customWidth="1"/>
    <col min="11" max="11" width="10.3320312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6" s="80" customFormat="1" ht="24" customHeight="1">
      <c r="A1" s="240" t="s">
        <v>302</v>
      </c>
      <c r="B1" s="240"/>
      <c r="C1" s="240"/>
      <c r="D1" s="240"/>
      <c r="E1" s="240"/>
      <c r="F1" s="240"/>
    </row>
    <row r="2" spans="1:16" s="80" customFormat="1" ht="13.8" customHeight="1">
      <c r="A2" s="119" t="s">
        <v>222</v>
      </c>
      <c r="B2" s="119"/>
      <c r="C2" s="119"/>
      <c r="D2" s="119"/>
      <c r="E2" s="119"/>
      <c r="F2" s="119"/>
      <c r="G2" s="87"/>
      <c r="H2" s="87"/>
      <c r="I2" s="87"/>
    </row>
    <row r="3" spans="1:16" ht="13.8" customHeight="1"/>
    <row r="4" spans="1:16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6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6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6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6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6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</row>
    <row r="10" spans="1:16" ht="13.8" customHeight="1">
      <c r="A10" s="181"/>
      <c r="B10" s="163"/>
      <c r="C10" s="192"/>
      <c r="D10" s="192"/>
      <c r="E10" s="192"/>
      <c r="F10" s="192"/>
      <c r="G10" s="192"/>
      <c r="H10" s="192"/>
      <c r="I10" s="183"/>
      <c r="J10" s="183"/>
      <c r="K10" s="183"/>
      <c r="L10" s="183"/>
      <c r="M10" s="183"/>
      <c r="N10" s="183"/>
      <c r="O10" s="166"/>
    </row>
    <row r="11" spans="1:16" ht="12" customHeight="1">
      <c r="A11" s="70">
        <v>1</v>
      </c>
      <c r="B11" s="184" t="s">
        <v>45</v>
      </c>
      <c r="C11" s="85">
        <v>124798</v>
      </c>
      <c r="D11" s="85">
        <v>47753</v>
      </c>
      <c r="E11" s="85">
        <v>77045</v>
      </c>
      <c r="F11" s="85">
        <v>69636</v>
      </c>
      <c r="G11" s="85">
        <v>1562</v>
      </c>
      <c r="H11" s="85">
        <v>5847</v>
      </c>
      <c r="I11" s="77">
        <v>808</v>
      </c>
      <c r="J11" s="77">
        <v>309</v>
      </c>
      <c r="K11" s="77">
        <v>499</v>
      </c>
      <c r="L11" s="77">
        <v>502</v>
      </c>
      <c r="M11" s="77">
        <v>100</v>
      </c>
      <c r="N11" s="77">
        <v>373</v>
      </c>
      <c r="O11" s="142">
        <v>1</v>
      </c>
      <c r="P11" s="76"/>
    </row>
    <row r="12" spans="1:16" ht="12" customHeight="1">
      <c r="A12" s="70">
        <v>2</v>
      </c>
      <c r="B12" s="137" t="s">
        <v>47</v>
      </c>
      <c r="C12" s="85">
        <v>123313</v>
      </c>
      <c r="D12" s="85">
        <v>47418</v>
      </c>
      <c r="E12" s="85">
        <v>75895</v>
      </c>
      <c r="F12" s="85">
        <v>68816</v>
      </c>
      <c r="G12" s="85">
        <v>1307</v>
      </c>
      <c r="H12" s="85">
        <v>5772</v>
      </c>
      <c r="I12" s="77">
        <v>798</v>
      </c>
      <c r="J12" s="77">
        <v>307</v>
      </c>
      <c r="K12" s="77">
        <v>491</v>
      </c>
      <c r="L12" s="77">
        <v>496</v>
      </c>
      <c r="M12" s="77">
        <v>83</v>
      </c>
      <c r="N12" s="77">
        <v>368</v>
      </c>
      <c r="O12" s="125">
        <v>2</v>
      </c>
    </row>
    <row r="13" spans="1:16" ht="12" customHeight="1">
      <c r="A13" s="70">
        <v>3</v>
      </c>
      <c r="B13" s="137" t="s">
        <v>48</v>
      </c>
      <c r="C13" s="102">
        <v>0</v>
      </c>
      <c r="D13" s="102">
        <v>0</v>
      </c>
      <c r="E13" s="102">
        <v>0</v>
      </c>
      <c r="F13" s="102">
        <v>0</v>
      </c>
      <c r="G13" s="102">
        <v>0</v>
      </c>
      <c r="H13" s="102">
        <v>0</v>
      </c>
      <c r="I13" s="102">
        <v>0</v>
      </c>
      <c r="J13" s="102">
        <v>0</v>
      </c>
      <c r="K13" s="102">
        <v>0</v>
      </c>
      <c r="L13" s="102">
        <v>0</v>
      </c>
      <c r="M13" s="102">
        <v>0</v>
      </c>
      <c r="N13" s="102">
        <v>0</v>
      </c>
      <c r="O13" s="125">
        <v>3</v>
      </c>
    </row>
    <row r="14" spans="1:16" ht="12" customHeight="1">
      <c r="A14" s="70">
        <v>4</v>
      </c>
      <c r="B14" s="137" t="s">
        <v>252</v>
      </c>
      <c r="C14" s="85">
        <v>148</v>
      </c>
      <c r="D14" s="85">
        <v>69</v>
      </c>
      <c r="E14" s="85">
        <v>79</v>
      </c>
      <c r="F14" s="85">
        <v>75</v>
      </c>
      <c r="G14" s="102">
        <v>0</v>
      </c>
      <c r="H14" s="85">
        <v>5</v>
      </c>
      <c r="I14" s="77">
        <v>1</v>
      </c>
      <c r="J14" s="77">
        <v>0</v>
      </c>
      <c r="K14" s="77">
        <v>1</v>
      </c>
      <c r="L14" s="77">
        <v>1</v>
      </c>
      <c r="M14" s="102">
        <v>0</v>
      </c>
      <c r="N14" s="77">
        <v>0</v>
      </c>
      <c r="O14" s="125">
        <v>4</v>
      </c>
    </row>
    <row r="15" spans="1:16" ht="12" customHeight="1">
      <c r="A15" s="70">
        <v>5</v>
      </c>
      <c r="B15" s="137" t="s">
        <v>49</v>
      </c>
      <c r="C15" s="85">
        <v>1336</v>
      </c>
      <c r="D15" s="85">
        <v>266</v>
      </c>
      <c r="E15" s="85">
        <v>1070</v>
      </c>
      <c r="F15" s="85">
        <v>745</v>
      </c>
      <c r="G15" s="85">
        <v>255</v>
      </c>
      <c r="H15" s="85">
        <v>70</v>
      </c>
      <c r="I15" s="77">
        <v>9</v>
      </c>
      <c r="J15" s="77">
        <v>2</v>
      </c>
      <c r="K15" s="77">
        <v>7</v>
      </c>
      <c r="L15" s="77">
        <v>5</v>
      </c>
      <c r="M15" s="77">
        <v>16</v>
      </c>
      <c r="N15" s="77">
        <v>4</v>
      </c>
      <c r="O15" s="125">
        <v>5</v>
      </c>
    </row>
    <row r="16" spans="1:16" ht="12" customHeight="1">
      <c r="A16" s="70">
        <v>6</v>
      </c>
      <c r="B16" s="137" t="s">
        <v>50</v>
      </c>
      <c r="C16" s="85">
        <v>50012</v>
      </c>
      <c r="D16" s="85">
        <v>13863</v>
      </c>
      <c r="E16" s="85">
        <v>36149</v>
      </c>
      <c r="F16" s="85">
        <v>32413</v>
      </c>
      <c r="G16" s="85">
        <v>2105</v>
      </c>
      <c r="H16" s="85">
        <v>1631</v>
      </c>
      <c r="I16" s="77">
        <v>324</v>
      </c>
      <c r="J16" s="77">
        <v>90</v>
      </c>
      <c r="K16" s="77">
        <v>234</v>
      </c>
      <c r="L16" s="77">
        <v>234</v>
      </c>
      <c r="M16" s="77">
        <v>134</v>
      </c>
      <c r="N16" s="77">
        <v>104</v>
      </c>
      <c r="O16" s="125">
        <v>6</v>
      </c>
    </row>
    <row r="17" spans="1:15" ht="22.05" customHeight="1">
      <c r="A17" s="70">
        <v>7</v>
      </c>
      <c r="B17" s="139" t="s">
        <v>181</v>
      </c>
      <c r="C17" s="201">
        <v>35374</v>
      </c>
      <c r="D17" s="201">
        <v>10583</v>
      </c>
      <c r="E17" s="201">
        <v>24792</v>
      </c>
      <c r="F17" s="201">
        <v>22342</v>
      </c>
      <c r="G17" s="201">
        <v>1532</v>
      </c>
      <c r="H17" s="201">
        <v>917</v>
      </c>
      <c r="I17" s="77">
        <v>229</v>
      </c>
      <c r="J17" s="77">
        <v>69</v>
      </c>
      <c r="K17" s="77">
        <v>161</v>
      </c>
      <c r="L17" s="77">
        <v>161</v>
      </c>
      <c r="M17" s="77">
        <v>98</v>
      </c>
      <c r="N17" s="77">
        <v>59</v>
      </c>
      <c r="O17" s="125">
        <v>7</v>
      </c>
    </row>
    <row r="18" spans="1:15" ht="22.05" customHeight="1">
      <c r="A18" s="70">
        <v>8</v>
      </c>
      <c r="B18" s="144" t="s">
        <v>253</v>
      </c>
      <c r="C18" s="85">
        <v>327920</v>
      </c>
      <c r="D18" s="85">
        <v>214334</v>
      </c>
      <c r="E18" s="85">
        <v>113586</v>
      </c>
      <c r="F18" s="85">
        <v>99738</v>
      </c>
      <c r="G18" s="85">
        <v>13207</v>
      </c>
      <c r="H18" s="85">
        <v>642</v>
      </c>
      <c r="I18" s="77">
        <v>2123</v>
      </c>
      <c r="J18" s="77">
        <v>1388</v>
      </c>
      <c r="K18" s="77">
        <v>735</v>
      </c>
      <c r="L18" s="77">
        <v>719</v>
      </c>
      <c r="M18" s="77">
        <v>843</v>
      </c>
      <c r="N18" s="77">
        <v>41</v>
      </c>
      <c r="O18" s="126">
        <v>8</v>
      </c>
    </row>
    <row r="19" spans="1:15" ht="22.05" customHeight="1">
      <c r="A19" s="70">
        <v>9</v>
      </c>
      <c r="B19" s="139" t="s">
        <v>182</v>
      </c>
      <c r="C19" s="85">
        <v>140772</v>
      </c>
      <c r="D19" s="85">
        <v>139213</v>
      </c>
      <c r="E19" s="85">
        <v>1559</v>
      </c>
      <c r="F19" s="85">
        <v>1559</v>
      </c>
      <c r="G19" s="102">
        <v>0</v>
      </c>
      <c r="H19" s="102">
        <v>0</v>
      </c>
      <c r="I19" s="77">
        <v>911</v>
      </c>
      <c r="J19" s="77">
        <v>901</v>
      </c>
      <c r="K19" s="77">
        <v>10</v>
      </c>
      <c r="L19" s="77">
        <v>11</v>
      </c>
      <c r="M19" s="102">
        <v>0</v>
      </c>
      <c r="N19" s="102">
        <v>0</v>
      </c>
      <c r="O19" s="125">
        <v>9</v>
      </c>
    </row>
    <row r="20" spans="1:15" ht="12" customHeight="1">
      <c r="A20" s="70">
        <v>10</v>
      </c>
      <c r="B20" s="137" t="s">
        <v>52</v>
      </c>
      <c r="C20" s="85">
        <v>82306</v>
      </c>
      <c r="D20" s="85">
        <v>82306</v>
      </c>
      <c r="E20" s="102">
        <v>0</v>
      </c>
      <c r="F20" s="102">
        <v>0</v>
      </c>
      <c r="G20" s="102">
        <v>0</v>
      </c>
      <c r="H20" s="102">
        <v>0</v>
      </c>
      <c r="I20" s="77">
        <v>533</v>
      </c>
      <c r="J20" s="77">
        <v>533</v>
      </c>
      <c r="K20" s="102">
        <v>0</v>
      </c>
      <c r="L20" s="102">
        <v>0</v>
      </c>
      <c r="M20" s="102">
        <v>0</v>
      </c>
      <c r="N20" s="102">
        <v>0</v>
      </c>
      <c r="O20" s="125">
        <v>10</v>
      </c>
    </row>
    <row r="21" spans="1:15" ht="12" customHeight="1">
      <c r="A21" s="70">
        <v>11</v>
      </c>
      <c r="B21" s="138" t="s">
        <v>53</v>
      </c>
      <c r="C21" s="85">
        <v>35830</v>
      </c>
      <c r="D21" s="85">
        <v>35830</v>
      </c>
      <c r="E21" s="102">
        <v>0</v>
      </c>
      <c r="F21" s="102">
        <v>0</v>
      </c>
      <c r="G21" s="102">
        <v>0</v>
      </c>
      <c r="H21" s="102">
        <v>0</v>
      </c>
      <c r="I21" s="77">
        <v>232</v>
      </c>
      <c r="J21" s="77">
        <v>232</v>
      </c>
      <c r="K21" s="102">
        <v>0</v>
      </c>
      <c r="L21" s="102">
        <v>0</v>
      </c>
      <c r="M21" s="102">
        <v>0</v>
      </c>
      <c r="N21" s="102">
        <v>0</v>
      </c>
      <c r="O21" s="125">
        <v>11</v>
      </c>
    </row>
    <row r="22" spans="1:15" ht="12" customHeight="1">
      <c r="A22" s="70">
        <v>12</v>
      </c>
      <c r="B22" s="138" t="s">
        <v>55</v>
      </c>
      <c r="C22" s="85">
        <v>20056</v>
      </c>
      <c r="D22" s="85">
        <v>18497</v>
      </c>
      <c r="E22" s="85">
        <v>1559</v>
      </c>
      <c r="F22" s="85">
        <v>1559</v>
      </c>
      <c r="G22" s="102">
        <v>0</v>
      </c>
      <c r="H22" s="102">
        <v>0</v>
      </c>
      <c r="I22" s="77">
        <v>130</v>
      </c>
      <c r="J22" s="77">
        <v>120</v>
      </c>
      <c r="K22" s="77">
        <v>10</v>
      </c>
      <c r="L22" s="77">
        <v>11</v>
      </c>
      <c r="M22" s="102">
        <v>0</v>
      </c>
      <c r="N22" s="102">
        <v>0</v>
      </c>
      <c r="O22" s="125">
        <v>12</v>
      </c>
    </row>
    <row r="23" spans="1:15" ht="12" customHeight="1">
      <c r="A23" s="70">
        <v>13</v>
      </c>
      <c r="B23" s="138" t="s">
        <v>57</v>
      </c>
      <c r="C23" s="85">
        <v>2580</v>
      </c>
      <c r="D23" s="85">
        <v>2580</v>
      </c>
      <c r="E23" s="102">
        <v>0</v>
      </c>
      <c r="F23" s="102">
        <v>0</v>
      </c>
      <c r="G23" s="102">
        <v>0</v>
      </c>
      <c r="H23" s="102">
        <v>0</v>
      </c>
      <c r="I23" s="77">
        <v>17</v>
      </c>
      <c r="J23" s="77">
        <v>17</v>
      </c>
      <c r="K23" s="102">
        <v>0</v>
      </c>
      <c r="L23" s="102">
        <v>0</v>
      </c>
      <c r="M23" s="102">
        <v>0</v>
      </c>
      <c r="N23" s="102">
        <v>0</v>
      </c>
      <c r="O23" s="125">
        <v>13</v>
      </c>
    </row>
    <row r="24" spans="1:15" ht="22.05" customHeight="1">
      <c r="A24" s="70">
        <v>14</v>
      </c>
      <c r="B24" s="139" t="s">
        <v>256</v>
      </c>
      <c r="C24" s="85">
        <v>35618</v>
      </c>
      <c r="D24" s="85">
        <v>13739</v>
      </c>
      <c r="E24" s="85">
        <v>21879</v>
      </c>
      <c r="F24" s="85">
        <v>21186</v>
      </c>
      <c r="G24" s="85">
        <v>554</v>
      </c>
      <c r="H24" s="85">
        <v>139</v>
      </c>
      <c r="I24" s="77">
        <v>231</v>
      </c>
      <c r="J24" s="77">
        <v>89</v>
      </c>
      <c r="K24" s="77">
        <v>142</v>
      </c>
      <c r="L24" s="77">
        <v>153</v>
      </c>
      <c r="M24" s="77">
        <v>35</v>
      </c>
      <c r="N24" s="77">
        <v>9</v>
      </c>
      <c r="O24" s="125">
        <v>14</v>
      </c>
    </row>
    <row r="25" spans="1:15" ht="22.05" customHeight="1">
      <c r="A25" s="70">
        <v>15</v>
      </c>
      <c r="B25" s="139" t="s">
        <v>255</v>
      </c>
      <c r="C25" s="85">
        <v>19309</v>
      </c>
      <c r="D25" s="85">
        <v>16345</v>
      </c>
      <c r="E25" s="85">
        <v>2964</v>
      </c>
      <c r="F25" s="85">
        <v>2957</v>
      </c>
      <c r="G25" s="85">
        <v>7</v>
      </c>
      <c r="H25" s="85">
        <v>0</v>
      </c>
      <c r="I25" s="77">
        <v>125</v>
      </c>
      <c r="J25" s="77">
        <v>106</v>
      </c>
      <c r="K25" s="77">
        <v>19</v>
      </c>
      <c r="L25" s="77">
        <v>21</v>
      </c>
      <c r="M25" s="77">
        <v>0</v>
      </c>
      <c r="N25" s="77">
        <v>0</v>
      </c>
      <c r="O25" s="125">
        <v>15</v>
      </c>
    </row>
    <row r="26" spans="1:15" ht="12" customHeight="1">
      <c r="A26" s="70">
        <v>16</v>
      </c>
      <c r="B26" s="137" t="s">
        <v>60</v>
      </c>
      <c r="C26" s="85">
        <v>3318</v>
      </c>
      <c r="D26" s="85">
        <v>384</v>
      </c>
      <c r="E26" s="85">
        <v>2934</v>
      </c>
      <c r="F26" s="85">
        <v>2820</v>
      </c>
      <c r="G26" s="85">
        <v>112</v>
      </c>
      <c r="H26" s="85">
        <v>2</v>
      </c>
      <c r="I26" s="77">
        <v>21</v>
      </c>
      <c r="J26" s="77">
        <v>2</v>
      </c>
      <c r="K26" s="77">
        <v>19</v>
      </c>
      <c r="L26" s="77">
        <v>20</v>
      </c>
      <c r="M26" s="77">
        <v>7</v>
      </c>
      <c r="N26" s="77">
        <v>0</v>
      </c>
      <c r="O26" s="125">
        <v>16</v>
      </c>
    </row>
    <row r="27" spans="1:15" ht="12" customHeight="1">
      <c r="A27" s="70">
        <v>17</v>
      </c>
      <c r="B27" s="137" t="s">
        <v>61</v>
      </c>
      <c r="C27" s="85">
        <v>2929</v>
      </c>
      <c r="D27" s="85">
        <v>384</v>
      </c>
      <c r="E27" s="85">
        <v>2544</v>
      </c>
      <c r="F27" s="85">
        <v>2456</v>
      </c>
      <c r="G27" s="85">
        <v>87</v>
      </c>
      <c r="H27" s="85">
        <v>2</v>
      </c>
      <c r="I27" s="77">
        <v>19</v>
      </c>
      <c r="J27" s="77">
        <v>2</v>
      </c>
      <c r="K27" s="77">
        <v>16</v>
      </c>
      <c r="L27" s="77">
        <v>18</v>
      </c>
      <c r="M27" s="77">
        <v>6</v>
      </c>
      <c r="N27" s="77">
        <v>0</v>
      </c>
      <c r="O27" s="125">
        <v>17</v>
      </c>
    </row>
    <row r="28" spans="1:15" ht="12" customHeight="1">
      <c r="A28" s="70">
        <v>18</v>
      </c>
      <c r="B28" s="145" t="s">
        <v>123</v>
      </c>
      <c r="C28" s="85">
        <v>502970</v>
      </c>
      <c r="D28" s="85">
        <v>276334</v>
      </c>
      <c r="E28" s="85">
        <v>226636</v>
      </c>
      <c r="F28" s="85">
        <v>201703</v>
      </c>
      <c r="G28" s="85">
        <v>16811</v>
      </c>
      <c r="H28" s="85">
        <v>8122</v>
      </c>
      <c r="I28" s="77">
        <v>3257</v>
      </c>
      <c r="J28" s="77">
        <v>1789</v>
      </c>
      <c r="K28" s="77">
        <v>1467</v>
      </c>
      <c r="L28" s="77">
        <v>1454</v>
      </c>
      <c r="M28" s="77">
        <v>1072</v>
      </c>
      <c r="N28" s="77">
        <v>518</v>
      </c>
      <c r="O28" s="125">
        <v>18</v>
      </c>
    </row>
    <row r="29" spans="1:15" ht="12" customHeight="1">
      <c r="A29" s="70">
        <v>21</v>
      </c>
      <c r="B29" s="137" t="s">
        <v>160</v>
      </c>
      <c r="C29" s="85">
        <v>61823</v>
      </c>
      <c r="D29" s="85">
        <v>9421</v>
      </c>
      <c r="E29" s="85">
        <v>52401</v>
      </c>
      <c r="F29" s="85">
        <v>44781</v>
      </c>
      <c r="G29" s="85">
        <v>5220</v>
      </c>
      <c r="H29" s="85">
        <v>2401</v>
      </c>
      <c r="I29" s="77">
        <v>400</v>
      </c>
      <c r="J29" s="77">
        <v>61</v>
      </c>
      <c r="K29" s="77">
        <v>339</v>
      </c>
      <c r="L29" s="77">
        <v>323</v>
      </c>
      <c r="M29" s="77">
        <v>333</v>
      </c>
      <c r="N29" s="77">
        <v>153</v>
      </c>
      <c r="O29" s="125">
        <v>21</v>
      </c>
    </row>
    <row r="30" spans="1:15" ht="12" customHeight="1">
      <c r="A30" s="70">
        <v>22</v>
      </c>
      <c r="B30" s="137" t="s">
        <v>64</v>
      </c>
      <c r="C30" s="85">
        <v>11218</v>
      </c>
      <c r="D30" s="85">
        <v>1476</v>
      </c>
      <c r="E30" s="85">
        <v>9742</v>
      </c>
      <c r="F30" s="85">
        <v>7177</v>
      </c>
      <c r="G30" s="85">
        <v>446</v>
      </c>
      <c r="H30" s="85">
        <v>2118</v>
      </c>
      <c r="I30" s="77">
        <v>73</v>
      </c>
      <c r="J30" s="77">
        <v>10</v>
      </c>
      <c r="K30" s="77">
        <v>63</v>
      </c>
      <c r="L30" s="77">
        <v>52</v>
      </c>
      <c r="M30" s="77">
        <v>28</v>
      </c>
      <c r="N30" s="77">
        <v>135</v>
      </c>
      <c r="O30" s="125">
        <v>22</v>
      </c>
    </row>
    <row r="31" spans="1:15" ht="12" customHeight="1">
      <c r="A31" s="70">
        <v>23</v>
      </c>
      <c r="B31" s="129" t="s">
        <v>265</v>
      </c>
      <c r="C31" s="85">
        <v>859</v>
      </c>
      <c r="D31" s="85">
        <v>178</v>
      </c>
      <c r="E31" s="85">
        <v>681</v>
      </c>
      <c r="F31" s="85">
        <v>608</v>
      </c>
      <c r="G31" s="85">
        <v>60</v>
      </c>
      <c r="H31" s="85">
        <v>14</v>
      </c>
      <c r="I31" s="77">
        <v>6</v>
      </c>
      <c r="J31" s="77">
        <v>1</v>
      </c>
      <c r="K31" s="77">
        <v>4</v>
      </c>
      <c r="L31" s="77">
        <v>4</v>
      </c>
      <c r="M31" s="77">
        <v>4</v>
      </c>
      <c r="N31" s="77">
        <v>1</v>
      </c>
      <c r="O31" s="125">
        <v>23</v>
      </c>
    </row>
    <row r="32" spans="1:15" ht="12" customHeight="1">
      <c r="A32" s="70">
        <v>24</v>
      </c>
      <c r="B32" s="129" t="s">
        <v>264</v>
      </c>
      <c r="C32" s="85">
        <v>6978</v>
      </c>
      <c r="D32" s="85">
        <v>2696</v>
      </c>
      <c r="E32" s="85">
        <v>4282</v>
      </c>
      <c r="F32" s="85">
        <v>3978</v>
      </c>
      <c r="G32" s="85">
        <v>73</v>
      </c>
      <c r="H32" s="85">
        <v>231</v>
      </c>
      <c r="I32" s="77">
        <v>45</v>
      </c>
      <c r="J32" s="77">
        <v>17</v>
      </c>
      <c r="K32" s="77">
        <v>28</v>
      </c>
      <c r="L32" s="77">
        <v>29</v>
      </c>
      <c r="M32" s="77">
        <v>5</v>
      </c>
      <c r="N32" s="77">
        <v>15</v>
      </c>
      <c r="O32" s="125">
        <v>24</v>
      </c>
    </row>
    <row r="33" spans="1:27" ht="12" customHeight="1">
      <c r="A33" s="70">
        <v>25</v>
      </c>
      <c r="B33" s="137" t="s">
        <v>65</v>
      </c>
      <c r="C33" s="102">
        <v>0</v>
      </c>
      <c r="D33" s="102">
        <v>0</v>
      </c>
      <c r="E33" s="102">
        <v>0</v>
      </c>
      <c r="F33" s="102">
        <v>0</v>
      </c>
      <c r="G33" s="102">
        <v>0</v>
      </c>
      <c r="H33" s="102">
        <v>0</v>
      </c>
      <c r="I33" s="102">
        <v>0</v>
      </c>
      <c r="J33" s="102">
        <v>0</v>
      </c>
      <c r="K33" s="102">
        <v>0</v>
      </c>
      <c r="L33" s="102">
        <v>0</v>
      </c>
      <c r="M33" s="102">
        <v>0</v>
      </c>
      <c r="N33" s="102">
        <v>0</v>
      </c>
      <c r="O33" s="125">
        <v>25</v>
      </c>
    </row>
    <row r="34" spans="1:27" ht="12" customHeight="1">
      <c r="A34" s="70">
        <v>26</v>
      </c>
      <c r="B34" s="137" t="s">
        <v>66</v>
      </c>
      <c r="C34" s="85">
        <v>42700</v>
      </c>
      <c r="D34" s="85">
        <v>5071</v>
      </c>
      <c r="E34" s="85">
        <v>37629</v>
      </c>
      <c r="F34" s="85">
        <v>32950</v>
      </c>
      <c r="G34" s="85">
        <v>4641</v>
      </c>
      <c r="H34" s="85">
        <v>38</v>
      </c>
      <c r="I34" s="77">
        <v>276</v>
      </c>
      <c r="J34" s="77">
        <v>33</v>
      </c>
      <c r="K34" s="77">
        <v>244</v>
      </c>
      <c r="L34" s="77">
        <v>237</v>
      </c>
      <c r="M34" s="77">
        <v>296</v>
      </c>
      <c r="N34" s="77">
        <v>2</v>
      </c>
      <c r="O34" s="125">
        <v>26</v>
      </c>
    </row>
    <row r="35" spans="1:27" ht="12" customHeight="1">
      <c r="A35" s="70">
        <v>28</v>
      </c>
      <c r="B35" s="141" t="s">
        <v>161</v>
      </c>
      <c r="C35" s="85">
        <v>564793</v>
      </c>
      <c r="D35" s="85">
        <v>285756</v>
      </c>
      <c r="E35" s="85">
        <v>279037</v>
      </c>
      <c r="F35" s="85">
        <v>246484</v>
      </c>
      <c r="G35" s="85">
        <v>22031</v>
      </c>
      <c r="H35" s="85">
        <v>10522</v>
      </c>
      <c r="I35" s="77">
        <v>3657</v>
      </c>
      <c r="J35" s="77">
        <v>1850</v>
      </c>
      <c r="K35" s="77">
        <v>1806</v>
      </c>
      <c r="L35" s="77">
        <v>1776</v>
      </c>
      <c r="M35" s="77">
        <v>1405</v>
      </c>
      <c r="N35" s="77">
        <v>671</v>
      </c>
      <c r="O35" s="125">
        <v>28</v>
      </c>
      <c r="P35" s="191"/>
      <c r="Q35" s="191"/>
      <c r="R35" s="191"/>
      <c r="T35" s="191"/>
      <c r="U35" s="191"/>
      <c r="V35" s="191"/>
      <c r="W35" s="191"/>
      <c r="X35" s="191"/>
      <c r="Y35" s="191"/>
      <c r="Z35" s="191"/>
      <c r="AA35" s="191"/>
    </row>
    <row r="36" spans="1:27" ht="12" customHeight="1">
      <c r="A36" s="70">
        <v>29</v>
      </c>
      <c r="B36" s="146" t="s">
        <v>162</v>
      </c>
      <c r="C36" s="85">
        <v>16404</v>
      </c>
      <c r="D36" s="85">
        <v>6075</v>
      </c>
      <c r="E36" s="85">
        <v>10329</v>
      </c>
      <c r="F36" s="85">
        <v>9417</v>
      </c>
      <c r="G36" s="85">
        <v>904</v>
      </c>
      <c r="H36" s="85">
        <v>9</v>
      </c>
      <c r="I36" s="77">
        <v>106</v>
      </c>
      <c r="J36" s="77">
        <v>39</v>
      </c>
      <c r="K36" s="77">
        <v>67</v>
      </c>
      <c r="L36" s="77">
        <v>68</v>
      </c>
      <c r="M36" s="77">
        <v>58</v>
      </c>
      <c r="N36" s="77">
        <v>1</v>
      </c>
      <c r="O36" s="125">
        <v>29</v>
      </c>
      <c r="P36" s="191"/>
      <c r="Q36" s="191"/>
      <c r="R36" s="191"/>
      <c r="S36" s="191"/>
      <c r="T36" s="191"/>
      <c r="U36" s="191"/>
      <c r="V36" s="191"/>
      <c r="W36" s="191"/>
      <c r="X36" s="191"/>
      <c r="Y36" s="191"/>
      <c r="Z36" s="191"/>
      <c r="AA36" s="191"/>
    </row>
    <row r="37" spans="1:27" ht="12" customHeight="1">
      <c r="A37" s="70">
        <v>30</v>
      </c>
      <c r="B37" s="146" t="s">
        <v>163</v>
      </c>
      <c r="C37" s="85">
        <v>-12091</v>
      </c>
      <c r="D37" s="85">
        <v>-3350</v>
      </c>
      <c r="E37" s="85">
        <v>-8741</v>
      </c>
      <c r="F37" s="85">
        <v>-8223</v>
      </c>
      <c r="G37" s="85">
        <v>-506</v>
      </c>
      <c r="H37" s="85">
        <v>-12</v>
      </c>
      <c r="I37" s="77">
        <v>-78</v>
      </c>
      <c r="J37" s="77">
        <v>-22</v>
      </c>
      <c r="K37" s="77">
        <v>-57</v>
      </c>
      <c r="L37" s="77">
        <v>-59</v>
      </c>
      <c r="M37" s="77">
        <v>-32</v>
      </c>
      <c r="N37" s="77">
        <v>-1</v>
      </c>
      <c r="O37" s="125">
        <v>30</v>
      </c>
      <c r="P37" s="191"/>
      <c r="Q37" s="191"/>
    </row>
    <row r="38" spans="1:27" ht="12" customHeight="1">
      <c r="A38" s="70">
        <v>31</v>
      </c>
      <c r="B38" s="147" t="s">
        <v>69</v>
      </c>
      <c r="C38" s="85">
        <v>4313</v>
      </c>
      <c r="D38" s="85">
        <v>2725</v>
      </c>
      <c r="E38" s="85">
        <v>1588</v>
      </c>
      <c r="F38" s="85">
        <v>1194</v>
      </c>
      <c r="G38" s="85">
        <v>398</v>
      </c>
      <c r="H38" s="85">
        <v>-4</v>
      </c>
      <c r="I38" s="77">
        <v>28</v>
      </c>
      <c r="J38" s="77">
        <v>18</v>
      </c>
      <c r="K38" s="77">
        <v>10</v>
      </c>
      <c r="L38" s="77">
        <v>9</v>
      </c>
      <c r="M38" s="77">
        <v>25</v>
      </c>
      <c r="N38" s="77">
        <v>0</v>
      </c>
      <c r="O38" s="125">
        <v>31</v>
      </c>
      <c r="P38" s="191"/>
      <c r="Q38" s="191"/>
    </row>
    <row r="39" spans="1:27" ht="12" customHeight="1">
      <c r="A39" s="81"/>
      <c r="B39" s="148"/>
      <c r="C39" s="85"/>
      <c r="D39" s="85"/>
      <c r="E39" s="85"/>
      <c r="F39" s="85"/>
      <c r="G39" s="85"/>
      <c r="H39" s="85"/>
      <c r="I39" s="77"/>
      <c r="J39" s="77"/>
      <c r="K39" s="77"/>
      <c r="L39" s="77"/>
      <c r="M39" s="77"/>
      <c r="N39" s="77"/>
      <c r="O39" s="125"/>
      <c r="P39" s="191"/>
      <c r="Q39" s="191"/>
    </row>
    <row r="40" spans="1:27" ht="12" customHeight="1">
      <c r="A40" s="81"/>
      <c r="B40" s="149" t="s">
        <v>71</v>
      </c>
      <c r="C40" s="85"/>
      <c r="D40" s="85"/>
      <c r="E40" s="85"/>
      <c r="F40" s="85"/>
      <c r="G40" s="85"/>
      <c r="H40" s="85"/>
      <c r="I40" s="77"/>
      <c r="J40" s="77"/>
      <c r="K40" s="77"/>
      <c r="L40" s="77"/>
      <c r="M40" s="77"/>
      <c r="N40" s="77"/>
      <c r="O40" s="125"/>
    </row>
    <row r="41" spans="1:27" ht="12" customHeight="1">
      <c r="A41" s="70">
        <v>32</v>
      </c>
      <c r="B41" s="150" t="s">
        <v>72</v>
      </c>
      <c r="C41" s="85">
        <v>4875</v>
      </c>
      <c r="D41" s="102">
        <v>0</v>
      </c>
      <c r="E41" s="85">
        <v>4875</v>
      </c>
      <c r="F41" s="85">
        <v>4875</v>
      </c>
      <c r="G41" s="102">
        <v>0</v>
      </c>
      <c r="H41" s="102">
        <v>0</v>
      </c>
      <c r="I41" s="77">
        <v>32</v>
      </c>
      <c r="J41" s="102">
        <v>0</v>
      </c>
      <c r="K41" s="77">
        <v>32</v>
      </c>
      <c r="L41" s="77">
        <v>35</v>
      </c>
      <c r="M41" s="102">
        <v>0</v>
      </c>
      <c r="N41" s="102">
        <v>0</v>
      </c>
      <c r="O41" s="125">
        <v>32</v>
      </c>
    </row>
    <row r="42" spans="1:27" ht="12" customHeight="1">
      <c r="A42" s="70">
        <v>34</v>
      </c>
      <c r="B42" s="150" t="s">
        <v>164</v>
      </c>
      <c r="C42" s="85">
        <v>11205</v>
      </c>
      <c r="D42" s="85">
        <v>713</v>
      </c>
      <c r="E42" s="85">
        <v>10492</v>
      </c>
      <c r="F42" s="85">
        <v>10343</v>
      </c>
      <c r="G42" s="85">
        <v>108</v>
      </c>
      <c r="H42" s="85">
        <v>40</v>
      </c>
      <c r="I42" s="77">
        <v>73</v>
      </c>
      <c r="J42" s="77">
        <v>5</v>
      </c>
      <c r="K42" s="77">
        <v>68</v>
      </c>
      <c r="L42" s="77">
        <v>75</v>
      </c>
      <c r="M42" s="77">
        <v>7</v>
      </c>
      <c r="N42" s="77">
        <v>3</v>
      </c>
      <c r="O42" s="125">
        <v>34</v>
      </c>
    </row>
    <row r="43" spans="1:27" ht="12" customHeight="1">
      <c r="A43" s="70">
        <v>36</v>
      </c>
      <c r="B43" s="151" t="s">
        <v>74</v>
      </c>
      <c r="C43" s="85">
        <v>-6330</v>
      </c>
      <c r="D43" s="85">
        <v>-713</v>
      </c>
      <c r="E43" s="85">
        <v>-5616</v>
      </c>
      <c r="F43" s="85">
        <v>-5468</v>
      </c>
      <c r="G43" s="85">
        <v>-108</v>
      </c>
      <c r="H43" s="85">
        <v>-40</v>
      </c>
      <c r="I43" s="77">
        <v>-41</v>
      </c>
      <c r="J43" s="77">
        <v>-5</v>
      </c>
      <c r="K43" s="77">
        <v>-36</v>
      </c>
      <c r="L43" s="77">
        <v>-39</v>
      </c>
      <c r="M43" s="77">
        <v>-7</v>
      </c>
      <c r="N43" s="77">
        <v>-3</v>
      </c>
      <c r="O43" s="125">
        <v>36</v>
      </c>
    </row>
    <row r="44" spans="1:27" ht="12" customHeight="1">
      <c r="A44" s="55" t="s">
        <v>166</v>
      </c>
      <c r="B44" s="82"/>
      <c r="J44" s="77"/>
      <c r="K44" s="77"/>
      <c r="O44" s="42"/>
    </row>
    <row r="45" spans="1:27" ht="12" customHeight="1">
      <c r="A45" s="159" t="s">
        <v>260</v>
      </c>
      <c r="B45" s="160"/>
      <c r="C45" s="37"/>
      <c r="J45" s="77"/>
      <c r="K45" s="77"/>
      <c r="O45" s="42"/>
    </row>
    <row r="46" spans="1:27" ht="12" customHeight="1">
      <c r="A46" s="161" t="s">
        <v>126</v>
      </c>
      <c r="B46" s="162"/>
      <c r="C46" s="38"/>
      <c r="J46" s="77"/>
      <c r="K46" s="77"/>
      <c r="O46" s="42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9" customWidth="1"/>
    <col min="2" max="2" width="44.77734375" style="69" customWidth="1"/>
    <col min="3" max="4" width="9.77734375" style="69" customWidth="1"/>
    <col min="5" max="5" width="10.33203125" style="69" customWidth="1"/>
    <col min="6" max="10" width="9.77734375" style="69" customWidth="1"/>
    <col min="11" max="11" width="10.4414062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5" s="80" customFormat="1" ht="24" customHeight="1">
      <c r="A1" s="240" t="s">
        <v>302</v>
      </c>
      <c r="B1" s="240"/>
      <c r="C1" s="240"/>
      <c r="D1" s="240"/>
      <c r="E1" s="240"/>
      <c r="F1" s="240"/>
    </row>
    <row r="2" spans="1:15" s="84" customFormat="1" ht="12">
      <c r="A2" s="119" t="s">
        <v>223</v>
      </c>
      <c r="B2" s="119"/>
      <c r="C2" s="119"/>
      <c r="D2" s="119"/>
      <c r="E2" s="119"/>
      <c r="F2" s="119"/>
      <c r="G2" s="86"/>
      <c r="H2" s="86"/>
      <c r="I2" s="86"/>
    </row>
    <row r="4" spans="1:15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5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5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5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5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5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</row>
    <row r="10" spans="1:15" ht="13.8" customHeight="1">
      <c r="A10" s="181"/>
      <c r="B10" s="163"/>
      <c r="C10" s="182"/>
      <c r="D10" s="182"/>
      <c r="E10" s="182"/>
      <c r="F10" s="182"/>
      <c r="G10" s="182"/>
      <c r="H10" s="182"/>
      <c r="I10" s="183"/>
      <c r="J10" s="183"/>
      <c r="K10" s="183"/>
      <c r="L10" s="183"/>
      <c r="M10" s="183"/>
      <c r="N10" s="183"/>
      <c r="O10" s="166"/>
    </row>
    <row r="11" spans="1:15" ht="12" customHeight="1">
      <c r="A11" s="70">
        <v>1</v>
      </c>
      <c r="B11" s="93" t="s">
        <v>167</v>
      </c>
      <c r="C11" s="85">
        <v>112290</v>
      </c>
      <c r="D11" s="102" t="s">
        <v>0</v>
      </c>
      <c r="E11" s="85">
        <v>112290</v>
      </c>
      <c r="F11" s="85">
        <v>91889</v>
      </c>
      <c r="G11" s="85">
        <v>20401</v>
      </c>
      <c r="H11" s="102" t="s">
        <v>0</v>
      </c>
      <c r="I11" s="85">
        <v>597</v>
      </c>
      <c r="J11" s="102" t="s">
        <v>0</v>
      </c>
      <c r="K11" s="85">
        <v>597</v>
      </c>
      <c r="L11" s="85">
        <v>624</v>
      </c>
      <c r="M11" s="85">
        <v>501</v>
      </c>
      <c r="N11" s="102" t="s">
        <v>0</v>
      </c>
      <c r="O11" s="142">
        <v>1</v>
      </c>
    </row>
    <row r="12" spans="1:15" ht="12" customHeight="1">
      <c r="A12" s="70">
        <v>2</v>
      </c>
      <c r="B12" s="137" t="s">
        <v>75</v>
      </c>
      <c r="C12" s="85">
        <v>51963</v>
      </c>
      <c r="D12" s="102" t="s">
        <v>0</v>
      </c>
      <c r="E12" s="85">
        <v>51963</v>
      </c>
      <c r="F12" s="85">
        <v>41552</v>
      </c>
      <c r="G12" s="85">
        <v>10411</v>
      </c>
      <c r="H12" s="102" t="s">
        <v>0</v>
      </c>
      <c r="I12" s="85">
        <v>276</v>
      </c>
      <c r="J12" s="102" t="s">
        <v>0</v>
      </c>
      <c r="K12" s="85">
        <v>276</v>
      </c>
      <c r="L12" s="85">
        <v>282</v>
      </c>
      <c r="M12" s="85">
        <v>256</v>
      </c>
      <c r="N12" s="102" t="s">
        <v>0</v>
      </c>
      <c r="O12" s="125">
        <v>2</v>
      </c>
    </row>
    <row r="13" spans="1:15" ht="12" customHeight="1">
      <c r="A13" s="70">
        <v>3</v>
      </c>
      <c r="B13" s="137" t="s">
        <v>76</v>
      </c>
      <c r="C13" s="85">
        <v>17745</v>
      </c>
      <c r="D13" s="102" t="s">
        <v>0</v>
      </c>
      <c r="E13" s="85">
        <v>17745</v>
      </c>
      <c r="F13" s="85">
        <v>13626</v>
      </c>
      <c r="G13" s="85">
        <v>4119</v>
      </c>
      <c r="H13" s="102" t="s">
        <v>0</v>
      </c>
      <c r="I13" s="85">
        <v>94</v>
      </c>
      <c r="J13" s="102" t="s">
        <v>0</v>
      </c>
      <c r="K13" s="85">
        <v>94</v>
      </c>
      <c r="L13" s="85">
        <v>93</v>
      </c>
      <c r="M13" s="85">
        <v>101</v>
      </c>
      <c r="N13" s="102" t="s">
        <v>0</v>
      </c>
      <c r="O13" s="125">
        <v>3</v>
      </c>
    </row>
    <row r="14" spans="1:15" ht="12" customHeight="1">
      <c r="A14" s="70">
        <v>4</v>
      </c>
      <c r="B14" s="137" t="s">
        <v>77</v>
      </c>
      <c r="C14" s="85">
        <v>34219</v>
      </c>
      <c r="D14" s="102" t="s">
        <v>0</v>
      </c>
      <c r="E14" s="85">
        <v>34219</v>
      </c>
      <c r="F14" s="85">
        <v>27927</v>
      </c>
      <c r="G14" s="85">
        <v>6292</v>
      </c>
      <c r="H14" s="102" t="s">
        <v>0</v>
      </c>
      <c r="I14" s="85">
        <v>182</v>
      </c>
      <c r="J14" s="102" t="s">
        <v>0</v>
      </c>
      <c r="K14" s="85">
        <v>182</v>
      </c>
      <c r="L14" s="85">
        <v>190</v>
      </c>
      <c r="M14" s="85">
        <v>155</v>
      </c>
      <c r="N14" s="102" t="s">
        <v>0</v>
      </c>
      <c r="O14" s="125">
        <v>4</v>
      </c>
    </row>
    <row r="15" spans="1:15" ht="12" customHeight="1">
      <c r="A15" s="70">
        <v>5</v>
      </c>
      <c r="B15" s="137" t="s">
        <v>168</v>
      </c>
      <c r="C15" s="85">
        <v>30371</v>
      </c>
      <c r="D15" s="102" t="s">
        <v>0</v>
      </c>
      <c r="E15" s="85">
        <v>30371</v>
      </c>
      <c r="F15" s="85">
        <v>24791</v>
      </c>
      <c r="G15" s="85">
        <v>5580</v>
      </c>
      <c r="H15" s="102" t="s">
        <v>0</v>
      </c>
      <c r="I15" s="85">
        <v>162</v>
      </c>
      <c r="J15" s="102" t="s">
        <v>0</v>
      </c>
      <c r="K15" s="85">
        <v>162</v>
      </c>
      <c r="L15" s="85">
        <v>168</v>
      </c>
      <c r="M15" s="85">
        <v>137</v>
      </c>
      <c r="N15" s="102" t="s">
        <v>0</v>
      </c>
      <c r="O15" s="125">
        <v>5</v>
      </c>
    </row>
    <row r="16" spans="1:15" ht="12" customHeight="1">
      <c r="A16" s="70">
        <v>6</v>
      </c>
      <c r="B16" s="137" t="s">
        <v>79</v>
      </c>
      <c r="C16" s="85">
        <v>58898</v>
      </c>
      <c r="D16" s="102" t="s">
        <v>0</v>
      </c>
      <c r="E16" s="85">
        <v>58898</v>
      </c>
      <c r="F16" s="85">
        <v>49235</v>
      </c>
      <c r="G16" s="85">
        <v>9663</v>
      </c>
      <c r="H16" s="102" t="s">
        <v>0</v>
      </c>
      <c r="I16" s="85">
        <v>313</v>
      </c>
      <c r="J16" s="102" t="s">
        <v>0</v>
      </c>
      <c r="K16" s="85">
        <v>313</v>
      </c>
      <c r="L16" s="85">
        <v>334</v>
      </c>
      <c r="M16" s="85">
        <v>237</v>
      </c>
      <c r="N16" s="102" t="s">
        <v>0</v>
      </c>
      <c r="O16" s="125">
        <v>6</v>
      </c>
    </row>
    <row r="17" spans="1:15" ht="12" customHeight="1">
      <c r="A17" s="70">
        <v>7</v>
      </c>
      <c r="B17" s="137" t="s">
        <v>80</v>
      </c>
      <c r="C17" s="85">
        <v>54245</v>
      </c>
      <c r="D17" s="102" t="s">
        <v>0</v>
      </c>
      <c r="E17" s="85">
        <v>54245</v>
      </c>
      <c r="F17" s="85">
        <v>45185</v>
      </c>
      <c r="G17" s="85">
        <v>9060</v>
      </c>
      <c r="H17" s="102" t="s">
        <v>0</v>
      </c>
      <c r="I17" s="85">
        <v>289</v>
      </c>
      <c r="J17" s="102" t="s">
        <v>0</v>
      </c>
      <c r="K17" s="85">
        <v>289</v>
      </c>
      <c r="L17" s="85">
        <v>307</v>
      </c>
      <c r="M17" s="85">
        <v>222</v>
      </c>
      <c r="N17" s="102" t="s">
        <v>0</v>
      </c>
      <c r="O17" s="125">
        <v>7</v>
      </c>
    </row>
    <row r="18" spans="1:15" ht="12" customHeight="1">
      <c r="A18" s="72">
        <v>8</v>
      </c>
      <c r="B18" s="137" t="s">
        <v>81</v>
      </c>
      <c r="C18" s="85">
        <v>4653</v>
      </c>
      <c r="D18" s="102" t="s">
        <v>0</v>
      </c>
      <c r="E18" s="85">
        <v>4653</v>
      </c>
      <c r="F18" s="85">
        <v>4050</v>
      </c>
      <c r="G18" s="85">
        <v>603</v>
      </c>
      <c r="H18" s="102" t="s">
        <v>0</v>
      </c>
      <c r="I18" s="85">
        <v>25</v>
      </c>
      <c r="J18" s="102" t="s">
        <v>0</v>
      </c>
      <c r="K18" s="85">
        <v>25</v>
      </c>
      <c r="L18" s="85">
        <v>27</v>
      </c>
      <c r="M18" s="85">
        <v>15</v>
      </c>
      <c r="N18" s="102" t="s">
        <v>0</v>
      </c>
      <c r="O18" s="126">
        <v>8</v>
      </c>
    </row>
    <row r="19" spans="1:15" ht="12" customHeight="1">
      <c r="A19" s="70">
        <v>9</v>
      </c>
      <c r="B19" s="137" t="s">
        <v>82</v>
      </c>
      <c r="C19" s="85">
        <v>1428</v>
      </c>
      <c r="D19" s="102" t="s">
        <v>0</v>
      </c>
      <c r="E19" s="85">
        <v>1428</v>
      </c>
      <c r="F19" s="85">
        <v>1102</v>
      </c>
      <c r="G19" s="85">
        <v>326</v>
      </c>
      <c r="H19" s="102" t="s">
        <v>0</v>
      </c>
      <c r="I19" s="85">
        <v>8</v>
      </c>
      <c r="J19" s="102" t="s">
        <v>0</v>
      </c>
      <c r="K19" s="85">
        <v>8</v>
      </c>
      <c r="L19" s="85">
        <v>7</v>
      </c>
      <c r="M19" s="85">
        <v>8</v>
      </c>
      <c r="N19" s="102" t="s">
        <v>0</v>
      </c>
      <c r="O19" s="125">
        <v>9</v>
      </c>
    </row>
    <row r="20" spans="1:15" ht="12" customHeight="1">
      <c r="A20" s="70">
        <v>10</v>
      </c>
      <c r="B20" s="138" t="s">
        <v>169</v>
      </c>
      <c r="C20" s="85">
        <v>309070</v>
      </c>
      <c r="D20" s="85">
        <v>178868</v>
      </c>
      <c r="E20" s="85">
        <v>130202</v>
      </c>
      <c r="F20" s="85">
        <v>91249</v>
      </c>
      <c r="G20" s="85">
        <v>22475</v>
      </c>
      <c r="H20" s="85">
        <v>16478</v>
      </c>
      <c r="I20" s="85">
        <v>1644</v>
      </c>
      <c r="J20" s="85">
        <v>951</v>
      </c>
      <c r="K20" s="85">
        <v>693</v>
      </c>
      <c r="L20" s="85">
        <v>620</v>
      </c>
      <c r="M20" s="85">
        <v>552</v>
      </c>
      <c r="N20" s="85">
        <v>405</v>
      </c>
      <c r="O20" s="125">
        <v>10</v>
      </c>
    </row>
    <row r="21" spans="1:15" ht="12" customHeight="1">
      <c r="A21" s="70">
        <v>11</v>
      </c>
      <c r="B21" s="138" t="s">
        <v>154</v>
      </c>
      <c r="C21" s="85">
        <v>182004</v>
      </c>
      <c r="D21" s="85">
        <v>94275</v>
      </c>
      <c r="E21" s="85">
        <v>87730</v>
      </c>
      <c r="F21" s="85">
        <v>69404</v>
      </c>
      <c r="G21" s="85">
        <v>17801</v>
      </c>
      <c r="H21" s="85">
        <v>525</v>
      </c>
      <c r="I21" s="85">
        <v>968</v>
      </c>
      <c r="J21" s="85">
        <v>501</v>
      </c>
      <c r="K21" s="85">
        <v>467</v>
      </c>
      <c r="L21" s="85">
        <v>471</v>
      </c>
      <c r="M21" s="85">
        <v>437</v>
      </c>
      <c r="N21" s="85">
        <v>13</v>
      </c>
      <c r="O21" s="125">
        <v>11</v>
      </c>
    </row>
    <row r="22" spans="1:15" ht="12" customHeight="1">
      <c r="A22" s="70">
        <v>12</v>
      </c>
      <c r="B22" s="138" t="s">
        <v>155</v>
      </c>
      <c r="C22" s="85">
        <v>104948</v>
      </c>
      <c r="D22" s="85">
        <v>36818</v>
      </c>
      <c r="E22" s="85">
        <v>68130</v>
      </c>
      <c r="F22" s="85">
        <v>54137</v>
      </c>
      <c r="G22" s="85">
        <v>13993</v>
      </c>
      <c r="H22" s="102" t="s">
        <v>0</v>
      </c>
      <c r="I22" s="85">
        <v>558</v>
      </c>
      <c r="J22" s="85">
        <v>196</v>
      </c>
      <c r="K22" s="85">
        <v>362</v>
      </c>
      <c r="L22" s="85">
        <v>368</v>
      </c>
      <c r="M22" s="85">
        <v>344</v>
      </c>
      <c r="N22" s="102" t="s">
        <v>0</v>
      </c>
      <c r="O22" s="125">
        <v>12</v>
      </c>
    </row>
    <row r="23" spans="1:15" ht="12" customHeight="1">
      <c r="A23" s="70">
        <v>13</v>
      </c>
      <c r="B23" s="138" t="s">
        <v>156</v>
      </c>
      <c r="C23" s="85">
        <v>98264</v>
      </c>
      <c r="D23" s="85">
        <v>84483</v>
      </c>
      <c r="E23" s="85">
        <v>13781</v>
      </c>
      <c r="F23" s="102" t="s">
        <v>0</v>
      </c>
      <c r="G23" s="102" t="s">
        <v>0</v>
      </c>
      <c r="H23" s="85">
        <v>13781</v>
      </c>
      <c r="I23" s="85">
        <v>523</v>
      </c>
      <c r="J23" s="85">
        <v>449</v>
      </c>
      <c r="K23" s="85">
        <v>73</v>
      </c>
      <c r="L23" s="102" t="s">
        <v>0</v>
      </c>
      <c r="M23" s="102" t="s">
        <v>0</v>
      </c>
      <c r="N23" s="85">
        <v>338</v>
      </c>
      <c r="O23" s="125">
        <v>13</v>
      </c>
    </row>
    <row r="24" spans="1:15" ht="12" customHeight="1">
      <c r="A24" s="70">
        <v>14</v>
      </c>
      <c r="B24" s="138" t="s">
        <v>157</v>
      </c>
      <c r="C24" s="85">
        <v>1556</v>
      </c>
      <c r="D24" s="85">
        <v>50</v>
      </c>
      <c r="E24" s="85">
        <v>1506</v>
      </c>
      <c r="F24" s="85">
        <v>1360</v>
      </c>
      <c r="G24" s="85">
        <v>127</v>
      </c>
      <c r="H24" s="85">
        <v>19</v>
      </c>
      <c r="I24" s="85">
        <v>8</v>
      </c>
      <c r="J24" s="85">
        <v>0</v>
      </c>
      <c r="K24" s="85">
        <v>8</v>
      </c>
      <c r="L24" s="85">
        <v>9</v>
      </c>
      <c r="M24" s="85">
        <v>3</v>
      </c>
      <c r="N24" s="85">
        <v>0</v>
      </c>
      <c r="O24" s="125">
        <v>14</v>
      </c>
    </row>
    <row r="25" spans="1:15" ht="12" customHeight="1">
      <c r="A25" s="70">
        <v>15</v>
      </c>
      <c r="B25" s="138" t="s">
        <v>83</v>
      </c>
      <c r="C25" s="85">
        <v>6383</v>
      </c>
      <c r="D25" s="85">
        <v>5972</v>
      </c>
      <c r="E25" s="85">
        <v>411</v>
      </c>
      <c r="F25" s="85">
        <v>411</v>
      </c>
      <c r="G25" s="85">
        <v>0</v>
      </c>
      <c r="H25" s="102" t="s">
        <v>0</v>
      </c>
      <c r="I25" s="85">
        <v>34</v>
      </c>
      <c r="J25" s="85">
        <v>32</v>
      </c>
      <c r="K25" s="85">
        <v>2</v>
      </c>
      <c r="L25" s="85">
        <v>3</v>
      </c>
      <c r="M25" s="85">
        <v>0</v>
      </c>
      <c r="N25" s="102" t="s">
        <v>0</v>
      </c>
      <c r="O25" s="125">
        <v>15</v>
      </c>
    </row>
    <row r="26" spans="1:15" ht="12" customHeight="1">
      <c r="A26" s="70">
        <v>16</v>
      </c>
      <c r="B26" s="138" t="s">
        <v>84</v>
      </c>
      <c r="C26" s="85">
        <v>321</v>
      </c>
      <c r="D26" s="85">
        <v>321</v>
      </c>
      <c r="E26" s="85">
        <v>0</v>
      </c>
      <c r="F26" s="102" t="s">
        <v>0</v>
      </c>
      <c r="G26" s="85">
        <v>0</v>
      </c>
      <c r="H26" s="102" t="s">
        <v>0</v>
      </c>
      <c r="I26" s="85">
        <v>2</v>
      </c>
      <c r="J26" s="85">
        <v>2</v>
      </c>
      <c r="K26" s="85">
        <v>0</v>
      </c>
      <c r="L26" s="102" t="s">
        <v>0</v>
      </c>
      <c r="M26" s="85">
        <v>0</v>
      </c>
      <c r="N26" s="102" t="s">
        <v>0</v>
      </c>
      <c r="O26" s="125">
        <v>16</v>
      </c>
    </row>
    <row r="27" spans="1:15" ht="12" customHeight="1">
      <c r="A27" s="70">
        <v>17</v>
      </c>
      <c r="B27" s="138" t="s">
        <v>85</v>
      </c>
      <c r="C27" s="85">
        <v>5651</v>
      </c>
      <c r="D27" s="85">
        <v>5651</v>
      </c>
      <c r="E27" s="102" t="s">
        <v>0</v>
      </c>
      <c r="F27" s="102" t="s">
        <v>0</v>
      </c>
      <c r="G27" s="102">
        <v>0</v>
      </c>
      <c r="H27" s="102" t="s">
        <v>0</v>
      </c>
      <c r="I27" s="85">
        <v>30</v>
      </c>
      <c r="J27" s="85">
        <v>30</v>
      </c>
      <c r="K27" s="102" t="s">
        <v>0</v>
      </c>
      <c r="L27" s="102" t="s">
        <v>0</v>
      </c>
      <c r="M27" s="102">
        <v>0</v>
      </c>
      <c r="N27" s="102" t="s">
        <v>0</v>
      </c>
      <c r="O27" s="125">
        <v>17</v>
      </c>
    </row>
    <row r="28" spans="1:15" ht="12" customHeight="1">
      <c r="A28" s="70">
        <v>18</v>
      </c>
      <c r="B28" s="138" t="s">
        <v>86</v>
      </c>
      <c r="C28" s="85">
        <v>21613</v>
      </c>
      <c r="D28" s="85">
        <v>5952</v>
      </c>
      <c r="E28" s="85">
        <v>15661</v>
      </c>
      <c r="F28" s="85">
        <v>11661</v>
      </c>
      <c r="G28" s="85">
        <v>3044</v>
      </c>
      <c r="H28" s="85">
        <v>956</v>
      </c>
      <c r="I28" s="85">
        <v>115</v>
      </c>
      <c r="J28" s="85">
        <v>32</v>
      </c>
      <c r="K28" s="85">
        <v>83</v>
      </c>
      <c r="L28" s="85">
        <v>79</v>
      </c>
      <c r="M28" s="85">
        <v>75</v>
      </c>
      <c r="N28" s="85">
        <v>23</v>
      </c>
      <c r="O28" s="125">
        <v>18</v>
      </c>
    </row>
    <row r="29" spans="1:15" ht="12" customHeight="1">
      <c r="A29" s="70">
        <v>19</v>
      </c>
      <c r="B29" s="138" t="s">
        <v>158</v>
      </c>
      <c r="C29" s="85">
        <v>67848</v>
      </c>
      <c r="D29" s="85">
        <v>49974</v>
      </c>
      <c r="E29" s="85">
        <v>17874</v>
      </c>
      <c r="F29" s="85">
        <v>11067</v>
      </c>
      <c r="G29" s="85">
        <v>5942</v>
      </c>
      <c r="H29" s="85">
        <v>866</v>
      </c>
      <c r="I29" s="85">
        <v>361</v>
      </c>
      <c r="J29" s="85">
        <v>266</v>
      </c>
      <c r="K29" s="85">
        <v>95</v>
      </c>
      <c r="L29" s="85">
        <v>75</v>
      </c>
      <c r="M29" s="85">
        <v>146</v>
      </c>
      <c r="N29" s="85">
        <v>21</v>
      </c>
      <c r="O29" s="125">
        <v>19</v>
      </c>
    </row>
    <row r="30" spans="1:15" ht="12" customHeight="1">
      <c r="A30" s="70">
        <v>20</v>
      </c>
      <c r="B30" s="138" t="s">
        <v>87</v>
      </c>
      <c r="C30" s="85">
        <v>8033</v>
      </c>
      <c r="D30" s="85">
        <v>297</v>
      </c>
      <c r="E30" s="85">
        <v>7736</v>
      </c>
      <c r="F30" s="85">
        <v>4698</v>
      </c>
      <c r="G30" s="85">
        <v>2998</v>
      </c>
      <c r="H30" s="85">
        <v>40</v>
      </c>
      <c r="I30" s="85">
        <v>43</v>
      </c>
      <c r="J30" s="85">
        <v>2</v>
      </c>
      <c r="K30" s="85">
        <v>41</v>
      </c>
      <c r="L30" s="85">
        <v>32</v>
      </c>
      <c r="M30" s="85">
        <v>74</v>
      </c>
      <c r="N30" s="85">
        <v>1</v>
      </c>
      <c r="O30" s="125">
        <v>20</v>
      </c>
    </row>
    <row r="31" spans="1:15" ht="12" customHeight="1">
      <c r="A31" s="70">
        <v>21</v>
      </c>
      <c r="B31" s="138" t="s">
        <v>88</v>
      </c>
      <c r="C31" s="85">
        <v>1143</v>
      </c>
      <c r="D31" s="85">
        <v>21</v>
      </c>
      <c r="E31" s="85">
        <v>1122</v>
      </c>
      <c r="F31" s="85">
        <v>901</v>
      </c>
      <c r="G31" s="85">
        <v>204</v>
      </c>
      <c r="H31" s="85">
        <v>17</v>
      </c>
      <c r="I31" s="85">
        <v>6</v>
      </c>
      <c r="J31" s="85">
        <v>0</v>
      </c>
      <c r="K31" s="85">
        <v>6</v>
      </c>
      <c r="L31" s="85">
        <v>6</v>
      </c>
      <c r="M31" s="85">
        <v>5</v>
      </c>
      <c r="N31" s="85">
        <v>0</v>
      </c>
      <c r="O31" s="125">
        <v>21</v>
      </c>
    </row>
    <row r="32" spans="1:15" ht="12" customHeight="1">
      <c r="A32" s="70">
        <v>22</v>
      </c>
      <c r="B32" s="138" t="s">
        <v>89</v>
      </c>
      <c r="C32" s="85">
        <v>1003</v>
      </c>
      <c r="D32" s="85">
        <v>195</v>
      </c>
      <c r="E32" s="85">
        <v>808</v>
      </c>
      <c r="F32" s="85">
        <v>579</v>
      </c>
      <c r="G32" s="85">
        <v>215</v>
      </c>
      <c r="H32" s="85">
        <v>13</v>
      </c>
      <c r="I32" s="85">
        <v>5</v>
      </c>
      <c r="J32" s="85">
        <v>1</v>
      </c>
      <c r="K32" s="85">
        <v>4</v>
      </c>
      <c r="L32" s="85">
        <v>4</v>
      </c>
      <c r="M32" s="85">
        <v>5</v>
      </c>
      <c r="N32" s="85">
        <v>0</v>
      </c>
      <c r="O32" s="125">
        <v>22</v>
      </c>
    </row>
    <row r="33" spans="1:15" ht="12" customHeight="1">
      <c r="A33" s="70">
        <v>23</v>
      </c>
      <c r="B33" s="138" t="s">
        <v>119</v>
      </c>
      <c r="C33" s="85">
        <v>57670</v>
      </c>
      <c r="D33" s="85">
        <v>49462</v>
      </c>
      <c r="E33" s="85">
        <v>8209</v>
      </c>
      <c r="F33" s="85">
        <v>4888</v>
      </c>
      <c r="G33" s="85">
        <v>2524</v>
      </c>
      <c r="H33" s="85">
        <v>796</v>
      </c>
      <c r="I33" s="85">
        <v>307</v>
      </c>
      <c r="J33" s="85">
        <v>263</v>
      </c>
      <c r="K33" s="85">
        <v>44</v>
      </c>
      <c r="L33" s="85">
        <v>33</v>
      </c>
      <c r="M33" s="85">
        <v>62</v>
      </c>
      <c r="N33" s="85">
        <v>20</v>
      </c>
      <c r="O33" s="125">
        <v>23</v>
      </c>
    </row>
    <row r="34" spans="1:15" ht="12" customHeight="1">
      <c r="A34" s="70">
        <v>24</v>
      </c>
      <c r="B34" s="138" t="s">
        <v>90</v>
      </c>
      <c r="C34" s="85">
        <v>37663</v>
      </c>
      <c r="D34" s="85">
        <v>37361</v>
      </c>
      <c r="E34" s="85">
        <v>302</v>
      </c>
      <c r="F34" s="85">
        <v>199</v>
      </c>
      <c r="G34" s="85">
        <v>71</v>
      </c>
      <c r="H34" s="85">
        <v>33</v>
      </c>
      <c r="I34" s="85">
        <v>200</v>
      </c>
      <c r="J34" s="85">
        <v>199</v>
      </c>
      <c r="K34" s="85">
        <v>2</v>
      </c>
      <c r="L34" s="85">
        <v>1</v>
      </c>
      <c r="M34" s="85">
        <v>2</v>
      </c>
      <c r="N34" s="85">
        <v>1</v>
      </c>
      <c r="O34" s="125">
        <v>24</v>
      </c>
    </row>
    <row r="35" spans="1:15" ht="12" customHeight="1">
      <c r="A35" s="70">
        <v>25</v>
      </c>
      <c r="B35" s="138" t="s">
        <v>91</v>
      </c>
      <c r="C35" s="85">
        <v>8939</v>
      </c>
      <c r="D35" s="85">
        <v>1020</v>
      </c>
      <c r="E35" s="85">
        <v>7919</v>
      </c>
      <c r="F35" s="85">
        <v>6506</v>
      </c>
      <c r="G35" s="85">
        <v>1315</v>
      </c>
      <c r="H35" s="85">
        <v>98</v>
      </c>
      <c r="I35" s="85">
        <v>48</v>
      </c>
      <c r="J35" s="85">
        <v>5</v>
      </c>
      <c r="K35" s="85">
        <v>42</v>
      </c>
      <c r="L35" s="85">
        <v>44</v>
      </c>
      <c r="M35" s="85">
        <v>32</v>
      </c>
      <c r="N35" s="85">
        <v>2</v>
      </c>
      <c r="O35" s="125">
        <v>25</v>
      </c>
    </row>
    <row r="36" spans="1:15" ht="12" customHeight="1">
      <c r="A36" s="70">
        <v>26</v>
      </c>
      <c r="B36" s="138" t="s">
        <v>92</v>
      </c>
      <c r="C36" s="85">
        <v>3770</v>
      </c>
      <c r="D36" s="85">
        <v>175</v>
      </c>
      <c r="E36" s="85">
        <v>3595</v>
      </c>
      <c r="F36" s="85">
        <v>2399</v>
      </c>
      <c r="G36" s="85">
        <v>1156</v>
      </c>
      <c r="H36" s="85">
        <v>40</v>
      </c>
      <c r="I36" s="85">
        <v>20</v>
      </c>
      <c r="J36" s="85">
        <v>1</v>
      </c>
      <c r="K36" s="85">
        <v>19</v>
      </c>
      <c r="L36" s="85">
        <v>16</v>
      </c>
      <c r="M36" s="85">
        <v>28</v>
      </c>
      <c r="N36" s="85">
        <v>1</v>
      </c>
      <c r="O36" s="125">
        <v>26</v>
      </c>
    </row>
    <row r="37" spans="1:15" ht="12" customHeight="1">
      <c r="A37" s="70">
        <v>27</v>
      </c>
      <c r="B37" s="138" t="s">
        <v>93</v>
      </c>
      <c r="C37" s="85">
        <v>838</v>
      </c>
      <c r="D37" s="85">
        <v>63</v>
      </c>
      <c r="E37" s="85">
        <v>775</v>
      </c>
      <c r="F37" s="85">
        <v>613</v>
      </c>
      <c r="G37" s="85">
        <v>126</v>
      </c>
      <c r="H37" s="85">
        <v>36</v>
      </c>
      <c r="I37" s="85">
        <v>4</v>
      </c>
      <c r="J37" s="85">
        <v>0</v>
      </c>
      <c r="K37" s="85">
        <v>4</v>
      </c>
      <c r="L37" s="85">
        <v>4</v>
      </c>
      <c r="M37" s="85">
        <v>3</v>
      </c>
      <c r="N37" s="85">
        <v>1</v>
      </c>
      <c r="O37" s="125">
        <v>27</v>
      </c>
    </row>
    <row r="38" spans="1:15" ht="12" customHeight="1">
      <c r="A38" s="70">
        <v>28</v>
      </c>
      <c r="B38" s="140" t="s">
        <v>120</v>
      </c>
      <c r="C38" s="85">
        <v>526065</v>
      </c>
      <c r="D38" s="85">
        <v>241960</v>
      </c>
      <c r="E38" s="85">
        <v>284105</v>
      </c>
      <c r="F38" s="85">
        <v>212046</v>
      </c>
      <c r="G38" s="85">
        <v>53621</v>
      </c>
      <c r="H38" s="85">
        <v>18438</v>
      </c>
      <c r="I38" s="85">
        <v>2798</v>
      </c>
      <c r="J38" s="85">
        <v>1287</v>
      </c>
      <c r="K38" s="85">
        <v>1511</v>
      </c>
      <c r="L38" s="85">
        <v>1440</v>
      </c>
      <c r="M38" s="85">
        <v>1317</v>
      </c>
      <c r="N38" s="85">
        <v>453</v>
      </c>
      <c r="O38" s="125">
        <v>28</v>
      </c>
    </row>
    <row r="39" spans="1:15" ht="12" customHeight="1">
      <c r="A39" s="70">
        <v>31</v>
      </c>
      <c r="B39" s="138" t="s">
        <v>96</v>
      </c>
      <c r="C39" s="85">
        <v>36372</v>
      </c>
      <c r="D39" s="85">
        <v>9485</v>
      </c>
      <c r="E39" s="85">
        <v>26887</v>
      </c>
      <c r="F39" s="85">
        <v>20484</v>
      </c>
      <c r="G39" s="85">
        <v>5666</v>
      </c>
      <c r="H39" s="85">
        <v>736</v>
      </c>
      <c r="I39" s="85">
        <v>193</v>
      </c>
      <c r="J39" s="85">
        <v>50</v>
      </c>
      <c r="K39" s="85">
        <v>143</v>
      </c>
      <c r="L39" s="85">
        <v>139</v>
      </c>
      <c r="M39" s="85">
        <v>139</v>
      </c>
      <c r="N39" s="85">
        <v>18</v>
      </c>
      <c r="O39" s="125">
        <v>31</v>
      </c>
    </row>
    <row r="40" spans="1:15" ht="12" customHeight="1">
      <c r="A40" s="70">
        <v>32</v>
      </c>
      <c r="B40" s="138" t="s">
        <v>97</v>
      </c>
      <c r="C40" s="85">
        <v>26670</v>
      </c>
      <c r="D40" s="85">
        <v>9337</v>
      </c>
      <c r="E40" s="85">
        <v>17333</v>
      </c>
      <c r="F40" s="85">
        <v>11847</v>
      </c>
      <c r="G40" s="85">
        <v>4774</v>
      </c>
      <c r="H40" s="85">
        <v>712</v>
      </c>
      <c r="I40" s="85">
        <v>142</v>
      </c>
      <c r="J40" s="85">
        <v>50</v>
      </c>
      <c r="K40" s="85">
        <v>92</v>
      </c>
      <c r="L40" s="85">
        <v>80</v>
      </c>
      <c r="M40" s="85">
        <v>117</v>
      </c>
      <c r="N40" s="85">
        <v>17</v>
      </c>
      <c r="O40" s="125">
        <v>32</v>
      </c>
    </row>
    <row r="41" spans="1:15" ht="12" customHeight="1">
      <c r="A41" s="70">
        <v>33</v>
      </c>
      <c r="B41" s="138" t="s">
        <v>247</v>
      </c>
      <c r="C41" s="85">
        <v>21402</v>
      </c>
      <c r="D41" s="85">
        <v>5542</v>
      </c>
      <c r="E41" s="85">
        <v>15860</v>
      </c>
      <c r="F41" s="85">
        <v>10804</v>
      </c>
      <c r="G41" s="85">
        <v>4720</v>
      </c>
      <c r="H41" s="85">
        <v>336</v>
      </c>
      <c r="I41" s="85">
        <v>114</v>
      </c>
      <c r="J41" s="85">
        <v>29</v>
      </c>
      <c r="K41" s="85">
        <v>84</v>
      </c>
      <c r="L41" s="85">
        <v>73</v>
      </c>
      <c r="M41" s="85">
        <v>116</v>
      </c>
      <c r="N41" s="85">
        <v>8</v>
      </c>
      <c r="O41" s="125">
        <v>33</v>
      </c>
    </row>
    <row r="42" spans="1:15" ht="12" customHeight="1">
      <c r="A42" s="70">
        <v>34</v>
      </c>
      <c r="B42" s="186" t="s">
        <v>267</v>
      </c>
      <c r="C42" s="85">
        <v>4413</v>
      </c>
      <c r="D42" s="85">
        <v>108</v>
      </c>
      <c r="E42" s="85">
        <v>4306</v>
      </c>
      <c r="F42" s="85">
        <v>4001</v>
      </c>
      <c r="G42" s="85">
        <v>285</v>
      </c>
      <c r="H42" s="85">
        <v>20</v>
      </c>
      <c r="I42" s="85">
        <v>23</v>
      </c>
      <c r="J42" s="85">
        <v>1</v>
      </c>
      <c r="K42" s="85">
        <v>23</v>
      </c>
      <c r="L42" s="85">
        <v>27</v>
      </c>
      <c r="M42" s="85">
        <v>7</v>
      </c>
      <c r="N42" s="85">
        <v>0</v>
      </c>
      <c r="O42" s="125">
        <v>34</v>
      </c>
    </row>
    <row r="43" spans="1:15" ht="12" customHeight="1">
      <c r="A43" s="70">
        <v>35</v>
      </c>
      <c r="B43" s="93" t="s">
        <v>262</v>
      </c>
      <c r="C43" s="85">
        <v>98</v>
      </c>
      <c r="D43" s="85">
        <v>12</v>
      </c>
      <c r="E43" s="85">
        <v>86</v>
      </c>
      <c r="F43" s="85">
        <v>78</v>
      </c>
      <c r="G43" s="85">
        <v>4</v>
      </c>
      <c r="H43" s="85">
        <v>4</v>
      </c>
      <c r="I43" s="85">
        <v>1</v>
      </c>
      <c r="J43" s="85">
        <v>0</v>
      </c>
      <c r="K43" s="85">
        <v>0</v>
      </c>
      <c r="L43" s="85">
        <v>1</v>
      </c>
      <c r="M43" s="85">
        <v>0</v>
      </c>
      <c r="N43" s="85">
        <v>0</v>
      </c>
      <c r="O43" s="125">
        <v>35</v>
      </c>
    </row>
    <row r="44" spans="1:15" ht="12" customHeight="1">
      <c r="A44" s="70">
        <v>36</v>
      </c>
      <c r="B44" s="138" t="s">
        <v>98</v>
      </c>
      <c r="C44" s="102" t="s">
        <v>0</v>
      </c>
      <c r="D44" s="102" t="s">
        <v>0</v>
      </c>
      <c r="E44" s="102" t="s">
        <v>0</v>
      </c>
      <c r="F44" s="102" t="s">
        <v>0</v>
      </c>
      <c r="G44" s="102" t="s">
        <v>0</v>
      </c>
      <c r="H44" s="102" t="s">
        <v>0</v>
      </c>
      <c r="I44" s="102" t="s">
        <v>0</v>
      </c>
      <c r="J44" s="102" t="s">
        <v>0</v>
      </c>
      <c r="K44" s="102" t="s">
        <v>0</v>
      </c>
      <c r="L44" s="102" t="s">
        <v>0</v>
      </c>
      <c r="M44" s="102" t="s">
        <v>0</v>
      </c>
      <c r="N44" s="102" t="s">
        <v>0</v>
      </c>
      <c r="O44" s="125">
        <v>36</v>
      </c>
    </row>
    <row r="45" spans="1:15" ht="12" customHeight="1">
      <c r="A45" s="70">
        <v>38</v>
      </c>
      <c r="B45" s="141" t="s">
        <v>159</v>
      </c>
      <c r="C45" s="85">
        <v>562437</v>
      </c>
      <c r="D45" s="85">
        <v>251445</v>
      </c>
      <c r="E45" s="85">
        <v>310992</v>
      </c>
      <c r="F45" s="85">
        <v>232531</v>
      </c>
      <c r="G45" s="85">
        <v>59287</v>
      </c>
      <c r="H45" s="85">
        <v>19175</v>
      </c>
      <c r="I45" s="85">
        <v>2992</v>
      </c>
      <c r="J45" s="85">
        <v>1337</v>
      </c>
      <c r="K45" s="85">
        <v>1654</v>
      </c>
      <c r="L45" s="85">
        <v>1579</v>
      </c>
      <c r="M45" s="85">
        <v>1456</v>
      </c>
      <c r="N45" s="85">
        <v>471</v>
      </c>
      <c r="O45" s="125">
        <v>38</v>
      </c>
    </row>
    <row r="46" spans="1:15" ht="12" customHeight="1">
      <c r="A46" s="55" t="s">
        <v>166</v>
      </c>
      <c r="B46" s="83"/>
      <c r="C46" s="71"/>
      <c r="D46" s="71"/>
      <c r="E46" s="71"/>
      <c r="F46" s="71"/>
      <c r="G46" s="71"/>
      <c r="H46" s="71"/>
      <c r="I46" s="85"/>
      <c r="J46" s="85"/>
      <c r="K46" s="71"/>
      <c r="L46" s="71"/>
      <c r="M46" s="71"/>
      <c r="N46" s="100"/>
      <c r="O46" s="70"/>
    </row>
    <row r="47" spans="1:15" ht="12" customHeight="1">
      <c r="A47" s="157" t="s">
        <v>258</v>
      </c>
      <c r="B47" s="158"/>
      <c r="C47" s="71"/>
      <c r="D47" s="71"/>
      <c r="E47" s="71"/>
      <c r="F47" s="71"/>
      <c r="G47" s="71"/>
      <c r="H47" s="71"/>
      <c r="I47" s="85"/>
      <c r="J47" s="85"/>
      <c r="K47" s="71"/>
      <c r="L47" s="71"/>
      <c r="M47" s="71"/>
      <c r="N47" s="100"/>
      <c r="O47" s="70"/>
    </row>
    <row r="48" spans="1:15" ht="12" customHeight="1">
      <c r="A48" s="157" t="s">
        <v>259</v>
      </c>
      <c r="B48" s="158"/>
      <c r="C48" s="71"/>
      <c r="D48" s="71"/>
      <c r="E48" s="71"/>
      <c r="F48" s="71"/>
      <c r="G48" s="71"/>
      <c r="H48" s="71"/>
      <c r="I48" s="85"/>
      <c r="J48" s="85"/>
      <c r="K48" s="71"/>
      <c r="L48" s="71"/>
      <c r="M48" s="71"/>
      <c r="N48" s="100"/>
      <c r="O48" s="70"/>
    </row>
    <row r="49" spans="1:15" ht="12" customHeight="1">
      <c r="A49" s="158" t="s">
        <v>121</v>
      </c>
      <c r="B49" s="158"/>
      <c r="C49" s="71"/>
      <c r="D49" s="71"/>
      <c r="E49" s="71"/>
      <c r="F49" s="71"/>
      <c r="G49" s="71"/>
      <c r="H49" s="71"/>
      <c r="I49" s="85"/>
      <c r="J49" s="85"/>
      <c r="K49" s="71"/>
      <c r="L49" s="71"/>
      <c r="M49" s="71"/>
      <c r="N49" s="71"/>
      <c r="O49" s="71"/>
    </row>
    <row r="50" spans="1:15" ht="12" customHeight="1">
      <c r="A50" s="158" t="s">
        <v>122</v>
      </c>
      <c r="B50" s="158"/>
      <c r="C50" s="71"/>
      <c r="D50" s="71"/>
      <c r="E50" s="71"/>
      <c r="F50" s="71"/>
      <c r="G50" s="71"/>
      <c r="H50" s="71"/>
      <c r="I50" s="85"/>
      <c r="J50" s="85"/>
      <c r="K50" s="71"/>
      <c r="L50" s="71"/>
      <c r="M50" s="71"/>
      <c r="N50" s="71"/>
      <c r="O50" s="71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5"/>
      <c r="B16" s="21"/>
    </row>
    <row r="17" spans="1:3">
      <c r="A17" s="5"/>
      <c r="B17" s="21"/>
    </row>
    <row r="18" spans="1:3">
      <c r="A18" s="5"/>
      <c r="B18" s="21"/>
    </row>
    <row r="19" spans="1:3">
      <c r="B19" s="104"/>
    </row>
    <row r="20" spans="1:3">
      <c r="B20" s="21"/>
    </row>
    <row r="21" spans="1:3">
      <c r="A21" s="22" t="s">
        <v>8</v>
      </c>
      <c r="B21" s="21"/>
    </row>
    <row r="23" spans="1:3" ht="11.1" customHeight="1">
      <c r="A23" s="5"/>
      <c r="B23" s="22" t="s">
        <v>27</v>
      </c>
    </row>
    <row r="24" spans="1:3" ht="11.1" customHeight="1">
      <c r="A24" s="5"/>
      <c r="B24" s="33" t="s">
        <v>298</v>
      </c>
      <c r="C24" s="11"/>
    </row>
    <row r="25" spans="1:3" ht="11.1" customHeight="1">
      <c r="A25" s="5"/>
    </row>
    <row r="26" spans="1:3" ht="11.1" customHeight="1">
      <c r="A26" s="5"/>
      <c r="B26" s="33" t="s">
        <v>244</v>
      </c>
    </row>
    <row r="27" spans="1:3" ht="11.1" customHeight="1">
      <c r="A27" s="5"/>
      <c r="B27" s="33" t="s">
        <v>315</v>
      </c>
    </row>
    <row r="28" spans="1:3" ht="11.1" customHeight="1">
      <c r="A28" s="5"/>
      <c r="B28" s="105"/>
    </row>
    <row r="29" spans="1:3" ht="11.1" customHeight="1">
      <c r="A29" s="5"/>
      <c r="B29" s="22"/>
    </row>
    <row r="30" spans="1:3" ht="11.1" customHeight="1">
      <c r="A30" s="5"/>
      <c r="B30" s="105"/>
    </row>
    <row r="31" spans="1:3" ht="11.1" customHeight="1">
      <c r="A31" s="5"/>
      <c r="B31" s="105"/>
    </row>
    <row r="32" spans="1:3" ht="11.1" customHeight="1">
      <c r="A32" s="5"/>
      <c r="B32" s="33"/>
    </row>
    <row r="33" spans="1:5" ht="80.400000000000006" customHeight="1">
      <c r="A33" s="5"/>
    </row>
    <row r="34" spans="1:5" ht="10.95" customHeight="1">
      <c r="A34" s="23" t="s">
        <v>32</v>
      </c>
      <c r="B34" s="106"/>
      <c r="C34" s="106"/>
      <c r="D34" s="107" t="s">
        <v>180</v>
      </c>
      <c r="E34" s="26"/>
    </row>
    <row r="35" spans="1:5" ht="10.95" customHeight="1">
      <c r="A35" s="106"/>
      <c r="B35" s="106"/>
      <c r="C35" s="106"/>
      <c r="D35" s="26"/>
      <c r="E35" s="26"/>
    </row>
    <row r="36" spans="1:5" ht="10.95" customHeight="1">
      <c r="A36" s="106"/>
      <c r="B36" s="25" t="s">
        <v>28</v>
      </c>
      <c r="C36" s="106"/>
      <c r="D36" s="26">
        <v>0</v>
      </c>
      <c r="E36" s="26" t="s">
        <v>36</v>
      </c>
    </row>
    <row r="37" spans="1:5" ht="10.95" customHeight="1">
      <c r="A37" s="106"/>
      <c r="B37" s="106" t="s">
        <v>38</v>
      </c>
      <c r="C37" s="106"/>
      <c r="D37" s="106"/>
      <c r="E37" s="26" t="s">
        <v>37</v>
      </c>
    </row>
    <row r="38" spans="1:5" ht="10.95" customHeight="1">
      <c r="A38" s="106"/>
      <c r="B38" s="106" t="s">
        <v>9</v>
      </c>
      <c r="C38" s="106"/>
      <c r="D38" s="106"/>
      <c r="E38" s="26" t="s">
        <v>26</v>
      </c>
    </row>
    <row r="39" spans="1:5" ht="10.95" customHeight="1">
      <c r="A39" s="106"/>
      <c r="B39" s="106" t="s">
        <v>10</v>
      </c>
      <c r="C39" s="106"/>
      <c r="D39" s="26" t="s">
        <v>0</v>
      </c>
      <c r="E39" s="26" t="s">
        <v>12</v>
      </c>
    </row>
    <row r="40" spans="1:5" ht="10.95" customHeight="1">
      <c r="A40" s="106"/>
      <c r="B40" s="106" t="s">
        <v>11</v>
      </c>
      <c r="C40" s="106"/>
      <c r="D40" s="26" t="s">
        <v>24</v>
      </c>
      <c r="E40" s="26" t="s">
        <v>18</v>
      </c>
    </row>
    <row r="41" spans="1:5" ht="10.95" customHeight="1">
      <c r="A41" s="106"/>
      <c r="B41" s="25"/>
      <c r="C41" s="24"/>
      <c r="D41" s="26" t="s">
        <v>30</v>
      </c>
      <c r="E41" s="26" t="s">
        <v>13</v>
      </c>
    </row>
    <row r="42" spans="1:5" ht="10.95" customHeight="1">
      <c r="A42" s="106"/>
      <c r="B42" s="106" t="s">
        <v>39</v>
      </c>
      <c r="C42" s="24"/>
      <c r="D42" s="26" t="s">
        <v>14</v>
      </c>
      <c r="E42" s="26" t="s">
        <v>15</v>
      </c>
    </row>
    <row r="43" spans="1:5" ht="10.95" customHeight="1">
      <c r="A43" s="106"/>
      <c r="B43" s="106" t="s">
        <v>40</v>
      </c>
      <c r="C43" s="24"/>
      <c r="D43" s="26" t="s">
        <v>1</v>
      </c>
      <c r="E43" s="26" t="s">
        <v>25</v>
      </c>
    </row>
    <row r="44" spans="1:5" ht="10.95" customHeight="1">
      <c r="A44" s="24"/>
      <c r="B44" s="27"/>
      <c r="C44" s="24"/>
      <c r="D44" s="106"/>
      <c r="E44" s="26" t="s">
        <v>33</v>
      </c>
    </row>
    <row r="45" spans="1:5" ht="10.95" customHeight="1">
      <c r="A45" s="24"/>
      <c r="B45" s="27"/>
      <c r="C45" s="24"/>
      <c r="D45" s="26" t="s">
        <v>2</v>
      </c>
      <c r="E45" s="26" t="s">
        <v>23</v>
      </c>
    </row>
    <row r="46" spans="1:5" ht="10.95" customHeight="1">
      <c r="A46" s="24"/>
      <c r="B46" s="27"/>
      <c r="C46" s="24"/>
      <c r="D46" s="26" t="s">
        <v>16</v>
      </c>
      <c r="E46" s="26" t="s">
        <v>17</v>
      </c>
    </row>
    <row r="47" spans="1:5" ht="10.95" customHeight="1">
      <c r="A47" s="24"/>
      <c r="B47" s="27"/>
      <c r="C47" s="24"/>
      <c r="D47" s="26" t="s">
        <v>19</v>
      </c>
      <c r="E47" s="26" t="s">
        <v>20</v>
      </c>
    </row>
    <row r="48" spans="1:5" ht="10.95" customHeight="1">
      <c r="A48" s="24"/>
      <c r="B48" s="27"/>
      <c r="C48" s="24"/>
      <c r="D48" s="26" t="s">
        <v>21</v>
      </c>
      <c r="E48" s="26" t="s">
        <v>22</v>
      </c>
    </row>
    <row r="49" spans="1:5" ht="10.95" customHeight="1">
      <c r="A49" s="24"/>
      <c r="B49" s="27"/>
      <c r="C49" s="24"/>
      <c r="D49" s="106"/>
      <c r="E49" s="26"/>
    </row>
    <row r="50" spans="1:5" ht="10.95" customHeight="1">
      <c r="A50" s="24"/>
      <c r="B50" s="27"/>
      <c r="C50" s="24"/>
      <c r="D50" s="106"/>
      <c r="E50" s="26"/>
    </row>
    <row r="51" spans="1:5" ht="10.95" customHeight="1">
      <c r="A51" s="106"/>
      <c r="B51" s="25" t="s">
        <v>35</v>
      </c>
      <c r="C51" s="24"/>
    </row>
    <row r="52" spans="1:5" ht="10.95" customHeight="1">
      <c r="A52" s="106"/>
      <c r="B52" s="108" t="s">
        <v>324</v>
      </c>
      <c r="C52" s="24"/>
    </row>
    <row r="53" spans="1:5" ht="10.95" customHeight="1">
      <c r="A53" s="106"/>
      <c r="B53" s="108"/>
      <c r="C53" s="24"/>
    </row>
    <row r="54" spans="1:5" ht="30" customHeight="1">
      <c r="A54" s="106"/>
      <c r="B54" s="108"/>
      <c r="C54" s="24"/>
    </row>
    <row r="55" spans="1:5" ht="18" customHeight="1">
      <c r="A55" s="5"/>
      <c r="B55" s="211" t="s">
        <v>41</v>
      </c>
      <c r="C55" s="211"/>
      <c r="D55" s="211"/>
    </row>
    <row r="56" spans="1:5" ht="18" customHeight="1">
      <c r="A56" s="24"/>
      <c r="B56" s="211"/>
      <c r="C56" s="211"/>
      <c r="D56" s="211"/>
    </row>
    <row r="57" spans="1:5" ht="10.95" customHeight="1">
      <c r="A57" s="24"/>
      <c r="B57" s="28" t="s">
        <v>42</v>
      </c>
      <c r="C57" s="24"/>
    </row>
    <row r="58" spans="1:5" ht="10.95" customHeight="1">
      <c r="A58" s="24"/>
      <c r="C58" s="2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9" customWidth="1"/>
    <col min="2" max="2" width="45.33203125" style="69" customWidth="1"/>
    <col min="3" max="4" width="9.77734375" style="69" customWidth="1"/>
    <col min="5" max="5" width="10.33203125" style="69" customWidth="1"/>
    <col min="6" max="10" width="9.77734375" style="69" customWidth="1"/>
    <col min="11" max="11" width="10.8867187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5" s="80" customFormat="1" ht="24" customHeight="1">
      <c r="A1" s="240" t="s">
        <v>302</v>
      </c>
      <c r="B1" s="240"/>
      <c r="C1" s="240"/>
      <c r="D1" s="240"/>
      <c r="E1" s="240"/>
      <c r="F1" s="240"/>
    </row>
    <row r="2" spans="1:15" s="80" customFormat="1" ht="13.8" customHeight="1">
      <c r="A2" s="119" t="s">
        <v>224</v>
      </c>
      <c r="B2" s="119"/>
      <c r="C2" s="119"/>
      <c r="D2" s="119"/>
      <c r="E2" s="119"/>
      <c r="F2" s="119"/>
      <c r="H2" s="87"/>
      <c r="I2" s="87"/>
    </row>
    <row r="3" spans="1:15" ht="13.8" customHeight="1">
      <c r="D3" s="112"/>
      <c r="N3" s="73"/>
    </row>
    <row r="4" spans="1:15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5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5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5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5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5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</row>
    <row r="10" spans="1:15" ht="13.8" customHeight="1">
      <c r="A10" s="181"/>
      <c r="B10" s="163"/>
      <c r="C10" s="192"/>
      <c r="D10" s="192"/>
      <c r="E10" s="192"/>
      <c r="F10" s="192"/>
      <c r="G10" s="192"/>
      <c r="H10" s="192"/>
      <c r="I10" s="183"/>
      <c r="J10" s="183"/>
      <c r="K10" s="183"/>
      <c r="L10" s="183"/>
      <c r="M10" s="183"/>
      <c r="N10" s="183"/>
      <c r="O10" s="166"/>
    </row>
    <row r="11" spans="1:15" ht="12" customHeight="1">
      <c r="A11" s="70">
        <v>1</v>
      </c>
      <c r="B11" s="184" t="s">
        <v>45</v>
      </c>
      <c r="C11" s="85">
        <v>130543</v>
      </c>
      <c r="D11" s="85">
        <v>39325</v>
      </c>
      <c r="E11" s="85">
        <v>91219</v>
      </c>
      <c r="F11" s="85">
        <v>69437</v>
      </c>
      <c r="G11" s="85">
        <v>9399</v>
      </c>
      <c r="H11" s="85">
        <v>12383</v>
      </c>
      <c r="I11" s="85">
        <v>694</v>
      </c>
      <c r="J11" s="85">
        <v>209</v>
      </c>
      <c r="K11" s="85">
        <v>485</v>
      </c>
      <c r="L11" s="85">
        <v>471</v>
      </c>
      <c r="M11" s="85">
        <v>231</v>
      </c>
      <c r="N11" s="85">
        <v>304</v>
      </c>
      <c r="O11" s="142">
        <v>1</v>
      </c>
    </row>
    <row r="12" spans="1:15" ht="12" customHeight="1">
      <c r="A12" s="70">
        <v>2</v>
      </c>
      <c r="B12" s="137" t="s">
        <v>47</v>
      </c>
      <c r="C12" s="85">
        <v>128140</v>
      </c>
      <c r="D12" s="85">
        <v>38937</v>
      </c>
      <c r="E12" s="85">
        <v>89203</v>
      </c>
      <c r="F12" s="85">
        <v>68322</v>
      </c>
      <c r="G12" s="85">
        <v>8786</v>
      </c>
      <c r="H12" s="85">
        <v>12095</v>
      </c>
      <c r="I12" s="85">
        <v>682</v>
      </c>
      <c r="J12" s="85">
        <v>207</v>
      </c>
      <c r="K12" s="85">
        <v>474</v>
      </c>
      <c r="L12" s="85">
        <v>464</v>
      </c>
      <c r="M12" s="85">
        <v>216</v>
      </c>
      <c r="N12" s="85">
        <v>297</v>
      </c>
      <c r="O12" s="125">
        <v>2</v>
      </c>
    </row>
    <row r="13" spans="1:15" ht="12" customHeight="1">
      <c r="A13" s="70">
        <v>3</v>
      </c>
      <c r="B13" s="137" t="s">
        <v>48</v>
      </c>
      <c r="C13" s="85">
        <v>1</v>
      </c>
      <c r="D13" s="85" t="s">
        <v>0</v>
      </c>
      <c r="E13" s="85">
        <v>1</v>
      </c>
      <c r="F13" s="85" t="s">
        <v>0</v>
      </c>
      <c r="G13" s="85">
        <v>1</v>
      </c>
      <c r="H13" s="85">
        <v>0</v>
      </c>
      <c r="I13" s="85">
        <v>0</v>
      </c>
      <c r="J13" s="85" t="s">
        <v>0</v>
      </c>
      <c r="K13" s="85">
        <v>0</v>
      </c>
      <c r="L13" s="85" t="s">
        <v>0</v>
      </c>
      <c r="M13" s="85">
        <v>0</v>
      </c>
      <c r="N13" s="85">
        <v>0</v>
      </c>
      <c r="O13" s="125">
        <v>3</v>
      </c>
    </row>
    <row r="14" spans="1:15" ht="12" customHeight="1">
      <c r="A14" s="70">
        <v>4</v>
      </c>
      <c r="B14" s="137" t="s">
        <v>252</v>
      </c>
      <c r="C14" s="85">
        <v>296</v>
      </c>
      <c r="D14" s="85">
        <v>130</v>
      </c>
      <c r="E14" s="85">
        <v>167</v>
      </c>
      <c r="F14" s="85">
        <v>94</v>
      </c>
      <c r="G14" s="85">
        <v>6</v>
      </c>
      <c r="H14" s="85">
        <v>67</v>
      </c>
      <c r="I14" s="85">
        <v>2</v>
      </c>
      <c r="J14" s="85">
        <v>1</v>
      </c>
      <c r="K14" s="85">
        <v>1</v>
      </c>
      <c r="L14" s="85">
        <v>1</v>
      </c>
      <c r="M14" s="85">
        <v>0</v>
      </c>
      <c r="N14" s="85">
        <v>2</v>
      </c>
      <c r="O14" s="125">
        <v>4</v>
      </c>
    </row>
    <row r="15" spans="1:15" ht="12" customHeight="1">
      <c r="A15" s="70">
        <v>5</v>
      </c>
      <c r="B15" s="137" t="s">
        <v>49</v>
      </c>
      <c r="C15" s="85">
        <v>2106</v>
      </c>
      <c r="D15" s="85">
        <v>258</v>
      </c>
      <c r="E15" s="85">
        <v>1848</v>
      </c>
      <c r="F15" s="85">
        <v>1021</v>
      </c>
      <c r="G15" s="85">
        <v>606</v>
      </c>
      <c r="H15" s="85">
        <v>221</v>
      </c>
      <c r="I15" s="85">
        <v>11</v>
      </c>
      <c r="J15" s="85">
        <v>1</v>
      </c>
      <c r="K15" s="85">
        <v>10</v>
      </c>
      <c r="L15" s="85">
        <v>7</v>
      </c>
      <c r="M15" s="85">
        <v>15</v>
      </c>
      <c r="N15" s="85">
        <v>5</v>
      </c>
      <c r="O15" s="125">
        <v>5</v>
      </c>
    </row>
    <row r="16" spans="1:15" ht="12" customHeight="1">
      <c r="A16" s="70">
        <v>6</v>
      </c>
      <c r="B16" s="137" t="s">
        <v>50</v>
      </c>
      <c r="C16" s="85">
        <v>59309</v>
      </c>
      <c r="D16" s="85">
        <v>8848</v>
      </c>
      <c r="E16" s="85">
        <v>50461</v>
      </c>
      <c r="F16" s="85">
        <v>38361</v>
      </c>
      <c r="G16" s="85">
        <v>9670</v>
      </c>
      <c r="H16" s="85">
        <v>2429</v>
      </c>
      <c r="I16" s="85">
        <v>315</v>
      </c>
      <c r="J16" s="85">
        <v>47</v>
      </c>
      <c r="K16" s="85">
        <v>268</v>
      </c>
      <c r="L16" s="85">
        <v>260</v>
      </c>
      <c r="M16" s="85">
        <v>237</v>
      </c>
      <c r="N16" s="85">
        <v>60</v>
      </c>
      <c r="O16" s="125">
        <v>6</v>
      </c>
    </row>
    <row r="17" spans="1:15" ht="22.05" customHeight="1">
      <c r="A17" s="70">
        <v>7</v>
      </c>
      <c r="B17" s="139" t="s">
        <v>181</v>
      </c>
      <c r="C17" s="85">
        <v>41008</v>
      </c>
      <c r="D17" s="85">
        <v>6234</v>
      </c>
      <c r="E17" s="85">
        <v>34775</v>
      </c>
      <c r="F17" s="85">
        <v>26456</v>
      </c>
      <c r="G17" s="85">
        <v>7004</v>
      </c>
      <c r="H17" s="85">
        <v>1316</v>
      </c>
      <c r="I17" s="85">
        <v>218</v>
      </c>
      <c r="J17" s="85">
        <v>33</v>
      </c>
      <c r="K17" s="85">
        <v>185</v>
      </c>
      <c r="L17" s="85">
        <v>180</v>
      </c>
      <c r="M17" s="85">
        <v>172</v>
      </c>
      <c r="N17" s="85">
        <v>32</v>
      </c>
      <c r="O17" s="125">
        <v>7</v>
      </c>
    </row>
    <row r="18" spans="1:15" ht="22.05" customHeight="1">
      <c r="A18" s="70">
        <v>8</v>
      </c>
      <c r="B18" s="144" t="s">
        <v>253</v>
      </c>
      <c r="C18" s="85">
        <v>312968</v>
      </c>
      <c r="D18" s="85">
        <v>185123</v>
      </c>
      <c r="E18" s="85">
        <v>127845</v>
      </c>
      <c r="F18" s="85">
        <v>86040</v>
      </c>
      <c r="G18" s="85">
        <v>40141</v>
      </c>
      <c r="H18" s="85">
        <v>1664</v>
      </c>
      <c r="I18" s="85">
        <v>1665</v>
      </c>
      <c r="J18" s="85">
        <v>985</v>
      </c>
      <c r="K18" s="85">
        <v>680</v>
      </c>
      <c r="L18" s="85">
        <v>584</v>
      </c>
      <c r="M18" s="85">
        <v>986</v>
      </c>
      <c r="N18" s="85">
        <v>41</v>
      </c>
      <c r="O18" s="126">
        <v>8</v>
      </c>
    </row>
    <row r="19" spans="1:15" ht="22.05" customHeight="1">
      <c r="A19" s="70">
        <v>9</v>
      </c>
      <c r="B19" s="139" t="s">
        <v>182</v>
      </c>
      <c r="C19" s="85">
        <v>111266</v>
      </c>
      <c r="D19" s="85">
        <v>111266</v>
      </c>
      <c r="E19" s="85" t="s">
        <v>0</v>
      </c>
      <c r="F19" s="85" t="s">
        <v>0</v>
      </c>
      <c r="G19" s="85" t="s">
        <v>0</v>
      </c>
      <c r="H19" s="85" t="s">
        <v>0</v>
      </c>
      <c r="I19" s="85">
        <v>592</v>
      </c>
      <c r="J19" s="85">
        <v>592</v>
      </c>
      <c r="K19" s="85" t="s">
        <v>0</v>
      </c>
      <c r="L19" s="85" t="s">
        <v>0</v>
      </c>
      <c r="M19" s="85" t="s">
        <v>0</v>
      </c>
      <c r="N19" s="85" t="s">
        <v>0</v>
      </c>
      <c r="O19" s="125">
        <v>9</v>
      </c>
    </row>
    <row r="20" spans="1:15" ht="12" customHeight="1">
      <c r="A20" s="70">
        <v>10</v>
      </c>
      <c r="B20" s="137" t="s">
        <v>52</v>
      </c>
      <c r="C20" s="201">
        <v>34971</v>
      </c>
      <c r="D20" s="201">
        <v>34971</v>
      </c>
      <c r="E20" s="201" t="s">
        <v>0</v>
      </c>
      <c r="F20" s="201" t="s">
        <v>0</v>
      </c>
      <c r="G20" s="201" t="s">
        <v>0</v>
      </c>
      <c r="H20" s="201" t="s">
        <v>0</v>
      </c>
      <c r="I20" s="85">
        <v>186</v>
      </c>
      <c r="J20" s="85">
        <v>186</v>
      </c>
      <c r="K20" s="85" t="s">
        <v>0</v>
      </c>
      <c r="L20" s="85" t="s">
        <v>0</v>
      </c>
      <c r="M20" s="85" t="s">
        <v>0</v>
      </c>
      <c r="N20" s="85" t="s">
        <v>0</v>
      </c>
      <c r="O20" s="125">
        <v>10</v>
      </c>
    </row>
    <row r="21" spans="1:15" ht="12" customHeight="1">
      <c r="A21" s="70">
        <v>11</v>
      </c>
      <c r="B21" s="138" t="s">
        <v>53</v>
      </c>
      <c r="C21" s="85">
        <v>46632</v>
      </c>
      <c r="D21" s="85">
        <v>46632</v>
      </c>
      <c r="E21" s="85" t="s">
        <v>0</v>
      </c>
      <c r="F21" s="85" t="s">
        <v>0</v>
      </c>
      <c r="G21" s="85" t="s">
        <v>0</v>
      </c>
      <c r="H21" s="85" t="s">
        <v>0</v>
      </c>
      <c r="I21" s="85">
        <v>248</v>
      </c>
      <c r="J21" s="85">
        <v>248</v>
      </c>
      <c r="K21" s="85" t="s">
        <v>0</v>
      </c>
      <c r="L21" s="85" t="s">
        <v>0</v>
      </c>
      <c r="M21" s="85" t="s">
        <v>0</v>
      </c>
      <c r="N21" s="85" t="s">
        <v>0</v>
      </c>
      <c r="O21" s="125">
        <v>11</v>
      </c>
    </row>
    <row r="22" spans="1:15" ht="12" customHeight="1">
      <c r="A22" s="70">
        <v>12</v>
      </c>
      <c r="B22" s="138" t="s">
        <v>55</v>
      </c>
      <c r="C22" s="85">
        <v>26150</v>
      </c>
      <c r="D22" s="85">
        <v>26150</v>
      </c>
      <c r="E22" s="85" t="s">
        <v>0</v>
      </c>
      <c r="F22" s="85" t="s">
        <v>0</v>
      </c>
      <c r="G22" s="85" t="s">
        <v>0</v>
      </c>
      <c r="H22" s="85" t="s">
        <v>0</v>
      </c>
      <c r="I22" s="85">
        <v>139</v>
      </c>
      <c r="J22" s="85">
        <v>139</v>
      </c>
      <c r="K22" s="85" t="s">
        <v>0</v>
      </c>
      <c r="L22" s="85" t="s">
        <v>0</v>
      </c>
      <c r="M22" s="85" t="s">
        <v>0</v>
      </c>
      <c r="N22" s="85" t="s">
        <v>0</v>
      </c>
      <c r="O22" s="125">
        <v>12</v>
      </c>
    </row>
    <row r="23" spans="1:15" ht="12" customHeight="1">
      <c r="A23" s="70">
        <v>13</v>
      </c>
      <c r="B23" s="138" t="s">
        <v>57</v>
      </c>
      <c r="C23" s="85">
        <v>3514</v>
      </c>
      <c r="D23" s="85">
        <v>3514</v>
      </c>
      <c r="E23" s="85" t="s">
        <v>0</v>
      </c>
      <c r="F23" s="85" t="s">
        <v>0</v>
      </c>
      <c r="G23" s="85" t="s">
        <v>0</v>
      </c>
      <c r="H23" s="85" t="s">
        <v>0</v>
      </c>
      <c r="I23" s="85">
        <v>19</v>
      </c>
      <c r="J23" s="85">
        <v>19</v>
      </c>
      <c r="K23" s="85" t="s">
        <v>0</v>
      </c>
      <c r="L23" s="85" t="s">
        <v>0</v>
      </c>
      <c r="M23" s="85" t="s">
        <v>0</v>
      </c>
      <c r="N23" s="85" t="s">
        <v>0</v>
      </c>
      <c r="O23" s="125">
        <v>13</v>
      </c>
    </row>
    <row r="24" spans="1:15" ht="22.05" customHeight="1">
      <c r="A24" s="70">
        <v>14</v>
      </c>
      <c r="B24" s="139" t="s">
        <v>254</v>
      </c>
      <c r="C24" s="85">
        <v>39359</v>
      </c>
      <c r="D24" s="85">
        <v>29198</v>
      </c>
      <c r="E24" s="85">
        <v>10161</v>
      </c>
      <c r="F24" s="85">
        <v>8918</v>
      </c>
      <c r="G24" s="85">
        <v>983</v>
      </c>
      <c r="H24" s="85">
        <v>260</v>
      </c>
      <c r="I24" s="85">
        <v>209</v>
      </c>
      <c r="J24" s="85">
        <v>155</v>
      </c>
      <c r="K24" s="85">
        <v>54</v>
      </c>
      <c r="L24" s="85">
        <v>61</v>
      </c>
      <c r="M24" s="85">
        <v>24</v>
      </c>
      <c r="N24" s="85">
        <v>6</v>
      </c>
      <c r="O24" s="125">
        <v>14</v>
      </c>
    </row>
    <row r="25" spans="1:15" ht="22.05" customHeight="1">
      <c r="A25" s="70">
        <v>15</v>
      </c>
      <c r="B25" s="139" t="s">
        <v>255</v>
      </c>
      <c r="C25" s="85">
        <v>3077</v>
      </c>
      <c r="D25" s="85">
        <v>1936</v>
      </c>
      <c r="E25" s="85">
        <v>1141</v>
      </c>
      <c r="F25" s="85">
        <v>511</v>
      </c>
      <c r="G25" s="85">
        <v>477</v>
      </c>
      <c r="H25" s="85">
        <v>153</v>
      </c>
      <c r="I25" s="85">
        <v>16</v>
      </c>
      <c r="J25" s="85">
        <v>10</v>
      </c>
      <c r="K25" s="85">
        <v>6</v>
      </c>
      <c r="L25" s="85">
        <v>3</v>
      </c>
      <c r="M25" s="85">
        <v>12</v>
      </c>
      <c r="N25" s="85">
        <v>4</v>
      </c>
      <c r="O25" s="125">
        <v>15</v>
      </c>
    </row>
    <row r="26" spans="1:15" ht="12" customHeight="1">
      <c r="A26" s="70">
        <v>16</v>
      </c>
      <c r="B26" s="137" t="s">
        <v>60</v>
      </c>
      <c r="C26" s="85">
        <v>2718</v>
      </c>
      <c r="D26" s="85">
        <v>127</v>
      </c>
      <c r="E26" s="85">
        <v>2591</v>
      </c>
      <c r="F26" s="85">
        <v>1894</v>
      </c>
      <c r="G26" s="85">
        <v>643</v>
      </c>
      <c r="H26" s="85">
        <v>54</v>
      </c>
      <c r="I26" s="85">
        <v>14</v>
      </c>
      <c r="J26" s="85">
        <v>1</v>
      </c>
      <c r="K26" s="85">
        <v>14</v>
      </c>
      <c r="L26" s="85">
        <v>13</v>
      </c>
      <c r="M26" s="85">
        <v>16</v>
      </c>
      <c r="N26" s="85">
        <v>1</v>
      </c>
      <c r="O26" s="125">
        <v>16</v>
      </c>
    </row>
    <row r="27" spans="1:15" ht="12" customHeight="1">
      <c r="A27" s="70">
        <v>17</v>
      </c>
      <c r="B27" s="137" t="s">
        <v>61</v>
      </c>
      <c r="C27" s="85">
        <v>2295</v>
      </c>
      <c r="D27" s="85">
        <v>122</v>
      </c>
      <c r="E27" s="85">
        <v>2173</v>
      </c>
      <c r="F27" s="85">
        <v>1502</v>
      </c>
      <c r="G27" s="85">
        <v>617</v>
      </c>
      <c r="H27" s="85">
        <v>54</v>
      </c>
      <c r="I27" s="85">
        <v>12</v>
      </c>
      <c r="J27" s="85">
        <v>1</v>
      </c>
      <c r="K27" s="85">
        <v>12</v>
      </c>
      <c r="L27" s="85">
        <v>10</v>
      </c>
      <c r="M27" s="85">
        <v>15</v>
      </c>
      <c r="N27" s="85">
        <v>1</v>
      </c>
      <c r="O27" s="125">
        <v>17</v>
      </c>
    </row>
    <row r="28" spans="1:15" ht="12" customHeight="1">
      <c r="A28" s="70">
        <v>18</v>
      </c>
      <c r="B28" s="145" t="s">
        <v>123</v>
      </c>
      <c r="C28" s="85">
        <v>501690</v>
      </c>
      <c r="D28" s="85">
        <v>233423</v>
      </c>
      <c r="E28" s="85">
        <v>268267</v>
      </c>
      <c r="F28" s="85">
        <v>192596</v>
      </c>
      <c r="G28" s="85">
        <v>59141</v>
      </c>
      <c r="H28" s="85">
        <v>16530</v>
      </c>
      <c r="I28" s="85">
        <v>2669</v>
      </c>
      <c r="J28" s="85">
        <v>1242</v>
      </c>
      <c r="K28" s="85">
        <v>1427</v>
      </c>
      <c r="L28" s="85">
        <v>1308</v>
      </c>
      <c r="M28" s="85">
        <v>1452</v>
      </c>
      <c r="N28" s="85">
        <v>406</v>
      </c>
      <c r="O28" s="125">
        <v>18</v>
      </c>
    </row>
    <row r="29" spans="1:15" ht="12" customHeight="1">
      <c r="A29" s="70">
        <v>21</v>
      </c>
      <c r="B29" s="137" t="s">
        <v>160</v>
      </c>
      <c r="C29" s="85">
        <v>54784</v>
      </c>
      <c r="D29" s="85">
        <v>8082</v>
      </c>
      <c r="E29" s="85">
        <v>46701</v>
      </c>
      <c r="F29" s="85">
        <v>37264</v>
      </c>
      <c r="G29" s="85">
        <v>7139</v>
      </c>
      <c r="H29" s="85">
        <v>2298</v>
      </c>
      <c r="I29" s="85">
        <v>291</v>
      </c>
      <c r="J29" s="85">
        <v>43</v>
      </c>
      <c r="K29" s="85">
        <v>248</v>
      </c>
      <c r="L29" s="85">
        <v>253</v>
      </c>
      <c r="M29" s="85">
        <v>175</v>
      </c>
      <c r="N29" s="85">
        <v>56</v>
      </c>
      <c r="O29" s="125">
        <v>21</v>
      </c>
    </row>
    <row r="30" spans="1:15" ht="12" customHeight="1">
      <c r="A30" s="70">
        <v>22</v>
      </c>
      <c r="B30" s="137" t="s">
        <v>64</v>
      </c>
      <c r="C30" s="85">
        <v>3357</v>
      </c>
      <c r="D30" s="85">
        <v>1891</v>
      </c>
      <c r="E30" s="85">
        <v>1466</v>
      </c>
      <c r="F30" s="85">
        <v>897</v>
      </c>
      <c r="G30" s="85">
        <v>471</v>
      </c>
      <c r="H30" s="85">
        <v>98</v>
      </c>
      <c r="I30" s="85">
        <v>18</v>
      </c>
      <c r="J30" s="85">
        <v>10</v>
      </c>
      <c r="K30" s="85">
        <v>8</v>
      </c>
      <c r="L30" s="85">
        <v>6</v>
      </c>
      <c r="M30" s="85">
        <v>12</v>
      </c>
      <c r="N30" s="85">
        <v>2</v>
      </c>
      <c r="O30" s="125">
        <v>22</v>
      </c>
    </row>
    <row r="31" spans="1:15" ht="12" customHeight="1">
      <c r="A31" s="70">
        <v>23</v>
      </c>
      <c r="B31" s="129" t="s">
        <v>265</v>
      </c>
      <c r="C31" s="85">
        <v>1792</v>
      </c>
      <c r="D31" s="85">
        <v>24</v>
      </c>
      <c r="E31" s="85">
        <v>1768</v>
      </c>
      <c r="F31" s="85">
        <v>1514</v>
      </c>
      <c r="G31" s="85">
        <v>107</v>
      </c>
      <c r="H31" s="85">
        <v>147</v>
      </c>
      <c r="I31" s="85">
        <v>10</v>
      </c>
      <c r="J31" s="85">
        <v>0</v>
      </c>
      <c r="K31" s="85">
        <v>9</v>
      </c>
      <c r="L31" s="85">
        <v>10</v>
      </c>
      <c r="M31" s="85">
        <v>3</v>
      </c>
      <c r="N31" s="85">
        <v>4</v>
      </c>
      <c r="O31" s="125">
        <v>23</v>
      </c>
    </row>
    <row r="32" spans="1:15" ht="12" customHeight="1">
      <c r="A32" s="70">
        <v>24</v>
      </c>
      <c r="B32" s="129" t="s">
        <v>264</v>
      </c>
      <c r="C32" s="85">
        <v>6730</v>
      </c>
      <c r="D32" s="85">
        <v>1411</v>
      </c>
      <c r="E32" s="85">
        <v>5319</v>
      </c>
      <c r="F32" s="85">
        <v>4308</v>
      </c>
      <c r="G32" s="85">
        <v>205</v>
      </c>
      <c r="H32" s="85">
        <v>805</v>
      </c>
      <c r="I32" s="85">
        <v>36</v>
      </c>
      <c r="J32" s="85">
        <v>8</v>
      </c>
      <c r="K32" s="85">
        <v>28</v>
      </c>
      <c r="L32" s="85">
        <v>29</v>
      </c>
      <c r="M32" s="85">
        <v>5</v>
      </c>
      <c r="N32" s="85">
        <v>20</v>
      </c>
      <c r="O32" s="125">
        <v>24</v>
      </c>
    </row>
    <row r="33" spans="1:15" ht="12" customHeight="1">
      <c r="A33" s="70">
        <v>25</v>
      </c>
      <c r="B33" s="137" t="s">
        <v>65</v>
      </c>
      <c r="C33" s="85">
        <v>18</v>
      </c>
      <c r="D33" s="85" t="s">
        <v>0</v>
      </c>
      <c r="E33" s="85">
        <v>18</v>
      </c>
      <c r="F33" s="85" t="s">
        <v>0</v>
      </c>
      <c r="G33" s="85">
        <v>18</v>
      </c>
      <c r="H33" s="85" t="s">
        <v>0</v>
      </c>
      <c r="I33" s="85">
        <v>0</v>
      </c>
      <c r="J33" s="85" t="s">
        <v>0</v>
      </c>
      <c r="K33" s="85">
        <v>0</v>
      </c>
      <c r="L33" s="85" t="s">
        <v>0</v>
      </c>
      <c r="M33" s="85">
        <v>0</v>
      </c>
      <c r="N33" s="85" t="s">
        <v>0</v>
      </c>
      <c r="O33" s="125">
        <v>25</v>
      </c>
    </row>
    <row r="34" spans="1:15" ht="12" customHeight="1">
      <c r="A34" s="70">
        <v>26</v>
      </c>
      <c r="B34" s="137" t="s">
        <v>66</v>
      </c>
      <c r="C34" s="85">
        <v>42886</v>
      </c>
      <c r="D34" s="85">
        <v>4756</v>
      </c>
      <c r="E34" s="85">
        <v>38130</v>
      </c>
      <c r="F34" s="85">
        <v>30546</v>
      </c>
      <c r="G34" s="85">
        <v>6337</v>
      </c>
      <c r="H34" s="85">
        <v>1247</v>
      </c>
      <c r="I34" s="85">
        <v>228</v>
      </c>
      <c r="J34" s="85">
        <v>25</v>
      </c>
      <c r="K34" s="85">
        <v>203</v>
      </c>
      <c r="L34" s="85">
        <v>207</v>
      </c>
      <c r="M34" s="85">
        <v>156</v>
      </c>
      <c r="N34" s="85">
        <v>31</v>
      </c>
      <c r="O34" s="125">
        <v>26</v>
      </c>
    </row>
    <row r="35" spans="1:15" ht="12" customHeight="1">
      <c r="A35" s="70">
        <v>28</v>
      </c>
      <c r="B35" s="141" t="s">
        <v>161</v>
      </c>
      <c r="C35" s="85">
        <v>556474</v>
      </c>
      <c r="D35" s="85">
        <v>241505</v>
      </c>
      <c r="E35" s="85">
        <v>314968</v>
      </c>
      <c r="F35" s="85">
        <v>229861</v>
      </c>
      <c r="G35" s="85">
        <v>66280</v>
      </c>
      <c r="H35" s="85">
        <v>18828</v>
      </c>
      <c r="I35" s="85">
        <v>2960</v>
      </c>
      <c r="J35" s="85">
        <v>1285</v>
      </c>
      <c r="K35" s="85">
        <v>1675</v>
      </c>
      <c r="L35" s="85">
        <v>1561</v>
      </c>
      <c r="M35" s="85">
        <v>1628</v>
      </c>
      <c r="N35" s="85">
        <v>462</v>
      </c>
      <c r="O35" s="125">
        <v>28</v>
      </c>
    </row>
    <row r="36" spans="1:15" ht="12" customHeight="1">
      <c r="A36" s="70">
        <v>29</v>
      </c>
      <c r="B36" s="146" t="s">
        <v>162</v>
      </c>
      <c r="C36" s="85">
        <v>24375</v>
      </c>
      <c r="D36" s="85">
        <v>8537</v>
      </c>
      <c r="E36" s="85">
        <v>15838</v>
      </c>
      <c r="F36" s="85">
        <v>19450</v>
      </c>
      <c r="G36" s="85">
        <v>-5520</v>
      </c>
      <c r="H36" s="85">
        <v>1908</v>
      </c>
      <c r="I36" s="85">
        <v>130</v>
      </c>
      <c r="J36" s="85">
        <v>45</v>
      </c>
      <c r="K36" s="85">
        <v>84</v>
      </c>
      <c r="L36" s="85">
        <v>132</v>
      </c>
      <c r="M36" s="85">
        <v>-136</v>
      </c>
      <c r="N36" s="85">
        <v>47</v>
      </c>
      <c r="O36" s="125">
        <v>29</v>
      </c>
    </row>
    <row r="37" spans="1:15" ht="12" customHeight="1">
      <c r="A37" s="70">
        <v>30</v>
      </c>
      <c r="B37" s="146" t="s">
        <v>163</v>
      </c>
      <c r="C37" s="85">
        <v>-18412</v>
      </c>
      <c r="D37" s="85">
        <v>1403</v>
      </c>
      <c r="E37" s="85">
        <v>-19815</v>
      </c>
      <c r="F37" s="85">
        <v>-16780</v>
      </c>
      <c r="G37" s="85">
        <v>-1473</v>
      </c>
      <c r="H37" s="85">
        <v>-1562</v>
      </c>
      <c r="I37" s="85">
        <v>-98</v>
      </c>
      <c r="J37" s="85">
        <v>7</v>
      </c>
      <c r="K37" s="85">
        <v>-105</v>
      </c>
      <c r="L37" s="85">
        <v>-114</v>
      </c>
      <c r="M37" s="85">
        <v>-36</v>
      </c>
      <c r="N37" s="85">
        <v>-38</v>
      </c>
      <c r="O37" s="125">
        <v>30</v>
      </c>
    </row>
    <row r="38" spans="1:15" ht="12" customHeight="1">
      <c r="A38" s="70">
        <v>31</v>
      </c>
      <c r="B38" s="147" t="s">
        <v>69</v>
      </c>
      <c r="C38" s="85">
        <v>5963</v>
      </c>
      <c r="D38" s="85">
        <v>9940</v>
      </c>
      <c r="E38" s="85">
        <v>-3977</v>
      </c>
      <c r="F38" s="85">
        <v>2670</v>
      </c>
      <c r="G38" s="85">
        <v>-6993</v>
      </c>
      <c r="H38" s="85">
        <v>346</v>
      </c>
      <c r="I38" s="85">
        <v>32</v>
      </c>
      <c r="J38" s="85">
        <v>53</v>
      </c>
      <c r="K38" s="85">
        <v>-21</v>
      </c>
      <c r="L38" s="85">
        <v>18</v>
      </c>
      <c r="M38" s="85">
        <v>-172</v>
      </c>
      <c r="N38" s="85">
        <v>9</v>
      </c>
      <c r="O38" s="125">
        <v>31</v>
      </c>
    </row>
    <row r="39" spans="1:15" ht="12" customHeight="1">
      <c r="A39" s="81"/>
      <c r="B39" s="148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125"/>
    </row>
    <row r="40" spans="1:15" ht="12" customHeight="1">
      <c r="A40" s="81"/>
      <c r="B40" s="149" t="s">
        <v>71</v>
      </c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125"/>
    </row>
    <row r="41" spans="1:15" ht="12" customHeight="1">
      <c r="A41" s="70">
        <v>32</v>
      </c>
      <c r="B41" s="150" t="s">
        <v>72</v>
      </c>
      <c r="C41" s="85">
        <v>5930</v>
      </c>
      <c r="D41" s="85" t="s">
        <v>0</v>
      </c>
      <c r="E41" s="85">
        <v>5930</v>
      </c>
      <c r="F41" s="85">
        <v>5521</v>
      </c>
      <c r="G41" s="85">
        <v>209</v>
      </c>
      <c r="H41" s="85">
        <v>200</v>
      </c>
      <c r="I41" s="85">
        <v>32</v>
      </c>
      <c r="J41" s="85" t="s">
        <v>0</v>
      </c>
      <c r="K41" s="85">
        <v>32</v>
      </c>
      <c r="L41" s="85">
        <v>37</v>
      </c>
      <c r="M41" s="85">
        <v>5</v>
      </c>
      <c r="N41" s="85">
        <v>5</v>
      </c>
      <c r="O41" s="125">
        <v>32</v>
      </c>
    </row>
    <row r="42" spans="1:15" ht="12" customHeight="1">
      <c r="A42" s="70">
        <v>34</v>
      </c>
      <c r="B42" s="150" t="s">
        <v>164</v>
      </c>
      <c r="C42" s="85">
        <v>9646</v>
      </c>
      <c r="D42" s="85">
        <v>609</v>
      </c>
      <c r="E42" s="85">
        <v>9037</v>
      </c>
      <c r="F42" s="85">
        <v>7153</v>
      </c>
      <c r="G42" s="85">
        <v>1665</v>
      </c>
      <c r="H42" s="85">
        <v>218</v>
      </c>
      <c r="I42" s="85">
        <v>51</v>
      </c>
      <c r="J42" s="85">
        <v>3</v>
      </c>
      <c r="K42" s="85">
        <v>48</v>
      </c>
      <c r="L42" s="85">
        <v>49</v>
      </c>
      <c r="M42" s="85">
        <v>41</v>
      </c>
      <c r="N42" s="85">
        <v>5</v>
      </c>
      <c r="O42" s="125">
        <v>34</v>
      </c>
    </row>
    <row r="43" spans="1:15" ht="12" customHeight="1">
      <c r="A43" s="70">
        <v>36</v>
      </c>
      <c r="B43" s="151" t="s">
        <v>74</v>
      </c>
      <c r="C43" s="85">
        <v>-3716</v>
      </c>
      <c r="D43" s="85">
        <v>-609</v>
      </c>
      <c r="E43" s="85">
        <v>-3107</v>
      </c>
      <c r="F43" s="85">
        <v>-1632</v>
      </c>
      <c r="G43" s="85">
        <v>-1457</v>
      </c>
      <c r="H43" s="85">
        <v>-18</v>
      </c>
      <c r="I43" s="85">
        <v>-20</v>
      </c>
      <c r="J43" s="85">
        <v>-3</v>
      </c>
      <c r="K43" s="85">
        <v>-17</v>
      </c>
      <c r="L43" s="85">
        <v>-11</v>
      </c>
      <c r="M43" s="85">
        <v>-36</v>
      </c>
      <c r="N43" s="85">
        <v>0</v>
      </c>
      <c r="O43" s="125">
        <v>36</v>
      </c>
    </row>
    <row r="44" spans="1:15" ht="12" customHeight="1">
      <c r="A44" s="55" t="s">
        <v>166</v>
      </c>
      <c r="B44" s="82"/>
      <c r="N44" s="152"/>
      <c r="O44" s="70"/>
    </row>
    <row r="45" spans="1:15" ht="12" customHeight="1">
      <c r="A45" s="159" t="s">
        <v>260</v>
      </c>
      <c r="B45" s="160"/>
      <c r="C45" s="37"/>
      <c r="N45" s="152"/>
      <c r="O45" s="70"/>
    </row>
    <row r="46" spans="1:15" ht="12" customHeight="1">
      <c r="A46" s="161" t="s">
        <v>126</v>
      </c>
      <c r="B46" s="162"/>
      <c r="C46" s="38"/>
      <c r="N46" s="152"/>
      <c r="O46" s="70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9" customWidth="1"/>
    <col min="2" max="2" width="44.77734375" style="69" customWidth="1"/>
    <col min="3" max="4" width="9.77734375" style="69" customWidth="1"/>
    <col min="5" max="5" width="10.6640625" style="69" customWidth="1"/>
    <col min="6" max="10" width="9.77734375" style="69" customWidth="1"/>
    <col min="11" max="11" width="10.4414062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5" s="80" customFormat="1" ht="24" customHeight="1">
      <c r="A1" s="240" t="s">
        <v>302</v>
      </c>
      <c r="B1" s="240"/>
      <c r="C1" s="240"/>
      <c r="D1" s="240"/>
      <c r="E1" s="240"/>
      <c r="F1" s="240"/>
    </row>
    <row r="2" spans="1:15" s="80" customFormat="1" ht="12">
      <c r="A2" s="119" t="s">
        <v>225</v>
      </c>
      <c r="B2" s="119"/>
      <c r="C2" s="119"/>
      <c r="D2" s="119"/>
      <c r="E2" s="119"/>
      <c r="F2" s="119"/>
      <c r="H2" s="87"/>
      <c r="I2" s="87"/>
    </row>
    <row r="3" spans="1:15">
      <c r="H3" s="74"/>
      <c r="I3" s="74"/>
    </row>
    <row r="4" spans="1:15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5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5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5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5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5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</row>
    <row r="10" spans="1:15" ht="13.8" customHeight="1">
      <c r="A10" s="181"/>
      <c r="B10" s="163"/>
      <c r="C10" s="182"/>
      <c r="D10" s="182"/>
      <c r="E10" s="182"/>
      <c r="F10" s="182"/>
      <c r="G10" s="182"/>
      <c r="H10" s="182"/>
      <c r="I10" s="183"/>
      <c r="J10" s="183"/>
      <c r="K10" s="183"/>
      <c r="L10" s="183"/>
      <c r="M10" s="183"/>
      <c r="N10" s="183"/>
      <c r="O10" s="166"/>
    </row>
    <row r="11" spans="1:15" ht="12" customHeight="1">
      <c r="A11" s="70">
        <v>1</v>
      </c>
      <c r="B11" s="93" t="s">
        <v>167</v>
      </c>
      <c r="C11" s="77">
        <v>192744</v>
      </c>
      <c r="D11" s="102" t="s">
        <v>0</v>
      </c>
      <c r="E11" s="77">
        <v>192744</v>
      </c>
      <c r="F11" s="77">
        <v>187056</v>
      </c>
      <c r="G11" s="77">
        <v>5687</v>
      </c>
      <c r="H11" s="102" t="s">
        <v>0</v>
      </c>
      <c r="I11" s="77">
        <v>947</v>
      </c>
      <c r="J11" s="102" t="s">
        <v>0</v>
      </c>
      <c r="K11" s="77">
        <v>947</v>
      </c>
      <c r="L11" s="77">
        <v>961</v>
      </c>
      <c r="M11" s="77">
        <v>634</v>
      </c>
      <c r="N11" s="102" t="s">
        <v>0</v>
      </c>
      <c r="O11" s="142">
        <v>1</v>
      </c>
    </row>
    <row r="12" spans="1:15" ht="12" customHeight="1">
      <c r="A12" s="70">
        <v>2</v>
      </c>
      <c r="B12" s="137" t="s">
        <v>75</v>
      </c>
      <c r="C12" s="77">
        <v>118880</v>
      </c>
      <c r="D12" s="102" t="s">
        <v>0</v>
      </c>
      <c r="E12" s="77">
        <v>118880</v>
      </c>
      <c r="F12" s="77">
        <v>115266</v>
      </c>
      <c r="G12" s="77">
        <v>3614</v>
      </c>
      <c r="H12" s="102" t="s">
        <v>0</v>
      </c>
      <c r="I12" s="77">
        <v>584</v>
      </c>
      <c r="J12" s="102" t="s">
        <v>0</v>
      </c>
      <c r="K12" s="77">
        <v>584</v>
      </c>
      <c r="L12" s="77">
        <v>592</v>
      </c>
      <c r="M12" s="77">
        <v>403</v>
      </c>
      <c r="N12" s="102" t="s">
        <v>0</v>
      </c>
      <c r="O12" s="125">
        <v>2</v>
      </c>
    </row>
    <row r="13" spans="1:15" ht="12" customHeight="1">
      <c r="A13" s="70">
        <v>3</v>
      </c>
      <c r="B13" s="137" t="s">
        <v>76</v>
      </c>
      <c r="C13" s="77">
        <v>19181</v>
      </c>
      <c r="D13" s="102" t="s">
        <v>0</v>
      </c>
      <c r="E13" s="77">
        <v>19181</v>
      </c>
      <c r="F13" s="77">
        <v>18062</v>
      </c>
      <c r="G13" s="77">
        <v>1119</v>
      </c>
      <c r="H13" s="102" t="s">
        <v>0</v>
      </c>
      <c r="I13" s="77">
        <v>94</v>
      </c>
      <c r="J13" s="102" t="s">
        <v>0</v>
      </c>
      <c r="K13" s="77">
        <v>94</v>
      </c>
      <c r="L13" s="77">
        <v>93</v>
      </c>
      <c r="M13" s="77">
        <v>125</v>
      </c>
      <c r="N13" s="102" t="s">
        <v>0</v>
      </c>
      <c r="O13" s="125">
        <v>3</v>
      </c>
    </row>
    <row r="14" spans="1:15" ht="12" customHeight="1">
      <c r="A14" s="70">
        <v>4</v>
      </c>
      <c r="B14" s="137" t="s">
        <v>77</v>
      </c>
      <c r="C14" s="77">
        <v>99699</v>
      </c>
      <c r="D14" s="102" t="s">
        <v>0</v>
      </c>
      <c r="E14" s="77">
        <v>99699</v>
      </c>
      <c r="F14" s="77">
        <v>97204</v>
      </c>
      <c r="G14" s="77">
        <v>2495</v>
      </c>
      <c r="H14" s="102" t="s">
        <v>0</v>
      </c>
      <c r="I14" s="77">
        <v>490</v>
      </c>
      <c r="J14" s="102" t="s">
        <v>0</v>
      </c>
      <c r="K14" s="77">
        <v>490</v>
      </c>
      <c r="L14" s="77">
        <v>499</v>
      </c>
      <c r="M14" s="77">
        <v>278</v>
      </c>
      <c r="N14" s="102" t="s">
        <v>0</v>
      </c>
      <c r="O14" s="125">
        <v>4</v>
      </c>
    </row>
    <row r="15" spans="1:15" ht="12" customHeight="1">
      <c r="A15" s="70">
        <v>5</v>
      </c>
      <c r="B15" s="137" t="s">
        <v>168</v>
      </c>
      <c r="C15" s="77">
        <v>88774</v>
      </c>
      <c r="D15" s="102" t="s">
        <v>0</v>
      </c>
      <c r="E15" s="77">
        <v>88774</v>
      </c>
      <c r="F15" s="77">
        <v>86603</v>
      </c>
      <c r="G15" s="77">
        <v>2170</v>
      </c>
      <c r="H15" s="102" t="s">
        <v>0</v>
      </c>
      <c r="I15" s="77">
        <v>436</v>
      </c>
      <c r="J15" s="102" t="s">
        <v>0</v>
      </c>
      <c r="K15" s="77">
        <v>436</v>
      </c>
      <c r="L15" s="77">
        <v>445</v>
      </c>
      <c r="M15" s="77">
        <v>242</v>
      </c>
      <c r="N15" s="102" t="s">
        <v>0</v>
      </c>
      <c r="O15" s="125">
        <v>5</v>
      </c>
    </row>
    <row r="16" spans="1:15" ht="12" customHeight="1">
      <c r="A16" s="70">
        <v>6</v>
      </c>
      <c r="B16" s="137" t="s">
        <v>79</v>
      </c>
      <c r="C16" s="77">
        <v>72370</v>
      </c>
      <c r="D16" s="102" t="s">
        <v>0</v>
      </c>
      <c r="E16" s="77">
        <v>72370</v>
      </c>
      <c r="F16" s="77">
        <v>70372</v>
      </c>
      <c r="G16" s="77">
        <v>1998</v>
      </c>
      <c r="H16" s="102" t="s">
        <v>0</v>
      </c>
      <c r="I16" s="77">
        <v>355</v>
      </c>
      <c r="J16" s="102" t="s">
        <v>0</v>
      </c>
      <c r="K16" s="77">
        <v>355</v>
      </c>
      <c r="L16" s="77">
        <v>362</v>
      </c>
      <c r="M16" s="77">
        <v>223</v>
      </c>
      <c r="N16" s="102" t="s">
        <v>0</v>
      </c>
      <c r="O16" s="125">
        <v>6</v>
      </c>
    </row>
    <row r="17" spans="1:15" ht="12" customHeight="1">
      <c r="A17" s="70">
        <v>7</v>
      </c>
      <c r="B17" s="137" t="s">
        <v>80</v>
      </c>
      <c r="C17" s="77">
        <v>64081</v>
      </c>
      <c r="D17" s="102" t="s">
        <v>0</v>
      </c>
      <c r="E17" s="77">
        <v>64081</v>
      </c>
      <c r="F17" s="77">
        <v>62337</v>
      </c>
      <c r="G17" s="77">
        <v>1744</v>
      </c>
      <c r="H17" s="102" t="s">
        <v>0</v>
      </c>
      <c r="I17" s="77">
        <v>315</v>
      </c>
      <c r="J17" s="102" t="s">
        <v>0</v>
      </c>
      <c r="K17" s="77">
        <v>315</v>
      </c>
      <c r="L17" s="77">
        <v>320</v>
      </c>
      <c r="M17" s="77">
        <v>195</v>
      </c>
      <c r="N17" s="102" t="s">
        <v>0</v>
      </c>
      <c r="O17" s="125">
        <v>7</v>
      </c>
    </row>
    <row r="18" spans="1:15" ht="12" customHeight="1">
      <c r="A18" s="72">
        <v>8</v>
      </c>
      <c r="B18" s="137" t="s">
        <v>81</v>
      </c>
      <c r="C18" s="77">
        <v>8289</v>
      </c>
      <c r="D18" s="102" t="s">
        <v>0</v>
      </c>
      <c r="E18" s="77">
        <v>8289</v>
      </c>
      <c r="F18" s="77">
        <v>8036</v>
      </c>
      <c r="G18" s="77">
        <v>254</v>
      </c>
      <c r="H18" s="102" t="s">
        <v>0</v>
      </c>
      <c r="I18" s="77">
        <v>41</v>
      </c>
      <c r="J18" s="102" t="s">
        <v>0</v>
      </c>
      <c r="K18" s="77">
        <v>41</v>
      </c>
      <c r="L18" s="77">
        <v>41</v>
      </c>
      <c r="M18" s="77">
        <v>28</v>
      </c>
      <c r="N18" s="102" t="s">
        <v>0</v>
      </c>
      <c r="O18" s="126">
        <v>8</v>
      </c>
    </row>
    <row r="19" spans="1:15" ht="12" customHeight="1">
      <c r="A19" s="70">
        <v>9</v>
      </c>
      <c r="B19" s="137" t="s">
        <v>82</v>
      </c>
      <c r="C19" s="77">
        <v>1494</v>
      </c>
      <c r="D19" s="102" t="s">
        <v>0</v>
      </c>
      <c r="E19" s="77">
        <v>1494</v>
      </c>
      <c r="F19" s="77">
        <v>1418</v>
      </c>
      <c r="G19" s="77">
        <v>76</v>
      </c>
      <c r="H19" s="102" t="s">
        <v>0</v>
      </c>
      <c r="I19" s="77">
        <v>7</v>
      </c>
      <c r="J19" s="102" t="s">
        <v>0</v>
      </c>
      <c r="K19" s="77">
        <v>7</v>
      </c>
      <c r="L19" s="77">
        <v>7</v>
      </c>
      <c r="M19" s="77">
        <v>8</v>
      </c>
      <c r="N19" s="102" t="s">
        <v>0</v>
      </c>
      <c r="O19" s="125">
        <v>9</v>
      </c>
    </row>
    <row r="20" spans="1:15" ht="12" customHeight="1">
      <c r="A20" s="70">
        <v>10</v>
      </c>
      <c r="B20" s="138" t="s">
        <v>169</v>
      </c>
      <c r="C20" s="77">
        <v>372250</v>
      </c>
      <c r="D20" s="77">
        <v>246497</v>
      </c>
      <c r="E20" s="77">
        <v>125753</v>
      </c>
      <c r="F20" s="77">
        <v>116232</v>
      </c>
      <c r="G20" s="77">
        <v>4277</v>
      </c>
      <c r="H20" s="77">
        <v>5244</v>
      </c>
      <c r="I20" s="77">
        <v>1828</v>
      </c>
      <c r="J20" s="77">
        <v>1211</v>
      </c>
      <c r="K20" s="77">
        <v>618</v>
      </c>
      <c r="L20" s="77">
        <v>597</v>
      </c>
      <c r="M20" s="77">
        <v>477</v>
      </c>
      <c r="N20" s="77">
        <v>585</v>
      </c>
      <c r="O20" s="125">
        <v>10</v>
      </c>
    </row>
    <row r="21" spans="1:15" ht="12" customHeight="1">
      <c r="A21" s="70">
        <v>11</v>
      </c>
      <c r="B21" s="138" t="s">
        <v>154</v>
      </c>
      <c r="C21" s="77">
        <v>177848</v>
      </c>
      <c r="D21" s="77">
        <v>87214</v>
      </c>
      <c r="E21" s="77">
        <v>90634</v>
      </c>
      <c r="F21" s="77">
        <v>86557</v>
      </c>
      <c r="G21" s="77">
        <v>3859</v>
      </c>
      <c r="H21" s="77">
        <v>219</v>
      </c>
      <c r="I21" s="77">
        <v>874</v>
      </c>
      <c r="J21" s="77">
        <v>428</v>
      </c>
      <c r="K21" s="77">
        <v>445</v>
      </c>
      <c r="L21" s="77">
        <v>445</v>
      </c>
      <c r="M21" s="77">
        <v>430</v>
      </c>
      <c r="N21" s="77">
        <v>24</v>
      </c>
      <c r="O21" s="125">
        <v>11</v>
      </c>
    </row>
    <row r="22" spans="1:15" ht="12" customHeight="1">
      <c r="A22" s="70">
        <v>12</v>
      </c>
      <c r="B22" s="138" t="s">
        <v>155</v>
      </c>
      <c r="C22" s="77">
        <v>97636</v>
      </c>
      <c r="D22" s="77">
        <v>27129</v>
      </c>
      <c r="E22" s="77">
        <v>70507</v>
      </c>
      <c r="F22" s="77">
        <v>67260</v>
      </c>
      <c r="G22" s="77">
        <v>3247</v>
      </c>
      <c r="H22" s="102" t="s">
        <v>0</v>
      </c>
      <c r="I22" s="77">
        <v>480</v>
      </c>
      <c r="J22" s="77">
        <v>133</v>
      </c>
      <c r="K22" s="77">
        <v>346</v>
      </c>
      <c r="L22" s="77">
        <v>346</v>
      </c>
      <c r="M22" s="77">
        <v>362</v>
      </c>
      <c r="N22" s="102" t="s">
        <v>0</v>
      </c>
      <c r="O22" s="125">
        <v>12</v>
      </c>
    </row>
    <row r="23" spans="1:15" ht="12" customHeight="1">
      <c r="A23" s="70">
        <v>13</v>
      </c>
      <c r="B23" s="138" t="s">
        <v>156</v>
      </c>
      <c r="C23" s="77">
        <v>79169</v>
      </c>
      <c r="D23" s="77">
        <v>76626</v>
      </c>
      <c r="E23" s="77">
        <v>2543</v>
      </c>
      <c r="F23" s="102" t="s">
        <v>0</v>
      </c>
      <c r="G23" s="102" t="s">
        <v>0</v>
      </c>
      <c r="H23" s="77">
        <v>2543</v>
      </c>
      <c r="I23" s="77">
        <v>389</v>
      </c>
      <c r="J23" s="77">
        <v>376</v>
      </c>
      <c r="K23" s="77">
        <v>12</v>
      </c>
      <c r="L23" s="102" t="s">
        <v>0</v>
      </c>
      <c r="M23" s="102" t="s">
        <v>0</v>
      </c>
      <c r="N23" s="77">
        <v>284</v>
      </c>
      <c r="O23" s="125">
        <v>13</v>
      </c>
    </row>
    <row r="24" spans="1:15" ht="12" customHeight="1">
      <c r="A24" s="70">
        <v>14</v>
      </c>
      <c r="B24" s="138" t="s">
        <v>157</v>
      </c>
      <c r="C24" s="77">
        <v>82735</v>
      </c>
      <c r="D24" s="77">
        <v>82344</v>
      </c>
      <c r="E24" s="77">
        <v>392</v>
      </c>
      <c r="F24" s="77">
        <v>304</v>
      </c>
      <c r="G24" s="77">
        <v>38</v>
      </c>
      <c r="H24" s="77">
        <v>50</v>
      </c>
      <c r="I24" s="77">
        <v>406</v>
      </c>
      <c r="J24" s="77">
        <v>404</v>
      </c>
      <c r="K24" s="77">
        <v>2</v>
      </c>
      <c r="L24" s="77">
        <v>2</v>
      </c>
      <c r="M24" s="77">
        <v>4</v>
      </c>
      <c r="N24" s="77">
        <v>6</v>
      </c>
      <c r="O24" s="125">
        <v>14</v>
      </c>
    </row>
    <row r="25" spans="1:15" ht="12" customHeight="1">
      <c r="A25" s="70">
        <v>15</v>
      </c>
      <c r="B25" s="138" t="s">
        <v>83</v>
      </c>
      <c r="C25" s="77">
        <v>9962</v>
      </c>
      <c r="D25" s="77">
        <v>9423</v>
      </c>
      <c r="E25" s="77">
        <v>539</v>
      </c>
      <c r="F25" s="77">
        <v>539</v>
      </c>
      <c r="G25" s="102" t="s">
        <v>0</v>
      </c>
      <c r="H25" s="102" t="s">
        <v>0</v>
      </c>
      <c r="I25" s="77">
        <v>49</v>
      </c>
      <c r="J25" s="77">
        <v>46</v>
      </c>
      <c r="K25" s="77">
        <v>3</v>
      </c>
      <c r="L25" s="77">
        <v>3</v>
      </c>
      <c r="M25" s="102" t="s">
        <v>0</v>
      </c>
      <c r="N25" s="102" t="s">
        <v>0</v>
      </c>
      <c r="O25" s="125">
        <v>15</v>
      </c>
    </row>
    <row r="26" spans="1:15" ht="12" customHeight="1">
      <c r="A26" s="70">
        <v>16</v>
      </c>
      <c r="B26" s="138" t="s">
        <v>84</v>
      </c>
      <c r="C26" s="77">
        <v>5619</v>
      </c>
      <c r="D26" s="77">
        <v>5110</v>
      </c>
      <c r="E26" s="77">
        <v>509</v>
      </c>
      <c r="F26" s="77">
        <v>509</v>
      </c>
      <c r="G26" s="102" t="s">
        <v>0</v>
      </c>
      <c r="H26" s="102" t="s">
        <v>0</v>
      </c>
      <c r="I26" s="77">
        <v>28</v>
      </c>
      <c r="J26" s="77">
        <v>25</v>
      </c>
      <c r="K26" s="77">
        <v>3</v>
      </c>
      <c r="L26" s="77">
        <v>3</v>
      </c>
      <c r="M26" s="102" t="s">
        <v>0</v>
      </c>
      <c r="N26" s="102" t="s">
        <v>0</v>
      </c>
      <c r="O26" s="125">
        <v>16</v>
      </c>
    </row>
    <row r="27" spans="1:15" ht="12" customHeight="1">
      <c r="A27" s="70">
        <v>17</v>
      </c>
      <c r="B27" s="138" t="s">
        <v>85</v>
      </c>
      <c r="C27" s="77">
        <v>4248</v>
      </c>
      <c r="D27" s="77">
        <v>4236</v>
      </c>
      <c r="E27" s="77">
        <v>12</v>
      </c>
      <c r="F27" s="77">
        <v>12</v>
      </c>
      <c r="G27" s="102" t="s">
        <v>0</v>
      </c>
      <c r="H27" s="102" t="s">
        <v>0</v>
      </c>
      <c r="I27" s="77">
        <v>21</v>
      </c>
      <c r="J27" s="77">
        <v>21</v>
      </c>
      <c r="K27" s="77">
        <v>0</v>
      </c>
      <c r="L27" s="77">
        <v>0</v>
      </c>
      <c r="M27" s="102" t="s">
        <v>0</v>
      </c>
      <c r="N27" s="102" t="s">
        <v>0</v>
      </c>
      <c r="O27" s="125">
        <v>17</v>
      </c>
    </row>
    <row r="28" spans="1:15" ht="12" customHeight="1">
      <c r="A28" s="70">
        <v>18</v>
      </c>
      <c r="B28" s="138" t="s">
        <v>86</v>
      </c>
      <c r="C28" s="77">
        <v>55254</v>
      </c>
      <c r="D28" s="77">
        <v>34768</v>
      </c>
      <c r="E28" s="77">
        <v>20486</v>
      </c>
      <c r="F28" s="77">
        <v>19821</v>
      </c>
      <c r="G28" s="77">
        <v>199</v>
      </c>
      <c r="H28" s="77">
        <v>466</v>
      </c>
      <c r="I28" s="77">
        <v>271</v>
      </c>
      <c r="J28" s="77">
        <v>171</v>
      </c>
      <c r="K28" s="77">
        <v>101</v>
      </c>
      <c r="L28" s="77">
        <v>102</v>
      </c>
      <c r="M28" s="77">
        <v>22</v>
      </c>
      <c r="N28" s="77">
        <v>52</v>
      </c>
      <c r="O28" s="125">
        <v>18</v>
      </c>
    </row>
    <row r="29" spans="1:15" ht="12" customHeight="1">
      <c r="A29" s="70">
        <v>19</v>
      </c>
      <c r="B29" s="138" t="s">
        <v>158</v>
      </c>
      <c r="C29" s="77">
        <v>66753</v>
      </c>
      <c r="D29" s="77">
        <v>51105</v>
      </c>
      <c r="E29" s="77">
        <v>15647</v>
      </c>
      <c r="F29" s="77">
        <v>14557</v>
      </c>
      <c r="G29" s="77">
        <v>376</v>
      </c>
      <c r="H29" s="77">
        <v>714</v>
      </c>
      <c r="I29" s="77">
        <v>328</v>
      </c>
      <c r="J29" s="77">
        <v>251</v>
      </c>
      <c r="K29" s="77">
        <v>77</v>
      </c>
      <c r="L29" s="77">
        <v>75</v>
      </c>
      <c r="M29" s="77">
        <v>42</v>
      </c>
      <c r="N29" s="77">
        <v>80</v>
      </c>
      <c r="O29" s="125">
        <v>19</v>
      </c>
    </row>
    <row r="30" spans="1:15" ht="12" customHeight="1">
      <c r="A30" s="70">
        <v>20</v>
      </c>
      <c r="B30" s="138" t="s">
        <v>87</v>
      </c>
      <c r="C30" s="77">
        <v>7398</v>
      </c>
      <c r="D30" s="77">
        <v>653</v>
      </c>
      <c r="E30" s="77">
        <v>6745</v>
      </c>
      <c r="F30" s="77">
        <v>6525</v>
      </c>
      <c r="G30" s="77">
        <v>210</v>
      </c>
      <c r="H30" s="77">
        <v>10</v>
      </c>
      <c r="I30" s="77">
        <v>36</v>
      </c>
      <c r="J30" s="77">
        <v>3</v>
      </c>
      <c r="K30" s="77">
        <v>33</v>
      </c>
      <c r="L30" s="77">
        <v>34</v>
      </c>
      <c r="M30" s="77">
        <v>23</v>
      </c>
      <c r="N30" s="77">
        <v>1</v>
      </c>
      <c r="O30" s="125">
        <v>20</v>
      </c>
    </row>
    <row r="31" spans="1:15" ht="12" customHeight="1">
      <c r="A31" s="70">
        <v>21</v>
      </c>
      <c r="B31" s="138" t="s">
        <v>88</v>
      </c>
      <c r="C31" s="77">
        <v>1343</v>
      </c>
      <c r="D31" s="77">
        <v>231</v>
      </c>
      <c r="E31" s="77">
        <v>1112</v>
      </c>
      <c r="F31" s="77">
        <v>1069</v>
      </c>
      <c r="G31" s="77">
        <v>27</v>
      </c>
      <c r="H31" s="77">
        <v>16</v>
      </c>
      <c r="I31" s="77">
        <v>7</v>
      </c>
      <c r="J31" s="77">
        <v>1</v>
      </c>
      <c r="K31" s="77">
        <v>5</v>
      </c>
      <c r="L31" s="77">
        <v>5</v>
      </c>
      <c r="M31" s="77">
        <v>3</v>
      </c>
      <c r="N31" s="77">
        <v>2</v>
      </c>
      <c r="O31" s="125">
        <v>21</v>
      </c>
    </row>
    <row r="32" spans="1:15" ht="12" customHeight="1">
      <c r="A32" s="70">
        <v>22</v>
      </c>
      <c r="B32" s="138" t="s">
        <v>89</v>
      </c>
      <c r="C32" s="77">
        <v>1335</v>
      </c>
      <c r="D32" s="77">
        <v>684</v>
      </c>
      <c r="E32" s="77">
        <v>650</v>
      </c>
      <c r="F32" s="77">
        <v>648</v>
      </c>
      <c r="G32" s="102" t="s">
        <v>0</v>
      </c>
      <c r="H32" s="77">
        <v>2</v>
      </c>
      <c r="I32" s="77">
        <v>7</v>
      </c>
      <c r="J32" s="77">
        <v>3</v>
      </c>
      <c r="K32" s="77">
        <v>3</v>
      </c>
      <c r="L32" s="77">
        <v>3</v>
      </c>
      <c r="M32" s="102" t="s">
        <v>0</v>
      </c>
      <c r="N32" s="77">
        <v>0</v>
      </c>
      <c r="O32" s="125">
        <v>22</v>
      </c>
    </row>
    <row r="33" spans="1:16" ht="12" customHeight="1">
      <c r="A33" s="70">
        <v>23</v>
      </c>
      <c r="B33" s="138" t="s">
        <v>119</v>
      </c>
      <c r="C33" s="77">
        <v>56678</v>
      </c>
      <c r="D33" s="77">
        <v>49537</v>
      </c>
      <c r="E33" s="77">
        <v>7141</v>
      </c>
      <c r="F33" s="77">
        <v>6315</v>
      </c>
      <c r="G33" s="77">
        <v>139</v>
      </c>
      <c r="H33" s="77">
        <v>687</v>
      </c>
      <c r="I33" s="77">
        <v>278</v>
      </c>
      <c r="J33" s="77">
        <v>243</v>
      </c>
      <c r="K33" s="77">
        <v>35</v>
      </c>
      <c r="L33" s="77">
        <v>32</v>
      </c>
      <c r="M33" s="77">
        <v>16</v>
      </c>
      <c r="N33" s="77">
        <v>77</v>
      </c>
      <c r="O33" s="125">
        <v>23</v>
      </c>
    </row>
    <row r="34" spans="1:16" ht="12" customHeight="1">
      <c r="A34" s="70">
        <v>24</v>
      </c>
      <c r="B34" s="138" t="s">
        <v>90</v>
      </c>
      <c r="C34" s="77">
        <v>36595</v>
      </c>
      <c r="D34" s="77">
        <v>36048</v>
      </c>
      <c r="E34" s="77">
        <v>548</v>
      </c>
      <c r="F34" s="77">
        <v>536</v>
      </c>
      <c r="G34" s="77">
        <v>4</v>
      </c>
      <c r="H34" s="77">
        <v>8</v>
      </c>
      <c r="I34" s="77">
        <v>180</v>
      </c>
      <c r="J34" s="77">
        <v>177</v>
      </c>
      <c r="K34" s="77">
        <v>3</v>
      </c>
      <c r="L34" s="77">
        <v>3</v>
      </c>
      <c r="M34" s="77">
        <v>0</v>
      </c>
      <c r="N34" s="77">
        <v>1</v>
      </c>
      <c r="O34" s="125">
        <v>24</v>
      </c>
    </row>
    <row r="35" spans="1:16" ht="12" customHeight="1">
      <c r="A35" s="70">
        <v>25</v>
      </c>
      <c r="B35" s="138" t="s">
        <v>91</v>
      </c>
      <c r="C35" s="77">
        <v>10832</v>
      </c>
      <c r="D35" s="77">
        <v>1092</v>
      </c>
      <c r="E35" s="77">
        <v>9740</v>
      </c>
      <c r="F35" s="77">
        <v>9377</v>
      </c>
      <c r="G35" s="77">
        <v>327</v>
      </c>
      <c r="H35" s="77">
        <v>36</v>
      </c>
      <c r="I35" s="77">
        <v>53</v>
      </c>
      <c r="J35" s="77">
        <v>5</v>
      </c>
      <c r="K35" s="77">
        <v>48</v>
      </c>
      <c r="L35" s="77">
        <v>48</v>
      </c>
      <c r="M35" s="77">
        <v>37</v>
      </c>
      <c r="N35" s="77">
        <v>4</v>
      </c>
      <c r="O35" s="125">
        <v>25</v>
      </c>
    </row>
    <row r="36" spans="1:16" ht="12" customHeight="1">
      <c r="A36" s="70">
        <v>26</v>
      </c>
      <c r="B36" s="138" t="s">
        <v>92</v>
      </c>
      <c r="C36" s="77">
        <v>11576</v>
      </c>
      <c r="D36" s="77">
        <v>2443</v>
      </c>
      <c r="E36" s="77">
        <v>9133</v>
      </c>
      <c r="F36" s="77">
        <v>8920</v>
      </c>
      <c r="G36" s="77">
        <v>138</v>
      </c>
      <c r="H36" s="77">
        <v>74</v>
      </c>
      <c r="I36" s="77">
        <v>57</v>
      </c>
      <c r="J36" s="77">
        <v>12</v>
      </c>
      <c r="K36" s="77">
        <v>45</v>
      </c>
      <c r="L36" s="77">
        <v>46</v>
      </c>
      <c r="M36" s="77">
        <v>15</v>
      </c>
      <c r="N36" s="77">
        <v>8</v>
      </c>
      <c r="O36" s="125">
        <v>26</v>
      </c>
    </row>
    <row r="37" spans="1:16" ht="12" customHeight="1">
      <c r="A37" s="70">
        <v>27</v>
      </c>
      <c r="B37" s="138" t="s">
        <v>93</v>
      </c>
      <c r="C37" s="77">
        <v>2931</v>
      </c>
      <c r="D37" s="77">
        <v>433</v>
      </c>
      <c r="E37" s="77">
        <v>2499</v>
      </c>
      <c r="F37" s="77">
        <v>2401</v>
      </c>
      <c r="G37" s="77">
        <v>24</v>
      </c>
      <c r="H37" s="77">
        <v>74</v>
      </c>
      <c r="I37" s="77">
        <v>14</v>
      </c>
      <c r="J37" s="77">
        <v>2</v>
      </c>
      <c r="K37" s="77">
        <v>12</v>
      </c>
      <c r="L37" s="77">
        <v>12</v>
      </c>
      <c r="M37" s="77">
        <v>3</v>
      </c>
      <c r="N37" s="77">
        <v>8</v>
      </c>
      <c r="O37" s="125">
        <v>27</v>
      </c>
    </row>
    <row r="38" spans="1:16" ht="12" customHeight="1">
      <c r="A38" s="70">
        <v>28</v>
      </c>
      <c r="B38" s="140" t="s">
        <v>120</v>
      </c>
      <c r="C38" s="77">
        <v>708445</v>
      </c>
      <c r="D38" s="77">
        <v>345328</v>
      </c>
      <c r="E38" s="77">
        <v>363117</v>
      </c>
      <c r="F38" s="77">
        <v>345902</v>
      </c>
      <c r="G38" s="77">
        <v>10679</v>
      </c>
      <c r="H38" s="77">
        <v>6535</v>
      </c>
      <c r="I38" s="77">
        <v>3480</v>
      </c>
      <c r="J38" s="77">
        <v>1696</v>
      </c>
      <c r="K38" s="77">
        <v>1784</v>
      </c>
      <c r="L38" s="77">
        <v>1777</v>
      </c>
      <c r="M38" s="77">
        <v>1191</v>
      </c>
      <c r="N38" s="77">
        <v>729</v>
      </c>
      <c r="O38" s="125">
        <v>28</v>
      </c>
    </row>
    <row r="39" spans="1:16" ht="12" customHeight="1">
      <c r="A39" s="70">
        <v>31</v>
      </c>
      <c r="B39" s="138" t="s">
        <v>96</v>
      </c>
      <c r="C39" s="77">
        <v>41567</v>
      </c>
      <c r="D39" s="77">
        <v>4800</v>
      </c>
      <c r="E39" s="77">
        <v>36767</v>
      </c>
      <c r="F39" s="77">
        <v>33078</v>
      </c>
      <c r="G39" s="77">
        <v>2723</v>
      </c>
      <c r="H39" s="77">
        <v>966</v>
      </c>
      <c r="I39" s="77">
        <v>204</v>
      </c>
      <c r="J39" s="77">
        <v>24</v>
      </c>
      <c r="K39" s="77">
        <v>181</v>
      </c>
      <c r="L39" s="77">
        <v>170</v>
      </c>
      <c r="M39" s="77">
        <v>304</v>
      </c>
      <c r="N39" s="77">
        <v>108</v>
      </c>
      <c r="O39" s="125">
        <v>31</v>
      </c>
    </row>
    <row r="40" spans="1:16" ht="12" customHeight="1">
      <c r="A40" s="70">
        <v>32</v>
      </c>
      <c r="B40" s="138" t="s">
        <v>97</v>
      </c>
      <c r="C40" s="77">
        <v>30024</v>
      </c>
      <c r="D40" s="77">
        <v>4125</v>
      </c>
      <c r="E40" s="77">
        <v>25899</v>
      </c>
      <c r="F40" s="77">
        <v>22974</v>
      </c>
      <c r="G40" s="77">
        <v>1978</v>
      </c>
      <c r="H40" s="77">
        <v>947</v>
      </c>
      <c r="I40" s="77">
        <v>147</v>
      </c>
      <c r="J40" s="77">
        <v>20</v>
      </c>
      <c r="K40" s="77">
        <v>127</v>
      </c>
      <c r="L40" s="77">
        <v>118</v>
      </c>
      <c r="M40" s="77">
        <v>221</v>
      </c>
      <c r="N40" s="77">
        <v>106</v>
      </c>
      <c r="O40" s="125">
        <v>32</v>
      </c>
    </row>
    <row r="41" spans="1:16" ht="12" customHeight="1">
      <c r="A41" s="70">
        <v>33</v>
      </c>
      <c r="B41" s="138" t="s">
        <v>247</v>
      </c>
      <c r="C41" s="77">
        <v>27346</v>
      </c>
      <c r="D41" s="77">
        <v>4124</v>
      </c>
      <c r="E41" s="77">
        <v>23222</v>
      </c>
      <c r="F41" s="77">
        <v>20862</v>
      </c>
      <c r="G41" s="77">
        <v>1978</v>
      </c>
      <c r="H41" s="77">
        <v>383</v>
      </c>
      <c r="I41" s="77">
        <v>134</v>
      </c>
      <c r="J41" s="77">
        <v>20</v>
      </c>
      <c r="K41" s="77">
        <v>114</v>
      </c>
      <c r="L41" s="77">
        <v>107</v>
      </c>
      <c r="M41" s="77">
        <v>221</v>
      </c>
      <c r="N41" s="77">
        <v>43</v>
      </c>
      <c r="O41" s="125">
        <v>33</v>
      </c>
    </row>
    <row r="42" spans="1:16" ht="12" customHeight="1">
      <c r="A42" s="70">
        <v>34</v>
      </c>
      <c r="B42" s="186" t="s">
        <v>267</v>
      </c>
      <c r="C42" s="77">
        <v>4142</v>
      </c>
      <c r="D42" s="77">
        <v>612</v>
      </c>
      <c r="E42" s="77">
        <v>3530</v>
      </c>
      <c r="F42" s="77">
        <v>2926</v>
      </c>
      <c r="G42" s="77">
        <v>604</v>
      </c>
      <c r="H42" s="102" t="s">
        <v>0</v>
      </c>
      <c r="I42" s="77">
        <v>20</v>
      </c>
      <c r="J42" s="77">
        <v>3</v>
      </c>
      <c r="K42" s="77">
        <v>17</v>
      </c>
      <c r="L42" s="77">
        <v>15</v>
      </c>
      <c r="M42" s="77">
        <v>67</v>
      </c>
      <c r="N42" s="102" t="s">
        <v>0</v>
      </c>
      <c r="O42" s="125">
        <v>34</v>
      </c>
    </row>
    <row r="43" spans="1:16" ht="12" customHeight="1">
      <c r="A43" s="70">
        <v>35</v>
      </c>
      <c r="B43" s="93" t="s">
        <v>262</v>
      </c>
      <c r="C43" s="77">
        <v>84</v>
      </c>
      <c r="D43" s="77">
        <v>0</v>
      </c>
      <c r="E43" s="77">
        <v>84</v>
      </c>
      <c r="F43" s="77">
        <v>66</v>
      </c>
      <c r="G43" s="102" t="s">
        <v>0</v>
      </c>
      <c r="H43" s="77">
        <v>17</v>
      </c>
      <c r="I43" s="77">
        <v>0</v>
      </c>
      <c r="J43" s="77">
        <v>0</v>
      </c>
      <c r="K43" s="77">
        <v>0</v>
      </c>
      <c r="L43" s="77">
        <v>0</v>
      </c>
      <c r="M43" s="102" t="s">
        <v>0</v>
      </c>
      <c r="N43" s="77">
        <v>2</v>
      </c>
      <c r="O43" s="125">
        <v>35</v>
      </c>
    </row>
    <row r="44" spans="1:16" ht="12" customHeight="1">
      <c r="A44" s="70">
        <v>36</v>
      </c>
      <c r="B44" s="138" t="s">
        <v>98</v>
      </c>
      <c r="C44" s="77">
        <v>3508</v>
      </c>
      <c r="D44" s="102" t="s">
        <v>0</v>
      </c>
      <c r="E44" s="77">
        <v>3508</v>
      </c>
      <c r="F44" s="77">
        <v>3508</v>
      </c>
      <c r="G44" s="102" t="s">
        <v>0</v>
      </c>
      <c r="H44" s="102" t="s">
        <v>0</v>
      </c>
      <c r="I44" s="77">
        <v>17</v>
      </c>
      <c r="J44" s="102" t="s">
        <v>0</v>
      </c>
      <c r="K44" s="77">
        <v>17</v>
      </c>
      <c r="L44" s="77">
        <v>18</v>
      </c>
      <c r="M44" s="102" t="s">
        <v>0</v>
      </c>
      <c r="N44" s="102" t="s">
        <v>0</v>
      </c>
      <c r="O44" s="125">
        <v>36</v>
      </c>
    </row>
    <row r="45" spans="1:16" ht="12" customHeight="1">
      <c r="A45" s="70">
        <v>38</v>
      </c>
      <c r="B45" s="141" t="s">
        <v>159</v>
      </c>
      <c r="C45" s="77">
        <v>750012</v>
      </c>
      <c r="D45" s="77">
        <v>350128</v>
      </c>
      <c r="E45" s="77">
        <v>399884</v>
      </c>
      <c r="F45" s="77">
        <v>378980</v>
      </c>
      <c r="G45" s="77">
        <v>13403</v>
      </c>
      <c r="H45" s="77">
        <v>7500</v>
      </c>
      <c r="I45" s="77">
        <v>3684</v>
      </c>
      <c r="J45" s="77">
        <v>1720</v>
      </c>
      <c r="K45" s="77">
        <v>1964</v>
      </c>
      <c r="L45" s="77">
        <v>1947</v>
      </c>
      <c r="M45" s="77">
        <v>1495</v>
      </c>
      <c r="N45" s="77">
        <v>837</v>
      </c>
      <c r="O45" s="125">
        <v>38</v>
      </c>
    </row>
    <row r="46" spans="1:16" ht="12" customHeight="1">
      <c r="A46" s="55" t="s">
        <v>166</v>
      </c>
      <c r="B46" s="83"/>
      <c r="C46" s="71"/>
      <c r="D46" s="71"/>
      <c r="E46" s="71"/>
      <c r="F46" s="71"/>
      <c r="G46" s="71"/>
      <c r="H46" s="71"/>
      <c r="I46" s="77"/>
      <c r="J46" s="77"/>
      <c r="K46" s="77"/>
      <c r="L46" s="77"/>
      <c r="M46" s="77"/>
      <c r="N46" s="77"/>
      <c r="O46" s="71"/>
      <c r="P46" s="71"/>
    </row>
    <row r="47" spans="1:16" ht="12" customHeight="1">
      <c r="A47" s="157" t="s">
        <v>258</v>
      </c>
      <c r="B47" s="158"/>
      <c r="C47" s="71"/>
      <c r="D47" s="71"/>
      <c r="E47" s="71"/>
      <c r="F47" s="71"/>
      <c r="G47" s="71"/>
      <c r="H47" s="71"/>
      <c r="I47" s="77"/>
      <c r="J47" s="77"/>
      <c r="K47" s="77"/>
      <c r="L47" s="77"/>
      <c r="M47" s="77"/>
      <c r="N47" s="77"/>
      <c r="O47" s="71"/>
      <c r="P47" s="71"/>
    </row>
    <row r="48" spans="1:16" ht="12" customHeight="1">
      <c r="A48" s="157" t="s">
        <v>259</v>
      </c>
      <c r="B48" s="158"/>
      <c r="C48" s="71"/>
      <c r="D48" s="71"/>
      <c r="E48" s="71"/>
      <c r="F48" s="71"/>
      <c r="G48" s="71"/>
      <c r="H48" s="71"/>
      <c r="I48" s="77"/>
      <c r="J48" s="77"/>
      <c r="K48" s="77"/>
      <c r="L48" s="77"/>
      <c r="M48" s="77"/>
      <c r="N48" s="77"/>
      <c r="O48" s="71"/>
      <c r="P48" s="71"/>
    </row>
    <row r="49" spans="1:16" ht="12" customHeight="1">
      <c r="A49" s="158" t="s">
        <v>121</v>
      </c>
      <c r="B49" s="158"/>
      <c r="C49" s="71"/>
      <c r="D49" s="71"/>
      <c r="E49" s="71"/>
      <c r="F49" s="71"/>
      <c r="G49" s="71"/>
      <c r="H49" s="71"/>
      <c r="I49" s="77"/>
      <c r="J49" s="77"/>
      <c r="K49" s="77"/>
      <c r="L49" s="77"/>
      <c r="M49" s="77"/>
      <c r="N49" s="77"/>
      <c r="O49" s="71"/>
      <c r="P49" s="71"/>
    </row>
    <row r="50" spans="1:16" ht="12" customHeight="1">
      <c r="A50" s="158" t="s">
        <v>122</v>
      </c>
      <c r="B50" s="158"/>
      <c r="C50" s="71"/>
      <c r="D50" s="71"/>
      <c r="E50" s="71"/>
      <c r="F50" s="71"/>
      <c r="G50" s="71"/>
      <c r="H50" s="71"/>
      <c r="I50" s="77"/>
      <c r="J50" s="77"/>
      <c r="K50" s="77"/>
      <c r="L50" s="77"/>
      <c r="M50" s="77"/>
      <c r="N50" s="77"/>
      <c r="O50" s="71"/>
      <c r="P50" s="71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9" customWidth="1"/>
    <col min="2" max="2" width="45.33203125" style="69" customWidth="1"/>
    <col min="3" max="4" width="9.77734375" style="69" customWidth="1"/>
    <col min="5" max="5" width="10.21875" style="69" customWidth="1"/>
    <col min="6" max="10" width="9.77734375" style="69" customWidth="1"/>
    <col min="11" max="11" width="10.2187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5" s="80" customFormat="1" ht="24" customHeight="1">
      <c r="A1" s="240" t="s">
        <v>302</v>
      </c>
      <c r="B1" s="240"/>
      <c r="C1" s="240"/>
      <c r="D1" s="240"/>
      <c r="E1" s="240"/>
      <c r="F1" s="240"/>
    </row>
    <row r="2" spans="1:15" s="80" customFormat="1" ht="13.8" customHeight="1">
      <c r="A2" s="119" t="s">
        <v>226</v>
      </c>
      <c r="B2" s="119"/>
      <c r="C2" s="119"/>
      <c r="D2" s="119"/>
      <c r="E2" s="119"/>
      <c r="F2" s="119"/>
      <c r="G2" s="195"/>
      <c r="H2" s="194"/>
      <c r="I2" s="87"/>
    </row>
    <row r="3" spans="1:15" ht="13.8" customHeight="1">
      <c r="N3" s="73"/>
    </row>
    <row r="4" spans="1:15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5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5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5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5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5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</row>
    <row r="10" spans="1:15" ht="13.8" customHeight="1">
      <c r="A10" s="181"/>
      <c r="B10" s="163"/>
      <c r="C10" s="192"/>
      <c r="D10" s="192"/>
      <c r="E10" s="192"/>
      <c r="F10" s="192"/>
      <c r="G10" s="192"/>
      <c r="H10" s="192"/>
      <c r="I10" s="183"/>
      <c r="J10" s="183"/>
      <c r="K10" s="183"/>
      <c r="L10" s="183"/>
      <c r="M10" s="183"/>
      <c r="N10" s="183"/>
      <c r="O10" s="166"/>
    </row>
    <row r="11" spans="1:15" ht="12" customHeight="1">
      <c r="A11" s="70">
        <v>1</v>
      </c>
      <c r="B11" s="184" t="s">
        <v>45</v>
      </c>
      <c r="C11" s="77">
        <v>165562</v>
      </c>
      <c r="D11" s="77">
        <v>55143</v>
      </c>
      <c r="E11" s="77">
        <v>110420</v>
      </c>
      <c r="F11" s="77">
        <v>105125</v>
      </c>
      <c r="G11" s="77">
        <v>540</v>
      </c>
      <c r="H11" s="77">
        <v>4754</v>
      </c>
      <c r="I11" s="77">
        <v>813</v>
      </c>
      <c r="J11" s="77">
        <v>271</v>
      </c>
      <c r="K11" s="77">
        <v>542</v>
      </c>
      <c r="L11" s="77">
        <v>540</v>
      </c>
      <c r="M11" s="77">
        <v>60</v>
      </c>
      <c r="N11" s="77">
        <v>530</v>
      </c>
      <c r="O11" s="142">
        <v>1</v>
      </c>
    </row>
    <row r="12" spans="1:15" ht="12" customHeight="1">
      <c r="A12" s="70">
        <v>2</v>
      </c>
      <c r="B12" s="137" t="s">
        <v>47</v>
      </c>
      <c r="C12" s="77">
        <v>162594</v>
      </c>
      <c r="D12" s="77">
        <v>54405</v>
      </c>
      <c r="E12" s="77">
        <v>108189</v>
      </c>
      <c r="F12" s="77">
        <v>103057</v>
      </c>
      <c r="G12" s="77">
        <v>432</v>
      </c>
      <c r="H12" s="77">
        <v>4700</v>
      </c>
      <c r="I12" s="77">
        <v>799</v>
      </c>
      <c r="J12" s="77">
        <v>267</v>
      </c>
      <c r="K12" s="77">
        <v>531</v>
      </c>
      <c r="L12" s="77">
        <v>530</v>
      </c>
      <c r="M12" s="77">
        <v>48</v>
      </c>
      <c r="N12" s="77">
        <v>524</v>
      </c>
      <c r="O12" s="125">
        <v>2</v>
      </c>
    </row>
    <row r="13" spans="1:15" ht="12" customHeight="1">
      <c r="A13" s="70">
        <v>3</v>
      </c>
      <c r="B13" s="137" t="s">
        <v>48</v>
      </c>
      <c r="C13" s="77">
        <v>16</v>
      </c>
      <c r="D13" s="77" t="s">
        <v>0</v>
      </c>
      <c r="E13" s="77">
        <v>16</v>
      </c>
      <c r="F13" s="77">
        <v>16</v>
      </c>
      <c r="G13" s="77" t="s">
        <v>0</v>
      </c>
      <c r="H13" s="77" t="s">
        <v>0</v>
      </c>
      <c r="I13" s="77">
        <v>0</v>
      </c>
      <c r="J13" s="77" t="s">
        <v>0</v>
      </c>
      <c r="K13" s="77">
        <v>0</v>
      </c>
      <c r="L13" s="77">
        <v>0</v>
      </c>
      <c r="M13" s="77" t="s">
        <v>0</v>
      </c>
      <c r="N13" s="77" t="s">
        <v>0</v>
      </c>
      <c r="O13" s="125">
        <v>3</v>
      </c>
    </row>
    <row r="14" spans="1:15" ht="12" customHeight="1">
      <c r="A14" s="70">
        <v>4</v>
      </c>
      <c r="B14" s="137" t="s">
        <v>252</v>
      </c>
      <c r="C14" s="77">
        <v>659</v>
      </c>
      <c r="D14" s="77" t="s">
        <v>0</v>
      </c>
      <c r="E14" s="77">
        <v>659</v>
      </c>
      <c r="F14" s="77">
        <v>636</v>
      </c>
      <c r="G14" s="77" t="s">
        <v>0</v>
      </c>
      <c r="H14" s="77">
        <v>23</v>
      </c>
      <c r="I14" s="77">
        <v>3</v>
      </c>
      <c r="J14" s="77" t="s">
        <v>0</v>
      </c>
      <c r="K14" s="77">
        <v>3</v>
      </c>
      <c r="L14" s="77">
        <v>3</v>
      </c>
      <c r="M14" s="77" t="s">
        <v>0</v>
      </c>
      <c r="N14" s="77">
        <v>3</v>
      </c>
      <c r="O14" s="125">
        <v>4</v>
      </c>
    </row>
    <row r="15" spans="1:15" ht="12" customHeight="1">
      <c r="A15" s="70">
        <v>5</v>
      </c>
      <c r="B15" s="137" t="s">
        <v>49</v>
      </c>
      <c r="C15" s="77">
        <v>2294</v>
      </c>
      <c r="D15" s="77">
        <v>737</v>
      </c>
      <c r="E15" s="77">
        <v>1556</v>
      </c>
      <c r="F15" s="77">
        <v>1417</v>
      </c>
      <c r="G15" s="77">
        <v>108</v>
      </c>
      <c r="H15" s="77">
        <v>31</v>
      </c>
      <c r="I15" s="77">
        <v>11</v>
      </c>
      <c r="J15" s="77">
        <v>4</v>
      </c>
      <c r="K15" s="77">
        <v>8</v>
      </c>
      <c r="L15" s="77">
        <v>7</v>
      </c>
      <c r="M15" s="77">
        <v>12</v>
      </c>
      <c r="N15" s="77">
        <v>3</v>
      </c>
      <c r="O15" s="125">
        <v>5</v>
      </c>
    </row>
    <row r="16" spans="1:15" ht="12" customHeight="1">
      <c r="A16" s="70">
        <v>6</v>
      </c>
      <c r="B16" s="137" t="s">
        <v>50</v>
      </c>
      <c r="C16" s="77">
        <v>72685</v>
      </c>
      <c r="D16" s="77">
        <v>20248</v>
      </c>
      <c r="E16" s="77">
        <v>52438</v>
      </c>
      <c r="F16" s="77">
        <v>49869</v>
      </c>
      <c r="G16" s="77">
        <v>1307</v>
      </c>
      <c r="H16" s="77">
        <v>1262</v>
      </c>
      <c r="I16" s="77">
        <v>357</v>
      </c>
      <c r="J16" s="77">
        <v>99</v>
      </c>
      <c r="K16" s="77">
        <v>258</v>
      </c>
      <c r="L16" s="77">
        <v>256</v>
      </c>
      <c r="M16" s="77">
        <v>146</v>
      </c>
      <c r="N16" s="77">
        <v>141</v>
      </c>
      <c r="O16" s="125">
        <v>6</v>
      </c>
    </row>
    <row r="17" spans="1:15" ht="22.05" customHeight="1">
      <c r="A17" s="70">
        <v>7</v>
      </c>
      <c r="B17" s="139" t="s">
        <v>181</v>
      </c>
      <c r="C17" s="77">
        <v>49861</v>
      </c>
      <c r="D17" s="77">
        <v>12963</v>
      </c>
      <c r="E17" s="77">
        <v>36898</v>
      </c>
      <c r="F17" s="77">
        <v>35146</v>
      </c>
      <c r="G17" s="77">
        <v>919</v>
      </c>
      <c r="H17" s="77">
        <v>833</v>
      </c>
      <c r="I17" s="77">
        <v>245</v>
      </c>
      <c r="J17" s="77">
        <v>64</v>
      </c>
      <c r="K17" s="77">
        <v>181</v>
      </c>
      <c r="L17" s="77">
        <v>181</v>
      </c>
      <c r="M17" s="77">
        <v>102</v>
      </c>
      <c r="N17" s="77">
        <v>93</v>
      </c>
      <c r="O17" s="125">
        <v>7</v>
      </c>
    </row>
    <row r="18" spans="1:15" ht="22.05" customHeight="1">
      <c r="A18" s="70">
        <v>8</v>
      </c>
      <c r="B18" s="144" t="s">
        <v>253</v>
      </c>
      <c r="C18" s="77">
        <v>387924</v>
      </c>
      <c r="D18" s="77">
        <v>257239</v>
      </c>
      <c r="E18" s="77">
        <v>130685</v>
      </c>
      <c r="F18" s="77">
        <v>123542</v>
      </c>
      <c r="G18" s="77">
        <v>6473</v>
      </c>
      <c r="H18" s="77">
        <v>670</v>
      </c>
      <c r="I18" s="77">
        <v>1905</v>
      </c>
      <c r="J18" s="77">
        <v>1263</v>
      </c>
      <c r="K18" s="77">
        <v>642</v>
      </c>
      <c r="L18" s="77">
        <v>635</v>
      </c>
      <c r="M18" s="77">
        <v>722</v>
      </c>
      <c r="N18" s="77">
        <v>75</v>
      </c>
      <c r="O18" s="126">
        <v>8</v>
      </c>
    </row>
    <row r="19" spans="1:15" ht="22.05" customHeight="1">
      <c r="A19" s="70">
        <v>9</v>
      </c>
      <c r="B19" s="139" t="s">
        <v>182</v>
      </c>
      <c r="C19" s="77">
        <v>177390</v>
      </c>
      <c r="D19" s="77">
        <v>174014</v>
      </c>
      <c r="E19" s="77">
        <v>3376</v>
      </c>
      <c r="F19" s="77">
        <v>3359</v>
      </c>
      <c r="G19" s="77" t="s">
        <v>0</v>
      </c>
      <c r="H19" s="77">
        <v>17</v>
      </c>
      <c r="I19" s="77">
        <v>871</v>
      </c>
      <c r="J19" s="77">
        <v>855</v>
      </c>
      <c r="K19" s="77">
        <v>17</v>
      </c>
      <c r="L19" s="77">
        <v>17</v>
      </c>
      <c r="M19" s="77" t="s">
        <v>0</v>
      </c>
      <c r="N19" s="77">
        <v>2</v>
      </c>
      <c r="O19" s="125">
        <v>9</v>
      </c>
    </row>
    <row r="20" spans="1:15" ht="12" customHeight="1">
      <c r="A20" s="70">
        <v>10</v>
      </c>
      <c r="B20" s="137" t="s">
        <v>52</v>
      </c>
      <c r="C20" s="77">
        <v>106038</v>
      </c>
      <c r="D20" s="77">
        <v>106038</v>
      </c>
      <c r="E20" s="77" t="s">
        <v>0</v>
      </c>
      <c r="F20" s="77" t="s">
        <v>0</v>
      </c>
      <c r="G20" s="77" t="s">
        <v>0</v>
      </c>
      <c r="H20" s="77" t="s">
        <v>0</v>
      </c>
      <c r="I20" s="77">
        <v>521</v>
      </c>
      <c r="J20" s="77">
        <v>521</v>
      </c>
      <c r="K20" s="77" t="s">
        <v>0</v>
      </c>
      <c r="L20" s="77" t="s">
        <v>0</v>
      </c>
      <c r="M20" s="77" t="s">
        <v>0</v>
      </c>
      <c r="N20" s="77" t="s">
        <v>0</v>
      </c>
      <c r="O20" s="125">
        <v>10</v>
      </c>
    </row>
    <row r="21" spans="1:15" ht="12" customHeight="1">
      <c r="A21" s="70">
        <v>11</v>
      </c>
      <c r="B21" s="138" t="s">
        <v>53</v>
      </c>
      <c r="C21" s="77">
        <v>42138</v>
      </c>
      <c r="D21" s="77">
        <v>42138</v>
      </c>
      <c r="E21" s="77" t="s">
        <v>0</v>
      </c>
      <c r="F21" s="77" t="s">
        <v>0</v>
      </c>
      <c r="G21" s="77" t="s">
        <v>0</v>
      </c>
      <c r="H21" s="77" t="s">
        <v>0</v>
      </c>
      <c r="I21" s="77">
        <v>207</v>
      </c>
      <c r="J21" s="77">
        <v>207</v>
      </c>
      <c r="K21" s="77" t="s">
        <v>0</v>
      </c>
      <c r="L21" s="77" t="s">
        <v>0</v>
      </c>
      <c r="M21" s="77" t="s">
        <v>0</v>
      </c>
      <c r="N21" s="77" t="s">
        <v>0</v>
      </c>
      <c r="O21" s="125">
        <v>11</v>
      </c>
    </row>
    <row r="22" spans="1:15" ht="12" customHeight="1">
      <c r="A22" s="70">
        <v>12</v>
      </c>
      <c r="B22" s="138" t="s">
        <v>55</v>
      </c>
      <c r="C22" s="77">
        <v>25173</v>
      </c>
      <c r="D22" s="77">
        <v>21797</v>
      </c>
      <c r="E22" s="77">
        <v>3376</v>
      </c>
      <c r="F22" s="77">
        <v>3359</v>
      </c>
      <c r="G22" s="77" t="s">
        <v>0</v>
      </c>
      <c r="H22" s="77">
        <v>17</v>
      </c>
      <c r="I22" s="77">
        <v>124</v>
      </c>
      <c r="J22" s="77">
        <v>107</v>
      </c>
      <c r="K22" s="77">
        <v>17</v>
      </c>
      <c r="L22" s="77">
        <v>17</v>
      </c>
      <c r="M22" s="77" t="s">
        <v>0</v>
      </c>
      <c r="N22" s="77">
        <v>2</v>
      </c>
      <c r="O22" s="125">
        <v>12</v>
      </c>
    </row>
    <row r="23" spans="1:15" ht="12" customHeight="1">
      <c r="A23" s="70">
        <v>13</v>
      </c>
      <c r="B23" s="138" t="s">
        <v>57</v>
      </c>
      <c r="C23" s="77">
        <v>4040</v>
      </c>
      <c r="D23" s="77">
        <v>4040</v>
      </c>
      <c r="E23" s="77" t="s">
        <v>0</v>
      </c>
      <c r="F23" s="77" t="s">
        <v>0</v>
      </c>
      <c r="G23" s="77" t="s">
        <v>0</v>
      </c>
      <c r="H23" s="77" t="s">
        <v>0</v>
      </c>
      <c r="I23" s="77">
        <v>20</v>
      </c>
      <c r="J23" s="77">
        <v>20</v>
      </c>
      <c r="K23" s="77" t="s">
        <v>0</v>
      </c>
      <c r="L23" s="77" t="s">
        <v>0</v>
      </c>
      <c r="M23" s="77" t="s">
        <v>0</v>
      </c>
      <c r="N23" s="77" t="s">
        <v>0</v>
      </c>
      <c r="O23" s="125">
        <v>13</v>
      </c>
    </row>
    <row r="24" spans="1:15" ht="22.05" customHeight="1">
      <c r="A24" s="70">
        <v>14</v>
      </c>
      <c r="B24" s="139" t="s">
        <v>254</v>
      </c>
      <c r="C24" s="77">
        <v>26589</v>
      </c>
      <c r="D24" s="77">
        <v>5239</v>
      </c>
      <c r="E24" s="77">
        <v>21350</v>
      </c>
      <c r="F24" s="77">
        <v>20957</v>
      </c>
      <c r="G24" s="77">
        <v>319</v>
      </c>
      <c r="H24" s="77">
        <v>74</v>
      </c>
      <c r="I24" s="77">
        <v>131</v>
      </c>
      <c r="J24" s="77">
        <v>26</v>
      </c>
      <c r="K24" s="77">
        <v>105</v>
      </c>
      <c r="L24" s="77">
        <v>108</v>
      </c>
      <c r="M24" s="77">
        <v>36</v>
      </c>
      <c r="N24" s="77">
        <v>8</v>
      </c>
      <c r="O24" s="125">
        <v>14</v>
      </c>
    </row>
    <row r="25" spans="1:15" ht="22.05" customHeight="1">
      <c r="A25" s="70">
        <v>15</v>
      </c>
      <c r="B25" s="139" t="s">
        <v>255</v>
      </c>
      <c r="C25" s="77">
        <v>33822</v>
      </c>
      <c r="D25" s="77">
        <v>32979</v>
      </c>
      <c r="E25" s="77">
        <v>844</v>
      </c>
      <c r="F25" s="77">
        <v>813</v>
      </c>
      <c r="G25" s="77">
        <v>31</v>
      </c>
      <c r="H25" s="77" t="s">
        <v>0</v>
      </c>
      <c r="I25" s="77">
        <v>166</v>
      </c>
      <c r="J25" s="77">
        <v>162</v>
      </c>
      <c r="K25" s="77">
        <v>4</v>
      </c>
      <c r="L25" s="77">
        <v>4</v>
      </c>
      <c r="M25" s="77">
        <v>3</v>
      </c>
      <c r="N25" s="77" t="s">
        <v>0</v>
      </c>
      <c r="O25" s="125">
        <v>15</v>
      </c>
    </row>
    <row r="26" spans="1:15" ht="12" customHeight="1">
      <c r="A26" s="70">
        <v>16</v>
      </c>
      <c r="B26" s="137" t="s">
        <v>60</v>
      </c>
      <c r="C26" s="77">
        <v>1430</v>
      </c>
      <c r="D26" s="77">
        <v>1</v>
      </c>
      <c r="E26" s="77">
        <v>1429</v>
      </c>
      <c r="F26" s="77">
        <v>1330</v>
      </c>
      <c r="G26" s="77">
        <v>70</v>
      </c>
      <c r="H26" s="77">
        <v>29</v>
      </c>
      <c r="I26" s="77">
        <v>7</v>
      </c>
      <c r="J26" s="77">
        <v>0</v>
      </c>
      <c r="K26" s="77">
        <v>7</v>
      </c>
      <c r="L26" s="77">
        <v>7</v>
      </c>
      <c r="M26" s="77">
        <v>8</v>
      </c>
      <c r="N26" s="77">
        <v>3</v>
      </c>
      <c r="O26" s="125">
        <v>16</v>
      </c>
    </row>
    <row r="27" spans="1:15" ht="12" customHeight="1">
      <c r="A27" s="70">
        <v>17</v>
      </c>
      <c r="B27" s="137" t="s">
        <v>61</v>
      </c>
      <c r="C27" s="77">
        <v>820</v>
      </c>
      <c r="D27" s="77" t="s">
        <v>0</v>
      </c>
      <c r="E27" s="77">
        <v>820</v>
      </c>
      <c r="F27" s="77">
        <v>735</v>
      </c>
      <c r="G27" s="77">
        <v>56</v>
      </c>
      <c r="H27" s="77">
        <v>29</v>
      </c>
      <c r="I27" s="77">
        <v>4</v>
      </c>
      <c r="J27" s="77" t="s">
        <v>0</v>
      </c>
      <c r="K27" s="77">
        <v>4</v>
      </c>
      <c r="L27" s="77">
        <v>4</v>
      </c>
      <c r="M27" s="77">
        <v>6</v>
      </c>
      <c r="N27" s="77">
        <v>3</v>
      </c>
      <c r="O27" s="125">
        <v>17</v>
      </c>
    </row>
    <row r="28" spans="1:15" ht="12" customHeight="1">
      <c r="A28" s="70">
        <v>18</v>
      </c>
      <c r="B28" s="145" t="s">
        <v>123</v>
      </c>
      <c r="C28" s="77">
        <v>616675</v>
      </c>
      <c r="D28" s="77">
        <v>332630</v>
      </c>
      <c r="E28" s="77">
        <v>284045</v>
      </c>
      <c r="F28" s="77">
        <v>269265</v>
      </c>
      <c r="G28" s="77">
        <v>8065</v>
      </c>
      <c r="H28" s="77">
        <v>6715</v>
      </c>
      <c r="I28" s="77">
        <v>3029</v>
      </c>
      <c r="J28" s="77">
        <v>1634</v>
      </c>
      <c r="K28" s="77">
        <v>1395</v>
      </c>
      <c r="L28" s="77">
        <v>1383</v>
      </c>
      <c r="M28" s="77">
        <v>900</v>
      </c>
      <c r="N28" s="77">
        <v>749</v>
      </c>
      <c r="O28" s="125">
        <v>18</v>
      </c>
    </row>
    <row r="29" spans="1:15" ht="12" customHeight="1">
      <c r="A29" s="70">
        <v>21</v>
      </c>
      <c r="B29" s="137" t="s">
        <v>160</v>
      </c>
      <c r="C29" s="77">
        <v>74935</v>
      </c>
      <c r="D29" s="77">
        <v>9455</v>
      </c>
      <c r="E29" s="77">
        <v>65480</v>
      </c>
      <c r="F29" s="77">
        <v>61308</v>
      </c>
      <c r="G29" s="77">
        <v>3656</v>
      </c>
      <c r="H29" s="77">
        <v>516</v>
      </c>
      <c r="I29" s="77">
        <v>368</v>
      </c>
      <c r="J29" s="77">
        <v>46</v>
      </c>
      <c r="K29" s="77">
        <v>322</v>
      </c>
      <c r="L29" s="77">
        <v>315</v>
      </c>
      <c r="M29" s="77">
        <v>408</v>
      </c>
      <c r="N29" s="77">
        <v>58</v>
      </c>
      <c r="O29" s="125">
        <v>21</v>
      </c>
    </row>
    <row r="30" spans="1:15" ht="12" customHeight="1">
      <c r="A30" s="70">
        <v>22</v>
      </c>
      <c r="B30" s="137" t="s">
        <v>64</v>
      </c>
      <c r="C30" s="77">
        <v>6037</v>
      </c>
      <c r="D30" s="77">
        <v>2371</v>
      </c>
      <c r="E30" s="77">
        <v>3666</v>
      </c>
      <c r="F30" s="77">
        <v>2680</v>
      </c>
      <c r="G30" s="77">
        <v>986</v>
      </c>
      <c r="H30" s="77" t="s">
        <v>0</v>
      </c>
      <c r="I30" s="77">
        <v>30</v>
      </c>
      <c r="J30" s="77">
        <v>12</v>
      </c>
      <c r="K30" s="77">
        <v>18</v>
      </c>
      <c r="L30" s="77">
        <v>14</v>
      </c>
      <c r="M30" s="77">
        <v>110</v>
      </c>
      <c r="N30" s="77" t="s">
        <v>0</v>
      </c>
      <c r="O30" s="125">
        <v>22</v>
      </c>
    </row>
    <row r="31" spans="1:15" ht="12" customHeight="1">
      <c r="A31" s="70">
        <v>23</v>
      </c>
      <c r="B31" s="129" t="s">
        <v>265</v>
      </c>
      <c r="C31" s="77">
        <v>2220</v>
      </c>
      <c r="D31" s="77">
        <v>28</v>
      </c>
      <c r="E31" s="77">
        <v>2193</v>
      </c>
      <c r="F31" s="77">
        <v>1851</v>
      </c>
      <c r="G31" s="77">
        <v>341</v>
      </c>
      <c r="H31" s="77" t="s">
        <v>0</v>
      </c>
      <c r="I31" s="77">
        <v>11</v>
      </c>
      <c r="J31" s="77">
        <v>0</v>
      </c>
      <c r="K31" s="77">
        <v>11</v>
      </c>
      <c r="L31" s="77">
        <v>10</v>
      </c>
      <c r="M31" s="77">
        <v>38</v>
      </c>
      <c r="N31" s="77" t="s">
        <v>0</v>
      </c>
      <c r="O31" s="125">
        <v>23</v>
      </c>
    </row>
    <row r="32" spans="1:15" ht="12" customHeight="1">
      <c r="A32" s="70">
        <v>24</v>
      </c>
      <c r="B32" s="129" t="s">
        <v>264</v>
      </c>
      <c r="C32" s="77">
        <v>10398</v>
      </c>
      <c r="D32" s="77">
        <v>3080</v>
      </c>
      <c r="E32" s="77">
        <v>7318</v>
      </c>
      <c r="F32" s="77">
        <v>6867</v>
      </c>
      <c r="G32" s="77">
        <v>21</v>
      </c>
      <c r="H32" s="77">
        <v>431</v>
      </c>
      <c r="I32" s="77">
        <v>51</v>
      </c>
      <c r="J32" s="77">
        <v>15</v>
      </c>
      <c r="K32" s="77">
        <v>36</v>
      </c>
      <c r="L32" s="77">
        <v>35</v>
      </c>
      <c r="M32" s="77">
        <v>2</v>
      </c>
      <c r="N32" s="77">
        <v>48</v>
      </c>
      <c r="O32" s="125">
        <v>24</v>
      </c>
    </row>
    <row r="33" spans="1:16" ht="12" customHeight="1">
      <c r="A33" s="70">
        <v>25</v>
      </c>
      <c r="B33" s="137" t="s">
        <v>65</v>
      </c>
      <c r="C33" s="77">
        <v>6312</v>
      </c>
      <c r="D33" s="77">
        <v>1000</v>
      </c>
      <c r="E33" s="77">
        <v>5312</v>
      </c>
      <c r="F33" s="77">
        <v>5312</v>
      </c>
      <c r="G33" s="77" t="s">
        <v>0</v>
      </c>
      <c r="H33" s="77" t="s">
        <v>0</v>
      </c>
      <c r="I33" s="77">
        <v>31</v>
      </c>
      <c r="J33" s="77">
        <v>5</v>
      </c>
      <c r="K33" s="77">
        <v>26</v>
      </c>
      <c r="L33" s="77">
        <v>27</v>
      </c>
      <c r="M33" s="77" t="s">
        <v>0</v>
      </c>
      <c r="N33" s="77" t="s">
        <v>0</v>
      </c>
      <c r="O33" s="125">
        <v>25</v>
      </c>
    </row>
    <row r="34" spans="1:16" ht="12" customHeight="1">
      <c r="A34" s="70">
        <v>26</v>
      </c>
      <c r="B34" s="137" t="s">
        <v>66</v>
      </c>
      <c r="C34" s="77">
        <v>49864</v>
      </c>
      <c r="D34" s="77">
        <v>2887</v>
      </c>
      <c r="E34" s="77">
        <v>46977</v>
      </c>
      <c r="F34" s="77">
        <v>44587</v>
      </c>
      <c r="G34" s="77">
        <v>2308</v>
      </c>
      <c r="H34" s="77">
        <v>82</v>
      </c>
      <c r="I34" s="77">
        <v>245</v>
      </c>
      <c r="J34" s="77">
        <v>14</v>
      </c>
      <c r="K34" s="77">
        <v>231</v>
      </c>
      <c r="L34" s="77">
        <v>229</v>
      </c>
      <c r="M34" s="77">
        <v>257</v>
      </c>
      <c r="N34" s="77">
        <v>9</v>
      </c>
      <c r="O34" s="125">
        <v>26</v>
      </c>
    </row>
    <row r="35" spans="1:16" ht="12" customHeight="1">
      <c r="A35" s="70">
        <v>28</v>
      </c>
      <c r="B35" s="141" t="s">
        <v>161</v>
      </c>
      <c r="C35" s="77">
        <v>691611</v>
      </c>
      <c r="D35" s="77">
        <v>342086</v>
      </c>
      <c r="E35" s="77">
        <v>349525</v>
      </c>
      <c r="F35" s="77">
        <v>330573</v>
      </c>
      <c r="G35" s="77">
        <v>11721</v>
      </c>
      <c r="H35" s="77">
        <v>7231</v>
      </c>
      <c r="I35" s="77">
        <v>3397</v>
      </c>
      <c r="J35" s="77">
        <v>1680</v>
      </c>
      <c r="K35" s="77">
        <v>1717</v>
      </c>
      <c r="L35" s="77">
        <v>1698</v>
      </c>
      <c r="M35" s="77">
        <v>1308</v>
      </c>
      <c r="N35" s="77">
        <v>807</v>
      </c>
      <c r="O35" s="125">
        <v>28</v>
      </c>
    </row>
    <row r="36" spans="1:16" ht="12" customHeight="1">
      <c r="A36" s="70">
        <v>29</v>
      </c>
      <c r="B36" s="146" t="s">
        <v>162</v>
      </c>
      <c r="C36" s="77">
        <v>91769</v>
      </c>
      <c r="D36" s="77">
        <v>12698</v>
      </c>
      <c r="E36" s="77">
        <v>79072</v>
      </c>
      <c r="F36" s="77">
        <v>76638</v>
      </c>
      <c r="G36" s="77">
        <v>2614</v>
      </c>
      <c r="H36" s="77">
        <v>-180</v>
      </c>
      <c r="I36" s="77">
        <v>451</v>
      </c>
      <c r="J36" s="77">
        <v>62</v>
      </c>
      <c r="K36" s="77">
        <v>388</v>
      </c>
      <c r="L36" s="77">
        <v>394</v>
      </c>
      <c r="M36" s="77">
        <v>292</v>
      </c>
      <c r="N36" s="77">
        <v>-20</v>
      </c>
      <c r="O36" s="125">
        <v>29</v>
      </c>
    </row>
    <row r="37" spans="1:16" ht="12" customHeight="1">
      <c r="A37" s="70">
        <v>30</v>
      </c>
      <c r="B37" s="146" t="s">
        <v>163</v>
      </c>
      <c r="C37" s="77">
        <v>-33369</v>
      </c>
      <c r="D37" s="77">
        <v>-4655</v>
      </c>
      <c r="E37" s="77">
        <v>-28713</v>
      </c>
      <c r="F37" s="77">
        <v>-28230</v>
      </c>
      <c r="G37" s="77">
        <v>-933</v>
      </c>
      <c r="H37" s="77">
        <v>450</v>
      </c>
      <c r="I37" s="77">
        <v>-164</v>
      </c>
      <c r="J37" s="77">
        <v>-23</v>
      </c>
      <c r="K37" s="77">
        <v>-141</v>
      </c>
      <c r="L37" s="77">
        <v>-145</v>
      </c>
      <c r="M37" s="77">
        <v>-104</v>
      </c>
      <c r="N37" s="77">
        <v>50</v>
      </c>
      <c r="O37" s="125">
        <v>30</v>
      </c>
    </row>
    <row r="38" spans="1:16" ht="12" customHeight="1">
      <c r="A38" s="70">
        <v>31</v>
      </c>
      <c r="B38" s="147" t="s">
        <v>69</v>
      </c>
      <c r="C38" s="77">
        <v>58401</v>
      </c>
      <c r="D38" s="77">
        <v>8043</v>
      </c>
      <c r="E38" s="77">
        <v>50358</v>
      </c>
      <c r="F38" s="77">
        <v>48407</v>
      </c>
      <c r="G38" s="77">
        <v>1681</v>
      </c>
      <c r="H38" s="77">
        <v>270</v>
      </c>
      <c r="I38" s="77">
        <v>287</v>
      </c>
      <c r="J38" s="77">
        <v>40</v>
      </c>
      <c r="K38" s="77">
        <v>247</v>
      </c>
      <c r="L38" s="77">
        <v>249</v>
      </c>
      <c r="M38" s="77">
        <v>188</v>
      </c>
      <c r="N38" s="77">
        <v>30</v>
      </c>
      <c r="O38" s="125">
        <v>31</v>
      </c>
    </row>
    <row r="39" spans="1:16" ht="12" customHeight="1">
      <c r="A39" s="81"/>
      <c r="B39" s="148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125"/>
    </row>
    <row r="40" spans="1:16" ht="12" customHeight="1">
      <c r="A40" s="81"/>
      <c r="B40" s="149" t="s">
        <v>71</v>
      </c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125"/>
    </row>
    <row r="41" spans="1:16" ht="12" customHeight="1">
      <c r="A41" s="70">
        <v>32</v>
      </c>
      <c r="B41" s="150" t="s">
        <v>72</v>
      </c>
      <c r="C41" s="77">
        <v>10204</v>
      </c>
      <c r="D41" s="77" t="s">
        <v>0</v>
      </c>
      <c r="E41" s="77">
        <v>10204</v>
      </c>
      <c r="F41" s="77">
        <v>9632</v>
      </c>
      <c r="G41" s="77">
        <v>572</v>
      </c>
      <c r="H41" s="77" t="s">
        <v>0</v>
      </c>
      <c r="I41" s="77">
        <v>50</v>
      </c>
      <c r="J41" s="77" t="s">
        <v>0</v>
      </c>
      <c r="K41" s="77">
        <v>50</v>
      </c>
      <c r="L41" s="77">
        <v>49</v>
      </c>
      <c r="M41" s="77">
        <v>64</v>
      </c>
      <c r="N41" s="77" t="s">
        <v>0</v>
      </c>
      <c r="O41" s="125">
        <v>32</v>
      </c>
    </row>
    <row r="42" spans="1:16" ht="12" customHeight="1">
      <c r="A42" s="70">
        <v>34</v>
      </c>
      <c r="B42" s="150" t="s">
        <v>164</v>
      </c>
      <c r="C42" s="77">
        <v>12436</v>
      </c>
      <c r="D42" s="77">
        <v>7</v>
      </c>
      <c r="E42" s="77">
        <v>12429</v>
      </c>
      <c r="F42" s="77">
        <v>11528</v>
      </c>
      <c r="G42" s="77">
        <v>786</v>
      </c>
      <c r="H42" s="77">
        <v>115</v>
      </c>
      <c r="I42" s="77">
        <v>61</v>
      </c>
      <c r="J42" s="77">
        <v>0</v>
      </c>
      <c r="K42" s="77">
        <v>61</v>
      </c>
      <c r="L42" s="77">
        <v>59</v>
      </c>
      <c r="M42" s="77">
        <v>88</v>
      </c>
      <c r="N42" s="77">
        <v>13</v>
      </c>
      <c r="O42" s="125">
        <v>34</v>
      </c>
    </row>
    <row r="43" spans="1:16" ht="12" customHeight="1">
      <c r="A43" s="70">
        <v>36</v>
      </c>
      <c r="B43" s="151" t="s">
        <v>74</v>
      </c>
      <c r="C43" s="77">
        <v>-2232</v>
      </c>
      <c r="D43" s="77">
        <v>-7</v>
      </c>
      <c r="E43" s="77">
        <v>-2225</v>
      </c>
      <c r="F43" s="77">
        <v>-1896</v>
      </c>
      <c r="G43" s="77">
        <v>-214</v>
      </c>
      <c r="H43" s="77">
        <v>-115</v>
      </c>
      <c r="I43" s="77">
        <v>-11</v>
      </c>
      <c r="J43" s="77">
        <v>0</v>
      </c>
      <c r="K43" s="77">
        <v>-11</v>
      </c>
      <c r="L43" s="77">
        <v>-10</v>
      </c>
      <c r="M43" s="77">
        <v>-24</v>
      </c>
      <c r="N43" s="77">
        <v>-13</v>
      </c>
      <c r="O43" s="125">
        <v>36</v>
      </c>
    </row>
    <row r="44" spans="1:16" ht="12" customHeight="1">
      <c r="A44" s="55" t="s">
        <v>166</v>
      </c>
      <c r="B44" s="82"/>
      <c r="K44" s="78"/>
      <c r="N44" s="71"/>
      <c r="O44" s="71"/>
      <c r="P44" s="71"/>
    </row>
    <row r="45" spans="1:16" ht="12" customHeight="1">
      <c r="A45" s="159" t="s">
        <v>260</v>
      </c>
      <c r="B45" s="160"/>
      <c r="C45" s="37"/>
      <c r="N45" s="71"/>
      <c r="O45" s="71"/>
      <c r="P45" s="71"/>
    </row>
    <row r="46" spans="1:16" ht="12" customHeight="1">
      <c r="A46" s="161" t="s">
        <v>126</v>
      </c>
      <c r="B46" s="162"/>
      <c r="C46" s="38"/>
      <c r="N46" s="71"/>
      <c r="O46" s="71"/>
      <c r="P46" s="71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9" customWidth="1"/>
    <col min="2" max="2" width="44.77734375" style="69" customWidth="1"/>
    <col min="3" max="4" width="9.77734375" style="69" customWidth="1"/>
    <col min="5" max="5" width="10.21875" style="69" customWidth="1"/>
    <col min="6" max="10" width="9.77734375" style="69" customWidth="1"/>
    <col min="11" max="11" width="10.554687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5" s="80" customFormat="1" ht="24" customHeight="1">
      <c r="A1" s="240" t="s">
        <v>302</v>
      </c>
      <c r="B1" s="240"/>
      <c r="C1" s="240"/>
      <c r="D1" s="240"/>
      <c r="E1" s="240"/>
      <c r="F1" s="240"/>
    </row>
    <row r="2" spans="1:15" s="84" customFormat="1" ht="12">
      <c r="A2" s="119" t="s">
        <v>227</v>
      </c>
      <c r="B2" s="119"/>
      <c r="C2" s="119"/>
      <c r="D2" s="119"/>
      <c r="E2" s="119"/>
      <c r="F2" s="119"/>
      <c r="H2" s="86"/>
      <c r="I2" s="86"/>
    </row>
    <row r="4" spans="1:15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5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5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5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5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5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</row>
    <row r="10" spans="1:15" ht="13.8" customHeight="1">
      <c r="A10" s="178"/>
      <c r="B10" s="164"/>
      <c r="C10" s="179"/>
      <c r="D10" s="179"/>
      <c r="E10" s="179"/>
      <c r="F10" s="179"/>
      <c r="G10" s="179"/>
      <c r="H10" s="179"/>
      <c r="I10" s="180"/>
      <c r="J10" s="180"/>
      <c r="K10" s="180"/>
      <c r="L10" s="180"/>
      <c r="M10" s="180"/>
      <c r="N10" s="180"/>
      <c r="O10" s="166"/>
    </row>
    <row r="11" spans="1:15" ht="12" customHeight="1">
      <c r="A11" s="70">
        <v>1</v>
      </c>
      <c r="B11" s="93" t="s">
        <v>167</v>
      </c>
      <c r="C11" s="77">
        <v>72060</v>
      </c>
      <c r="D11" s="77">
        <v>65</v>
      </c>
      <c r="E11" s="77">
        <v>71995</v>
      </c>
      <c r="F11" s="77">
        <v>63169</v>
      </c>
      <c r="G11" s="77">
        <v>8826</v>
      </c>
      <c r="H11" s="102" t="s">
        <v>0</v>
      </c>
      <c r="I11" s="77">
        <v>637</v>
      </c>
      <c r="J11" s="77">
        <v>1</v>
      </c>
      <c r="K11" s="77">
        <v>636</v>
      </c>
      <c r="L11" s="77">
        <v>673</v>
      </c>
      <c r="M11" s="77">
        <v>456</v>
      </c>
      <c r="N11" s="102" t="s">
        <v>0</v>
      </c>
      <c r="O11" s="142">
        <v>1</v>
      </c>
    </row>
    <row r="12" spans="1:15" ht="12" customHeight="1">
      <c r="A12" s="70">
        <v>2</v>
      </c>
      <c r="B12" s="137" t="s">
        <v>75</v>
      </c>
      <c r="C12" s="77">
        <v>40808</v>
      </c>
      <c r="D12" s="102" t="s">
        <v>0</v>
      </c>
      <c r="E12" s="77">
        <v>40808</v>
      </c>
      <c r="F12" s="77">
        <v>36936</v>
      </c>
      <c r="G12" s="77">
        <v>3871</v>
      </c>
      <c r="H12" s="102" t="s">
        <v>0</v>
      </c>
      <c r="I12" s="77">
        <v>360</v>
      </c>
      <c r="J12" s="102" t="s">
        <v>0</v>
      </c>
      <c r="K12" s="77">
        <v>360</v>
      </c>
      <c r="L12" s="77">
        <v>394</v>
      </c>
      <c r="M12" s="77">
        <v>200</v>
      </c>
      <c r="N12" s="102" t="s">
        <v>0</v>
      </c>
      <c r="O12" s="125">
        <v>2</v>
      </c>
    </row>
    <row r="13" spans="1:15" ht="12" customHeight="1">
      <c r="A13" s="70">
        <v>3</v>
      </c>
      <c r="B13" s="137" t="s">
        <v>76</v>
      </c>
      <c r="C13" s="77">
        <v>10620</v>
      </c>
      <c r="D13" s="102" t="s">
        <v>0</v>
      </c>
      <c r="E13" s="77">
        <v>10620</v>
      </c>
      <c r="F13" s="77">
        <v>9185</v>
      </c>
      <c r="G13" s="77">
        <v>1435</v>
      </c>
      <c r="H13" s="102" t="s">
        <v>0</v>
      </c>
      <c r="I13" s="77">
        <v>94</v>
      </c>
      <c r="J13" s="102" t="s">
        <v>0</v>
      </c>
      <c r="K13" s="77">
        <v>94</v>
      </c>
      <c r="L13" s="77">
        <v>98</v>
      </c>
      <c r="M13" s="77">
        <v>74</v>
      </c>
      <c r="N13" s="102" t="s">
        <v>0</v>
      </c>
      <c r="O13" s="125">
        <v>3</v>
      </c>
    </row>
    <row r="14" spans="1:15" ht="12" customHeight="1">
      <c r="A14" s="70">
        <v>4</v>
      </c>
      <c r="B14" s="137" t="s">
        <v>77</v>
      </c>
      <c r="C14" s="77">
        <v>30187</v>
      </c>
      <c r="D14" s="102" t="s">
        <v>0</v>
      </c>
      <c r="E14" s="77">
        <v>30187</v>
      </c>
      <c r="F14" s="77">
        <v>27751</v>
      </c>
      <c r="G14" s="77">
        <v>2436</v>
      </c>
      <c r="H14" s="102" t="s">
        <v>0</v>
      </c>
      <c r="I14" s="77">
        <v>267</v>
      </c>
      <c r="J14" s="102" t="s">
        <v>0</v>
      </c>
      <c r="K14" s="77">
        <v>267</v>
      </c>
      <c r="L14" s="77">
        <v>296</v>
      </c>
      <c r="M14" s="77">
        <v>126</v>
      </c>
      <c r="N14" s="102" t="s">
        <v>0</v>
      </c>
      <c r="O14" s="125">
        <v>4</v>
      </c>
    </row>
    <row r="15" spans="1:15" ht="12" customHeight="1">
      <c r="A15" s="70">
        <v>5</v>
      </c>
      <c r="B15" s="137" t="s">
        <v>168</v>
      </c>
      <c r="C15" s="77">
        <v>27151</v>
      </c>
      <c r="D15" s="102" t="s">
        <v>0</v>
      </c>
      <c r="E15" s="77">
        <v>27151</v>
      </c>
      <c r="F15" s="77">
        <v>24946</v>
      </c>
      <c r="G15" s="77">
        <v>2205</v>
      </c>
      <c r="H15" s="102" t="s">
        <v>0</v>
      </c>
      <c r="I15" s="77">
        <v>240</v>
      </c>
      <c r="J15" s="102" t="s">
        <v>0</v>
      </c>
      <c r="K15" s="77">
        <v>240</v>
      </c>
      <c r="L15" s="77">
        <v>266</v>
      </c>
      <c r="M15" s="77">
        <v>114</v>
      </c>
      <c r="N15" s="102" t="s">
        <v>0</v>
      </c>
      <c r="O15" s="125">
        <v>5</v>
      </c>
    </row>
    <row r="16" spans="1:15" ht="12" customHeight="1">
      <c r="A16" s="70">
        <v>6</v>
      </c>
      <c r="B16" s="137" t="s">
        <v>79</v>
      </c>
      <c r="C16" s="77">
        <v>30335</v>
      </c>
      <c r="D16" s="102" t="s">
        <v>0</v>
      </c>
      <c r="E16" s="77">
        <v>30335</v>
      </c>
      <c r="F16" s="77">
        <v>25427</v>
      </c>
      <c r="G16" s="77">
        <v>4907</v>
      </c>
      <c r="H16" s="102" t="s">
        <v>0</v>
      </c>
      <c r="I16" s="77">
        <v>268</v>
      </c>
      <c r="J16" s="102" t="s">
        <v>0</v>
      </c>
      <c r="K16" s="77">
        <v>268</v>
      </c>
      <c r="L16" s="77">
        <v>271</v>
      </c>
      <c r="M16" s="77">
        <v>254</v>
      </c>
      <c r="N16" s="102" t="s">
        <v>0</v>
      </c>
      <c r="O16" s="125">
        <v>6</v>
      </c>
    </row>
    <row r="17" spans="1:15" ht="12" customHeight="1">
      <c r="A17" s="70">
        <v>7</v>
      </c>
      <c r="B17" s="137" t="s">
        <v>80</v>
      </c>
      <c r="C17" s="77">
        <v>25273</v>
      </c>
      <c r="D17" s="102" t="s">
        <v>0</v>
      </c>
      <c r="E17" s="77">
        <v>25273</v>
      </c>
      <c r="F17" s="77">
        <v>20741</v>
      </c>
      <c r="G17" s="77">
        <v>4532</v>
      </c>
      <c r="H17" s="102" t="s">
        <v>0</v>
      </c>
      <c r="I17" s="77">
        <v>223</v>
      </c>
      <c r="J17" s="102" t="s">
        <v>0</v>
      </c>
      <c r="K17" s="77">
        <v>223</v>
      </c>
      <c r="L17" s="77">
        <v>221</v>
      </c>
      <c r="M17" s="77">
        <v>234</v>
      </c>
      <c r="N17" s="102" t="s">
        <v>0</v>
      </c>
      <c r="O17" s="125">
        <v>7</v>
      </c>
    </row>
    <row r="18" spans="1:15" ht="12" customHeight="1">
      <c r="A18" s="72">
        <v>8</v>
      </c>
      <c r="B18" s="137" t="s">
        <v>81</v>
      </c>
      <c r="C18" s="77">
        <v>5062</v>
      </c>
      <c r="D18" s="102" t="s">
        <v>0</v>
      </c>
      <c r="E18" s="77">
        <v>5062</v>
      </c>
      <c r="F18" s="77">
        <v>4686</v>
      </c>
      <c r="G18" s="77">
        <v>376</v>
      </c>
      <c r="H18" s="102" t="s">
        <v>0</v>
      </c>
      <c r="I18" s="77">
        <v>45</v>
      </c>
      <c r="J18" s="102" t="s">
        <v>0</v>
      </c>
      <c r="K18" s="77">
        <v>45</v>
      </c>
      <c r="L18" s="77">
        <v>50</v>
      </c>
      <c r="M18" s="77">
        <v>19</v>
      </c>
      <c r="N18" s="102" t="s">
        <v>0</v>
      </c>
      <c r="O18" s="126">
        <v>8</v>
      </c>
    </row>
    <row r="19" spans="1:15" ht="12" customHeight="1">
      <c r="A19" s="70">
        <v>9</v>
      </c>
      <c r="B19" s="137" t="s">
        <v>82</v>
      </c>
      <c r="C19" s="77">
        <v>685</v>
      </c>
      <c r="D19" s="102">
        <v>65</v>
      </c>
      <c r="E19" s="77">
        <v>620</v>
      </c>
      <c r="F19" s="77">
        <v>573</v>
      </c>
      <c r="G19" s="77">
        <v>47</v>
      </c>
      <c r="H19" s="102" t="s">
        <v>0</v>
      </c>
      <c r="I19" s="77">
        <v>6</v>
      </c>
      <c r="J19" s="102">
        <v>1</v>
      </c>
      <c r="K19" s="77">
        <v>5</v>
      </c>
      <c r="L19" s="77">
        <v>6</v>
      </c>
      <c r="M19" s="77">
        <v>2</v>
      </c>
      <c r="N19" s="102" t="s">
        <v>0</v>
      </c>
      <c r="O19" s="125">
        <v>9</v>
      </c>
    </row>
    <row r="20" spans="1:15" ht="12" customHeight="1">
      <c r="A20" s="70">
        <v>10</v>
      </c>
      <c r="B20" s="138" t="s">
        <v>169</v>
      </c>
      <c r="C20" s="77">
        <v>206478</v>
      </c>
      <c r="D20" s="77">
        <v>129869</v>
      </c>
      <c r="E20" s="77">
        <v>76608</v>
      </c>
      <c r="F20" s="77">
        <v>57665</v>
      </c>
      <c r="G20" s="77">
        <v>11175</v>
      </c>
      <c r="H20" s="77">
        <v>7769</v>
      </c>
      <c r="I20" s="77">
        <v>1824</v>
      </c>
      <c r="J20" s="77">
        <v>1147</v>
      </c>
      <c r="K20" s="77">
        <v>677</v>
      </c>
      <c r="L20" s="77">
        <v>614</v>
      </c>
      <c r="M20" s="77">
        <v>577</v>
      </c>
      <c r="N20" s="77">
        <v>401</v>
      </c>
      <c r="O20" s="125">
        <v>10</v>
      </c>
    </row>
    <row r="21" spans="1:15" ht="12" customHeight="1">
      <c r="A21" s="70">
        <v>11</v>
      </c>
      <c r="B21" s="138" t="s">
        <v>154</v>
      </c>
      <c r="C21" s="77">
        <v>132970</v>
      </c>
      <c r="D21" s="77">
        <v>74264</v>
      </c>
      <c r="E21" s="77">
        <v>58706</v>
      </c>
      <c r="F21" s="77">
        <v>48761</v>
      </c>
      <c r="G21" s="77">
        <v>9309</v>
      </c>
      <c r="H21" s="77">
        <v>636</v>
      </c>
      <c r="I21" s="77">
        <v>1175</v>
      </c>
      <c r="J21" s="77">
        <v>656</v>
      </c>
      <c r="K21" s="77">
        <v>519</v>
      </c>
      <c r="L21" s="77">
        <v>520</v>
      </c>
      <c r="M21" s="77">
        <v>481</v>
      </c>
      <c r="N21" s="77">
        <v>33</v>
      </c>
      <c r="O21" s="125">
        <v>11</v>
      </c>
    </row>
    <row r="22" spans="1:15" ht="12" customHeight="1">
      <c r="A22" s="70">
        <v>12</v>
      </c>
      <c r="B22" s="138" t="s">
        <v>155</v>
      </c>
      <c r="C22" s="77">
        <v>72087</v>
      </c>
      <c r="D22" s="77">
        <v>23823</v>
      </c>
      <c r="E22" s="77">
        <v>48264</v>
      </c>
      <c r="F22" s="77">
        <v>40061</v>
      </c>
      <c r="G22" s="77">
        <v>8203</v>
      </c>
      <c r="H22" s="102" t="s">
        <v>0</v>
      </c>
      <c r="I22" s="77">
        <v>637</v>
      </c>
      <c r="J22" s="77">
        <v>210</v>
      </c>
      <c r="K22" s="77">
        <v>426</v>
      </c>
      <c r="L22" s="77">
        <v>427</v>
      </c>
      <c r="M22" s="77">
        <v>424</v>
      </c>
      <c r="N22" s="102" t="s">
        <v>0</v>
      </c>
      <c r="O22" s="125">
        <v>12</v>
      </c>
    </row>
    <row r="23" spans="1:15" ht="12" customHeight="1">
      <c r="A23" s="70">
        <v>13</v>
      </c>
      <c r="B23" s="138" t="s">
        <v>156</v>
      </c>
      <c r="C23" s="77">
        <v>60539</v>
      </c>
      <c r="D23" s="77">
        <v>54652</v>
      </c>
      <c r="E23" s="77">
        <v>5887</v>
      </c>
      <c r="F23" s="102" t="s">
        <v>0</v>
      </c>
      <c r="G23" s="102" t="s">
        <v>0</v>
      </c>
      <c r="H23" s="77">
        <v>5887</v>
      </c>
      <c r="I23" s="77">
        <v>535</v>
      </c>
      <c r="J23" s="77">
        <v>483</v>
      </c>
      <c r="K23" s="77">
        <v>52</v>
      </c>
      <c r="L23" s="102" t="s">
        <v>0</v>
      </c>
      <c r="M23" s="102" t="s">
        <v>0</v>
      </c>
      <c r="N23" s="77">
        <v>304</v>
      </c>
      <c r="O23" s="125">
        <v>13</v>
      </c>
    </row>
    <row r="24" spans="1:15" ht="12" customHeight="1">
      <c r="A24" s="70">
        <v>14</v>
      </c>
      <c r="B24" s="138" t="s">
        <v>157</v>
      </c>
      <c r="C24" s="77">
        <v>1148</v>
      </c>
      <c r="D24" s="77">
        <v>121</v>
      </c>
      <c r="E24" s="77">
        <v>1027</v>
      </c>
      <c r="F24" s="77">
        <v>1010</v>
      </c>
      <c r="G24" s="77">
        <v>17</v>
      </c>
      <c r="H24" s="102" t="s">
        <v>0</v>
      </c>
      <c r="I24" s="77">
        <v>10</v>
      </c>
      <c r="J24" s="77">
        <v>1</v>
      </c>
      <c r="K24" s="77">
        <v>9</v>
      </c>
      <c r="L24" s="77">
        <v>11</v>
      </c>
      <c r="M24" s="77">
        <v>1</v>
      </c>
      <c r="N24" s="102" t="s">
        <v>0</v>
      </c>
      <c r="O24" s="125">
        <v>14</v>
      </c>
    </row>
    <row r="25" spans="1:15" ht="12" customHeight="1">
      <c r="A25" s="70">
        <v>15</v>
      </c>
      <c r="B25" s="138" t="s">
        <v>83</v>
      </c>
      <c r="C25" s="77">
        <v>4517</v>
      </c>
      <c r="D25" s="77">
        <v>4399</v>
      </c>
      <c r="E25" s="77">
        <v>119</v>
      </c>
      <c r="F25" s="77">
        <v>119</v>
      </c>
      <c r="G25" s="102" t="s">
        <v>0</v>
      </c>
      <c r="H25" s="102" t="s">
        <v>0</v>
      </c>
      <c r="I25" s="77">
        <v>40</v>
      </c>
      <c r="J25" s="77">
        <v>39</v>
      </c>
      <c r="K25" s="77">
        <v>1</v>
      </c>
      <c r="L25" s="77">
        <v>1</v>
      </c>
      <c r="M25" s="102" t="s">
        <v>0</v>
      </c>
      <c r="N25" s="102" t="s">
        <v>0</v>
      </c>
      <c r="O25" s="125">
        <v>15</v>
      </c>
    </row>
    <row r="26" spans="1:15" ht="12" customHeight="1">
      <c r="A26" s="70">
        <v>16</v>
      </c>
      <c r="B26" s="138" t="s">
        <v>84</v>
      </c>
      <c r="C26" s="77">
        <v>601</v>
      </c>
      <c r="D26" s="77">
        <v>495</v>
      </c>
      <c r="E26" s="77">
        <v>106</v>
      </c>
      <c r="F26" s="77">
        <v>106</v>
      </c>
      <c r="G26" s="102" t="s">
        <v>0</v>
      </c>
      <c r="H26" s="102" t="s">
        <v>0</v>
      </c>
      <c r="I26" s="77">
        <v>5</v>
      </c>
      <c r="J26" s="77">
        <v>4</v>
      </c>
      <c r="K26" s="77">
        <v>1</v>
      </c>
      <c r="L26" s="77">
        <v>1</v>
      </c>
      <c r="M26" s="102" t="s">
        <v>0</v>
      </c>
      <c r="N26" s="102" t="s">
        <v>0</v>
      </c>
      <c r="O26" s="125">
        <v>16</v>
      </c>
    </row>
    <row r="27" spans="1:15" ht="12" customHeight="1">
      <c r="A27" s="70">
        <v>17</v>
      </c>
      <c r="B27" s="138" t="s">
        <v>85</v>
      </c>
      <c r="C27" s="77">
        <v>3771</v>
      </c>
      <c r="D27" s="77">
        <v>3771</v>
      </c>
      <c r="E27" s="102" t="s">
        <v>0</v>
      </c>
      <c r="F27" s="102" t="s">
        <v>0</v>
      </c>
      <c r="G27" s="102" t="s">
        <v>0</v>
      </c>
      <c r="H27" s="102" t="s">
        <v>0</v>
      </c>
      <c r="I27" s="77">
        <v>33</v>
      </c>
      <c r="J27" s="77">
        <v>33</v>
      </c>
      <c r="K27" s="102" t="s">
        <v>0</v>
      </c>
      <c r="L27" s="102" t="s">
        <v>0</v>
      </c>
      <c r="M27" s="102" t="s">
        <v>0</v>
      </c>
      <c r="N27" s="102" t="s">
        <v>0</v>
      </c>
      <c r="O27" s="125">
        <v>17</v>
      </c>
    </row>
    <row r="28" spans="1:15" ht="12" customHeight="1">
      <c r="A28" s="70">
        <v>18</v>
      </c>
      <c r="B28" s="138" t="s">
        <v>86</v>
      </c>
      <c r="C28" s="77">
        <v>23508</v>
      </c>
      <c r="D28" s="77">
        <v>14685</v>
      </c>
      <c r="E28" s="77">
        <v>8824</v>
      </c>
      <c r="F28" s="77">
        <v>6848</v>
      </c>
      <c r="G28" s="77">
        <v>1207</v>
      </c>
      <c r="H28" s="77">
        <v>769</v>
      </c>
      <c r="I28" s="77">
        <v>208</v>
      </c>
      <c r="J28" s="77">
        <v>130</v>
      </c>
      <c r="K28" s="77">
        <v>78</v>
      </c>
      <c r="L28" s="77">
        <v>73</v>
      </c>
      <c r="M28" s="77">
        <v>62</v>
      </c>
      <c r="N28" s="77">
        <v>40</v>
      </c>
      <c r="O28" s="125">
        <v>18</v>
      </c>
    </row>
    <row r="29" spans="1:15" ht="12" customHeight="1">
      <c r="A29" s="70">
        <v>19</v>
      </c>
      <c r="B29" s="138" t="s">
        <v>158</v>
      </c>
      <c r="C29" s="77">
        <v>45144</v>
      </c>
      <c r="D29" s="77">
        <v>34123</v>
      </c>
      <c r="E29" s="77">
        <v>11021</v>
      </c>
      <c r="F29" s="77">
        <v>9495</v>
      </c>
      <c r="G29" s="77">
        <v>960</v>
      </c>
      <c r="H29" s="77">
        <v>566</v>
      </c>
      <c r="I29" s="77">
        <v>399</v>
      </c>
      <c r="J29" s="77">
        <v>301</v>
      </c>
      <c r="K29" s="77">
        <v>97</v>
      </c>
      <c r="L29" s="77">
        <v>101</v>
      </c>
      <c r="M29" s="77">
        <v>50</v>
      </c>
      <c r="N29" s="77">
        <v>29</v>
      </c>
      <c r="O29" s="125">
        <v>19</v>
      </c>
    </row>
    <row r="30" spans="1:15" ht="12" customHeight="1">
      <c r="A30" s="70">
        <v>20</v>
      </c>
      <c r="B30" s="138" t="s">
        <v>87</v>
      </c>
      <c r="C30" s="77">
        <v>4054</v>
      </c>
      <c r="D30" s="77">
        <v>467</v>
      </c>
      <c r="E30" s="77">
        <v>3587</v>
      </c>
      <c r="F30" s="77">
        <v>3210</v>
      </c>
      <c r="G30" s="77">
        <v>366</v>
      </c>
      <c r="H30" s="77">
        <v>11</v>
      </c>
      <c r="I30" s="77">
        <v>36</v>
      </c>
      <c r="J30" s="77">
        <v>4</v>
      </c>
      <c r="K30" s="77">
        <v>32</v>
      </c>
      <c r="L30" s="77">
        <v>34</v>
      </c>
      <c r="M30" s="77">
        <v>19</v>
      </c>
      <c r="N30" s="77">
        <v>1</v>
      </c>
      <c r="O30" s="125">
        <v>20</v>
      </c>
    </row>
    <row r="31" spans="1:15" ht="12" customHeight="1">
      <c r="A31" s="70">
        <v>21</v>
      </c>
      <c r="B31" s="138" t="s">
        <v>88</v>
      </c>
      <c r="C31" s="77">
        <v>417</v>
      </c>
      <c r="D31" s="77">
        <v>84</v>
      </c>
      <c r="E31" s="77">
        <v>333</v>
      </c>
      <c r="F31" s="77">
        <v>326</v>
      </c>
      <c r="G31" s="77">
        <v>6</v>
      </c>
      <c r="H31" s="77">
        <v>0</v>
      </c>
      <c r="I31" s="77">
        <v>4</v>
      </c>
      <c r="J31" s="77">
        <v>1</v>
      </c>
      <c r="K31" s="77">
        <v>3</v>
      </c>
      <c r="L31" s="77">
        <v>3</v>
      </c>
      <c r="M31" s="77">
        <v>0</v>
      </c>
      <c r="N31" s="77">
        <v>0</v>
      </c>
      <c r="O31" s="125">
        <v>21</v>
      </c>
    </row>
    <row r="32" spans="1:15" ht="12" customHeight="1">
      <c r="A32" s="70">
        <v>22</v>
      </c>
      <c r="B32" s="138" t="s">
        <v>89</v>
      </c>
      <c r="C32" s="77">
        <v>1413</v>
      </c>
      <c r="D32" s="77">
        <v>721</v>
      </c>
      <c r="E32" s="77">
        <v>692</v>
      </c>
      <c r="F32" s="77">
        <v>666</v>
      </c>
      <c r="G32" s="77">
        <v>26</v>
      </c>
      <c r="H32" s="77">
        <v>0</v>
      </c>
      <c r="I32" s="77">
        <v>12</v>
      </c>
      <c r="J32" s="77">
        <v>6</v>
      </c>
      <c r="K32" s="77">
        <v>6</v>
      </c>
      <c r="L32" s="77">
        <v>7</v>
      </c>
      <c r="M32" s="77">
        <v>1</v>
      </c>
      <c r="N32" s="77">
        <v>0</v>
      </c>
      <c r="O32" s="125">
        <v>22</v>
      </c>
    </row>
    <row r="33" spans="1:15" ht="12" customHeight="1">
      <c r="A33" s="70">
        <v>23</v>
      </c>
      <c r="B33" s="138" t="s">
        <v>119</v>
      </c>
      <c r="C33" s="77">
        <v>39260</v>
      </c>
      <c r="D33" s="77">
        <v>32850</v>
      </c>
      <c r="E33" s="77">
        <v>6410</v>
      </c>
      <c r="F33" s="77">
        <v>5293</v>
      </c>
      <c r="G33" s="77">
        <v>562</v>
      </c>
      <c r="H33" s="77">
        <v>555</v>
      </c>
      <c r="I33" s="77">
        <v>347</v>
      </c>
      <c r="J33" s="77">
        <v>290</v>
      </c>
      <c r="K33" s="77">
        <v>57</v>
      </c>
      <c r="L33" s="77">
        <v>56</v>
      </c>
      <c r="M33" s="77">
        <v>29</v>
      </c>
      <c r="N33" s="77">
        <v>29</v>
      </c>
      <c r="O33" s="125">
        <v>23</v>
      </c>
    </row>
    <row r="34" spans="1:15" ht="12" customHeight="1">
      <c r="A34" s="70">
        <v>24</v>
      </c>
      <c r="B34" s="138" t="s">
        <v>90</v>
      </c>
      <c r="C34" s="77">
        <v>22482</v>
      </c>
      <c r="D34" s="77">
        <v>22268</v>
      </c>
      <c r="E34" s="77">
        <v>214</v>
      </c>
      <c r="F34" s="77">
        <v>206</v>
      </c>
      <c r="G34" s="102" t="s">
        <v>0</v>
      </c>
      <c r="H34" s="77">
        <v>8</v>
      </c>
      <c r="I34" s="77">
        <v>199</v>
      </c>
      <c r="J34" s="77">
        <v>197</v>
      </c>
      <c r="K34" s="77">
        <v>2</v>
      </c>
      <c r="L34" s="77">
        <v>2</v>
      </c>
      <c r="M34" s="102" t="s">
        <v>0</v>
      </c>
      <c r="N34" s="77">
        <v>0</v>
      </c>
      <c r="O34" s="125">
        <v>24</v>
      </c>
    </row>
    <row r="35" spans="1:15" ht="12" customHeight="1">
      <c r="A35" s="70">
        <v>25</v>
      </c>
      <c r="B35" s="138" t="s">
        <v>91</v>
      </c>
      <c r="C35" s="77">
        <v>4716</v>
      </c>
      <c r="D35" s="77">
        <v>570</v>
      </c>
      <c r="E35" s="77">
        <v>4147</v>
      </c>
      <c r="F35" s="77">
        <v>3485</v>
      </c>
      <c r="G35" s="77">
        <v>589</v>
      </c>
      <c r="H35" s="77">
        <v>72</v>
      </c>
      <c r="I35" s="77">
        <v>42</v>
      </c>
      <c r="J35" s="77">
        <v>5</v>
      </c>
      <c r="K35" s="77">
        <v>37</v>
      </c>
      <c r="L35" s="77">
        <v>37</v>
      </c>
      <c r="M35" s="77">
        <v>30</v>
      </c>
      <c r="N35" s="77">
        <v>4</v>
      </c>
      <c r="O35" s="125">
        <v>25</v>
      </c>
    </row>
    <row r="36" spans="1:15" ht="12" customHeight="1">
      <c r="A36" s="70">
        <v>26</v>
      </c>
      <c r="B36" s="138" t="s">
        <v>92</v>
      </c>
      <c r="C36" s="77">
        <v>5786</v>
      </c>
      <c r="D36" s="77">
        <v>788</v>
      </c>
      <c r="E36" s="77">
        <v>4998</v>
      </c>
      <c r="F36" s="77">
        <v>4499</v>
      </c>
      <c r="G36" s="77">
        <v>393</v>
      </c>
      <c r="H36" s="77">
        <v>106</v>
      </c>
      <c r="I36" s="77">
        <v>51</v>
      </c>
      <c r="J36" s="77">
        <v>7</v>
      </c>
      <c r="K36" s="77">
        <v>44</v>
      </c>
      <c r="L36" s="77">
        <v>48</v>
      </c>
      <c r="M36" s="77">
        <v>20</v>
      </c>
      <c r="N36" s="77">
        <v>5</v>
      </c>
      <c r="O36" s="125">
        <v>26</v>
      </c>
    </row>
    <row r="37" spans="1:15" ht="12" customHeight="1">
      <c r="A37" s="70">
        <v>27</v>
      </c>
      <c r="B37" s="138" t="s">
        <v>93</v>
      </c>
      <c r="C37" s="77">
        <v>813</v>
      </c>
      <c r="D37" s="77">
        <v>0</v>
      </c>
      <c r="E37" s="77">
        <v>813</v>
      </c>
      <c r="F37" s="77">
        <v>664</v>
      </c>
      <c r="G37" s="77">
        <v>42</v>
      </c>
      <c r="H37" s="77">
        <v>106</v>
      </c>
      <c r="I37" s="77">
        <v>7</v>
      </c>
      <c r="J37" s="77">
        <v>0</v>
      </c>
      <c r="K37" s="77">
        <v>7</v>
      </c>
      <c r="L37" s="77">
        <v>7</v>
      </c>
      <c r="M37" s="77">
        <v>2</v>
      </c>
      <c r="N37" s="77">
        <v>5</v>
      </c>
      <c r="O37" s="125">
        <v>27</v>
      </c>
    </row>
    <row r="38" spans="1:15" ht="12" customHeight="1">
      <c r="A38" s="70">
        <v>28</v>
      </c>
      <c r="B38" s="140" t="s">
        <v>120</v>
      </c>
      <c r="C38" s="77">
        <v>359173</v>
      </c>
      <c r="D38" s="77">
        <v>184498</v>
      </c>
      <c r="E38" s="77">
        <v>174674</v>
      </c>
      <c r="F38" s="77">
        <v>142474</v>
      </c>
      <c r="G38" s="77">
        <v>22918</v>
      </c>
      <c r="H38" s="77">
        <v>9282</v>
      </c>
      <c r="I38" s="77">
        <v>3173</v>
      </c>
      <c r="J38" s="77">
        <v>1630</v>
      </c>
      <c r="K38" s="77">
        <v>1543</v>
      </c>
      <c r="L38" s="77">
        <v>1518</v>
      </c>
      <c r="M38" s="77">
        <v>1184</v>
      </c>
      <c r="N38" s="77">
        <v>480</v>
      </c>
      <c r="O38" s="125">
        <v>28</v>
      </c>
    </row>
    <row r="39" spans="1:15" ht="12" customHeight="1">
      <c r="A39" s="70">
        <v>31</v>
      </c>
      <c r="B39" s="138" t="s">
        <v>96</v>
      </c>
      <c r="C39" s="77">
        <v>27297</v>
      </c>
      <c r="D39" s="77">
        <v>5757</v>
      </c>
      <c r="E39" s="77">
        <v>21540</v>
      </c>
      <c r="F39" s="77">
        <v>17332</v>
      </c>
      <c r="G39" s="77">
        <v>3670</v>
      </c>
      <c r="H39" s="77">
        <v>539</v>
      </c>
      <c r="I39" s="77">
        <v>241</v>
      </c>
      <c r="J39" s="77">
        <v>51</v>
      </c>
      <c r="K39" s="77">
        <v>190</v>
      </c>
      <c r="L39" s="77">
        <v>185</v>
      </c>
      <c r="M39" s="77">
        <v>190</v>
      </c>
      <c r="N39" s="77">
        <v>28</v>
      </c>
      <c r="O39" s="125">
        <v>31</v>
      </c>
    </row>
    <row r="40" spans="1:15" ht="12" customHeight="1">
      <c r="A40" s="70">
        <v>32</v>
      </c>
      <c r="B40" s="138" t="s">
        <v>97</v>
      </c>
      <c r="C40" s="77">
        <v>23502</v>
      </c>
      <c r="D40" s="77">
        <v>5314</v>
      </c>
      <c r="E40" s="77">
        <v>18188</v>
      </c>
      <c r="F40" s="77">
        <v>14944</v>
      </c>
      <c r="G40" s="77">
        <v>2705</v>
      </c>
      <c r="H40" s="77">
        <v>539</v>
      </c>
      <c r="I40" s="77">
        <v>208</v>
      </c>
      <c r="J40" s="77">
        <v>47</v>
      </c>
      <c r="K40" s="77">
        <v>161</v>
      </c>
      <c r="L40" s="77">
        <v>159</v>
      </c>
      <c r="M40" s="77">
        <v>140</v>
      </c>
      <c r="N40" s="77">
        <v>28</v>
      </c>
      <c r="O40" s="125">
        <v>32</v>
      </c>
    </row>
    <row r="41" spans="1:15" ht="12" customHeight="1">
      <c r="A41" s="70">
        <v>33</v>
      </c>
      <c r="B41" s="138" t="s">
        <v>247</v>
      </c>
      <c r="C41" s="77">
        <v>20103</v>
      </c>
      <c r="D41" s="77">
        <v>5015</v>
      </c>
      <c r="E41" s="77">
        <v>15088</v>
      </c>
      <c r="F41" s="77">
        <v>12812</v>
      </c>
      <c r="G41" s="77">
        <v>2111</v>
      </c>
      <c r="H41" s="77">
        <v>165</v>
      </c>
      <c r="I41" s="77">
        <v>178</v>
      </c>
      <c r="J41" s="77">
        <v>44</v>
      </c>
      <c r="K41" s="77">
        <v>133</v>
      </c>
      <c r="L41" s="77">
        <v>137</v>
      </c>
      <c r="M41" s="77">
        <v>109</v>
      </c>
      <c r="N41" s="77">
        <v>9</v>
      </c>
      <c r="O41" s="125">
        <v>33</v>
      </c>
    </row>
    <row r="42" spans="1:15" ht="12" customHeight="1">
      <c r="A42" s="70">
        <v>34</v>
      </c>
      <c r="B42" s="186" t="s">
        <v>267</v>
      </c>
      <c r="C42" s="77">
        <v>1952</v>
      </c>
      <c r="D42" s="77">
        <v>364</v>
      </c>
      <c r="E42" s="77">
        <v>1588</v>
      </c>
      <c r="F42" s="77">
        <v>1278</v>
      </c>
      <c r="G42" s="77">
        <v>310</v>
      </c>
      <c r="H42" s="102" t="s">
        <v>0</v>
      </c>
      <c r="I42" s="77">
        <v>17</v>
      </c>
      <c r="J42" s="77">
        <v>3</v>
      </c>
      <c r="K42" s="77">
        <v>14</v>
      </c>
      <c r="L42" s="77">
        <v>14</v>
      </c>
      <c r="M42" s="77">
        <v>16</v>
      </c>
      <c r="N42" s="102" t="s">
        <v>0</v>
      </c>
      <c r="O42" s="125">
        <v>34</v>
      </c>
    </row>
    <row r="43" spans="1:15" ht="12" customHeight="1">
      <c r="A43" s="70">
        <v>35</v>
      </c>
      <c r="B43" s="93" t="s">
        <v>262</v>
      </c>
      <c r="C43" s="77">
        <v>173</v>
      </c>
      <c r="D43" s="77">
        <v>65</v>
      </c>
      <c r="E43" s="77">
        <v>108</v>
      </c>
      <c r="F43" s="77">
        <v>12</v>
      </c>
      <c r="G43" s="77">
        <v>96</v>
      </c>
      <c r="H43" s="77">
        <v>0</v>
      </c>
      <c r="I43" s="77">
        <v>2</v>
      </c>
      <c r="J43" s="77">
        <v>1</v>
      </c>
      <c r="K43" s="77">
        <v>1</v>
      </c>
      <c r="L43" s="77">
        <v>0</v>
      </c>
      <c r="M43" s="77">
        <v>5</v>
      </c>
      <c r="N43" s="77">
        <v>0</v>
      </c>
      <c r="O43" s="125">
        <v>35</v>
      </c>
    </row>
    <row r="44" spans="1:15" ht="12" customHeight="1">
      <c r="A44" s="70">
        <v>36</v>
      </c>
      <c r="B44" s="138" t="s">
        <v>98</v>
      </c>
      <c r="C44" s="77">
        <v>6</v>
      </c>
      <c r="D44" s="77">
        <v>6</v>
      </c>
      <c r="E44" s="102" t="s">
        <v>0</v>
      </c>
      <c r="F44" s="102" t="s">
        <v>0</v>
      </c>
      <c r="G44" s="102" t="s">
        <v>0</v>
      </c>
      <c r="H44" s="102" t="s">
        <v>0</v>
      </c>
      <c r="I44" s="77">
        <v>0</v>
      </c>
      <c r="J44" s="77">
        <v>0</v>
      </c>
      <c r="K44" s="102" t="s">
        <v>0</v>
      </c>
      <c r="L44" s="102" t="s">
        <v>0</v>
      </c>
      <c r="M44" s="102" t="s">
        <v>0</v>
      </c>
      <c r="N44" s="102" t="s">
        <v>0</v>
      </c>
      <c r="O44" s="125">
        <v>36</v>
      </c>
    </row>
    <row r="45" spans="1:15" ht="12" customHeight="1">
      <c r="A45" s="70">
        <v>38</v>
      </c>
      <c r="B45" s="141" t="s">
        <v>159</v>
      </c>
      <c r="C45" s="77">
        <v>386470</v>
      </c>
      <c r="D45" s="77">
        <v>190255</v>
      </c>
      <c r="E45" s="77">
        <v>196214</v>
      </c>
      <c r="F45" s="77">
        <v>159805</v>
      </c>
      <c r="G45" s="77">
        <v>26588</v>
      </c>
      <c r="H45" s="77">
        <v>9821</v>
      </c>
      <c r="I45" s="77">
        <v>3414</v>
      </c>
      <c r="J45" s="77">
        <v>1681</v>
      </c>
      <c r="K45" s="77">
        <v>1733</v>
      </c>
      <c r="L45" s="77">
        <v>1703</v>
      </c>
      <c r="M45" s="77">
        <v>1374</v>
      </c>
      <c r="N45" s="77">
        <v>507</v>
      </c>
      <c r="O45" s="125">
        <v>38</v>
      </c>
    </row>
    <row r="46" spans="1:15" ht="12" customHeight="1">
      <c r="A46" s="55" t="s">
        <v>166</v>
      </c>
      <c r="B46" s="83"/>
      <c r="C46" s="71"/>
      <c r="D46" s="71"/>
      <c r="E46" s="71"/>
      <c r="F46" s="71"/>
      <c r="G46" s="71"/>
      <c r="H46" s="71"/>
      <c r="I46" s="77"/>
      <c r="J46" s="77"/>
      <c r="K46" s="77"/>
      <c r="L46" s="77"/>
      <c r="M46" s="77"/>
      <c r="N46" s="77"/>
      <c r="O46" s="71"/>
    </row>
    <row r="47" spans="1:15" ht="12" customHeight="1">
      <c r="A47" s="157" t="s">
        <v>258</v>
      </c>
      <c r="B47" s="158"/>
      <c r="C47" s="71"/>
      <c r="D47" s="71"/>
      <c r="E47" s="71"/>
      <c r="F47" s="71"/>
      <c r="G47" s="71"/>
      <c r="H47" s="71"/>
      <c r="I47" s="77"/>
      <c r="J47" s="77"/>
      <c r="K47" s="77"/>
      <c r="L47" s="77"/>
      <c r="M47" s="77"/>
      <c r="N47" s="77"/>
      <c r="O47" s="71"/>
    </row>
    <row r="48" spans="1:15" ht="12" customHeight="1">
      <c r="A48" s="157" t="s">
        <v>259</v>
      </c>
      <c r="B48" s="158"/>
      <c r="C48" s="71"/>
      <c r="D48" s="71"/>
      <c r="E48" s="71"/>
      <c r="F48" s="71"/>
      <c r="G48" s="71"/>
      <c r="H48" s="71"/>
      <c r="I48" s="77"/>
      <c r="J48" s="77"/>
      <c r="K48" s="77"/>
      <c r="L48" s="77"/>
      <c r="M48" s="77"/>
      <c r="N48" s="77"/>
      <c r="O48" s="71"/>
    </row>
    <row r="49" spans="1:15" ht="12" customHeight="1">
      <c r="A49" s="158" t="s">
        <v>121</v>
      </c>
      <c r="B49" s="158"/>
      <c r="C49" s="71"/>
      <c r="D49" s="71"/>
      <c r="E49" s="71"/>
      <c r="F49" s="71"/>
      <c r="G49" s="71"/>
      <c r="H49" s="71"/>
      <c r="I49" s="77"/>
      <c r="J49" s="77"/>
      <c r="K49" s="77"/>
      <c r="L49" s="77"/>
      <c r="M49" s="77"/>
      <c r="N49" s="77"/>
      <c r="O49" s="71"/>
    </row>
    <row r="50" spans="1:15" ht="12" customHeight="1">
      <c r="A50" s="158" t="s">
        <v>122</v>
      </c>
      <c r="B50" s="158"/>
      <c r="C50" s="71"/>
      <c r="D50" s="71"/>
      <c r="E50" s="71"/>
      <c r="F50" s="71"/>
      <c r="G50" s="71"/>
      <c r="H50" s="71"/>
      <c r="I50" s="77"/>
      <c r="J50" s="77"/>
      <c r="K50" s="77"/>
      <c r="L50" s="77"/>
      <c r="M50" s="77"/>
      <c r="N50" s="77"/>
      <c r="O50" s="71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4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9" customWidth="1"/>
    <col min="2" max="2" width="45.33203125" style="69" customWidth="1"/>
    <col min="3" max="4" width="9.77734375" style="69" customWidth="1"/>
    <col min="5" max="5" width="10.44140625" style="69" customWidth="1"/>
    <col min="6" max="10" width="9.77734375" style="69" customWidth="1"/>
    <col min="11" max="11" width="10.2187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5" s="80" customFormat="1" ht="24" customHeight="1">
      <c r="A1" s="240" t="s">
        <v>302</v>
      </c>
      <c r="B1" s="240"/>
      <c r="C1" s="240"/>
      <c r="D1" s="240"/>
      <c r="E1" s="240"/>
      <c r="F1" s="240"/>
    </row>
    <row r="2" spans="1:15" s="79" customFormat="1" ht="13.8" customHeight="1">
      <c r="A2" s="119" t="s">
        <v>228</v>
      </c>
      <c r="B2" s="119"/>
      <c r="C2" s="119"/>
      <c r="D2" s="119"/>
      <c r="E2" s="119"/>
      <c r="F2" s="119"/>
      <c r="H2" s="89"/>
      <c r="I2" s="89"/>
    </row>
    <row r="3" spans="1:15" ht="13.8" customHeight="1">
      <c r="N3" s="73"/>
    </row>
    <row r="4" spans="1:15" ht="13.8" customHeight="1">
      <c r="A4" s="265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8" t="s">
        <v>145</v>
      </c>
    </row>
    <row r="5" spans="1:15" ht="13.8" customHeight="1">
      <c r="A5" s="266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9"/>
    </row>
    <row r="6" spans="1:15" ht="13.8" customHeight="1">
      <c r="A6" s="266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9"/>
    </row>
    <row r="7" spans="1:15" ht="13.8" customHeight="1">
      <c r="A7" s="266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9"/>
    </row>
    <row r="8" spans="1:15" ht="13.8" customHeight="1">
      <c r="A8" s="266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9"/>
    </row>
    <row r="9" spans="1:15" ht="13.8" customHeight="1">
      <c r="A9" s="26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50"/>
    </row>
    <row r="10" spans="1:15" s="152" customFormat="1" ht="13.8" customHeight="1">
      <c r="A10" s="178"/>
      <c r="B10" s="164"/>
      <c r="C10" s="196"/>
      <c r="D10" s="196"/>
      <c r="E10" s="196"/>
      <c r="F10" s="196"/>
      <c r="G10" s="196"/>
      <c r="H10" s="196"/>
      <c r="I10" s="180"/>
      <c r="J10" s="180"/>
      <c r="K10" s="180"/>
      <c r="L10" s="180"/>
      <c r="M10" s="180"/>
      <c r="N10" s="180"/>
      <c r="O10" s="167"/>
    </row>
    <row r="11" spans="1:15" ht="12" customHeight="1">
      <c r="A11" s="70">
        <v>1</v>
      </c>
      <c r="B11" s="184" t="s">
        <v>45</v>
      </c>
      <c r="C11" s="77">
        <v>91215</v>
      </c>
      <c r="D11" s="77">
        <v>34764</v>
      </c>
      <c r="E11" s="77">
        <v>56451</v>
      </c>
      <c r="F11" s="77">
        <v>46218</v>
      </c>
      <c r="G11" s="77">
        <v>3917</v>
      </c>
      <c r="H11" s="77">
        <v>6316</v>
      </c>
      <c r="I11" s="77">
        <v>806</v>
      </c>
      <c r="J11" s="77">
        <v>307</v>
      </c>
      <c r="K11" s="77">
        <v>499</v>
      </c>
      <c r="L11" s="77">
        <v>492</v>
      </c>
      <c r="M11" s="77">
        <v>202</v>
      </c>
      <c r="N11" s="77">
        <v>326</v>
      </c>
      <c r="O11" s="142">
        <v>1</v>
      </c>
    </row>
    <row r="12" spans="1:15" ht="12" customHeight="1">
      <c r="A12" s="70">
        <v>2</v>
      </c>
      <c r="B12" s="137" t="s">
        <v>47</v>
      </c>
      <c r="C12" s="77">
        <v>89721</v>
      </c>
      <c r="D12" s="77">
        <v>34491</v>
      </c>
      <c r="E12" s="77">
        <v>55230</v>
      </c>
      <c r="F12" s="77">
        <v>45357</v>
      </c>
      <c r="G12" s="77">
        <v>3671</v>
      </c>
      <c r="H12" s="77">
        <v>6202</v>
      </c>
      <c r="I12" s="77">
        <v>793</v>
      </c>
      <c r="J12" s="77">
        <v>305</v>
      </c>
      <c r="K12" s="77">
        <v>488</v>
      </c>
      <c r="L12" s="77">
        <v>483</v>
      </c>
      <c r="M12" s="77">
        <v>190</v>
      </c>
      <c r="N12" s="77">
        <v>320</v>
      </c>
      <c r="O12" s="125">
        <v>2</v>
      </c>
    </row>
    <row r="13" spans="1:15" ht="12" customHeight="1">
      <c r="A13" s="70">
        <v>3</v>
      </c>
      <c r="B13" s="137" t="s">
        <v>48</v>
      </c>
      <c r="C13" s="77">
        <v>48</v>
      </c>
      <c r="D13" s="77">
        <v>12</v>
      </c>
      <c r="E13" s="77">
        <v>36</v>
      </c>
      <c r="F13" s="77">
        <v>36</v>
      </c>
      <c r="G13" s="77" t="s">
        <v>0</v>
      </c>
      <c r="H13" s="77" t="s">
        <v>0</v>
      </c>
      <c r="I13" s="77">
        <v>0</v>
      </c>
      <c r="J13" s="77">
        <v>0</v>
      </c>
      <c r="K13" s="77">
        <v>0</v>
      </c>
      <c r="L13" s="77">
        <v>0</v>
      </c>
      <c r="M13" s="200" t="s">
        <v>0</v>
      </c>
      <c r="N13" s="200" t="s">
        <v>0</v>
      </c>
      <c r="O13" s="125">
        <v>3</v>
      </c>
    </row>
    <row r="14" spans="1:15" ht="12" customHeight="1">
      <c r="A14" s="70">
        <v>4</v>
      </c>
      <c r="B14" s="137" t="s">
        <v>252</v>
      </c>
      <c r="C14" s="77">
        <v>130</v>
      </c>
      <c r="D14" s="77">
        <v>52</v>
      </c>
      <c r="E14" s="77">
        <v>78</v>
      </c>
      <c r="F14" s="77">
        <v>66</v>
      </c>
      <c r="G14" s="77">
        <v>2</v>
      </c>
      <c r="H14" s="77">
        <v>11</v>
      </c>
      <c r="I14" s="77">
        <v>1</v>
      </c>
      <c r="J14" s="77">
        <v>0</v>
      </c>
      <c r="K14" s="77">
        <v>1</v>
      </c>
      <c r="L14" s="77">
        <v>1</v>
      </c>
      <c r="M14" s="77">
        <v>0</v>
      </c>
      <c r="N14" s="77">
        <v>1</v>
      </c>
      <c r="O14" s="125">
        <v>4</v>
      </c>
    </row>
    <row r="15" spans="1:15" ht="12" customHeight="1">
      <c r="A15" s="70">
        <v>5</v>
      </c>
      <c r="B15" s="137" t="s">
        <v>49</v>
      </c>
      <c r="C15" s="77">
        <v>1316</v>
      </c>
      <c r="D15" s="77">
        <v>209</v>
      </c>
      <c r="E15" s="77">
        <v>1107</v>
      </c>
      <c r="F15" s="77">
        <v>759</v>
      </c>
      <c r="G15" s="77">
        <v>245</v>
      </c>
      <c r="H15" s="77">
        <v>103</v>
      </c>
      <c r="I15" s="77">
        <v>12</v>
      </c>
      <c r="J15" s="77">
        <v>2</v>
      </c>
      <c r="K15" s="77">
        <v>10</v>
      </c>
      <c r="L15" s="77">
        <v>8</v>
      </c>
      <c r="M15" s="77">
        <v>13</v>
      </c>
      <c r="N15" s="77">
        <v>5</v>
      </c>
      <c r="O15" s="125">
        <v>5</v>
      </c>
    </row>
    <row r="16" spans="1:15" ht="12" customHeight="1">
      <c r="A16" s="70">
        <v>6</v>
      </c>
      <c r="B16" s="137" t="s">
        <v>50</v>
      </c>
      <c r="C16" s="77">
        <v>36438</v>
      </c>
      <c r="D16" s="77">
        <v>8388</v>
      </c>
      <c r="E16" s="77">
        <v>28050</v>
      </c>
      <c r="F16" s="77">
        <v>23470</v>
      </c>
      <c r="G16" s="77">
        <v>2749</v>
      </c>
      <c r="H16" s="77">
        <v>1830</v>
      </c>
      <c r="I16" s="77">
        <v>322</v>
      </c>
      <c r="J16" s="77">
        <v>74</v>
      </c>
      <c r="K16" s="77">
        <v>248</v>
      </c>
      <c r="L16" s="77">
        <v>250</v>
      </c>
      <c r="M16" s="77">
        <v>142</v>
      </c>
      <c r="N16" s="77">
        <v>95</v>
      </c>
      <c r="O16" s="125">
        <v>6</v>
      </c>
    </row>
    <row r="17" spans="1:15" ht="22.05" customHeight="1">
      <c r="A17" s="70">
        <v>7</v>
      </c>
      <c r="B17" s="139" t="s">
        <v>181</v>
      </c>
      <c r="C17" s="77">
        <v>24960</v>
      </c>
      <c r="D17" s="77">
        <v>6362</v>
      </c>
      <c r="E17" s="77">
        <v>18598</v>
      </c>
      <c r="F17" s="77">
        <v>15837</v>
      </c>
      <c r="G17" s="77">
        <v>1662</v>
      </c>
      <c r="H17" s="77">
        <v>1099</v>
      </c>
      <c r="I17" s="77">
        <v>220</v>
      </c>
      <c r="J17" s="77">
        <v>56</v>
      </c>
      <c r="K17" s="77">
        <v>164</v>
      </c>
      <c r="L17" s="77">
        <v>169</v>
      </c>
      <c r="M17" s="77">
        <v>86</v>
      </c>
      <c r="N17" s="77">
        <v>57</v>
      </c>
      <c r="O17" s="125">
        <v>7</v>
      </c>
    </row>
    <row r="18" spans="1:15" ht="22.05" customHeight="1">
      <c r="A18" s="70">
        <v>8</v>
      </c>
      <c r="B18" s="144" t="s">
        <v>253</v>
      </c>
      <c r="C18" s="77">
        <v>204401</v>
      </c>
      <c r="D18" s="77">
        <v>124387</v>
      </c>
      <c r="E18" s="77">
        <v>80014</v>
      </c>
      <c r="F18" s="77">
        <v>63827</v>
      </c>
      <c r="G18" s="77">
        <v>15344</v>
      </c>
      <c r="H18" s="77">
        <v>844</v>
      </c>
      <c r="I18" s="77">
        <v>1806</v>
      </c>
      <c r="J18" s="77">
        <v>1099</v>
      </c>
      <c r="K18" s="77">
        <v>707</v>
      </c>
      <c r="L18" s="77">
        <v>680</v>
      </c>
      <c r="M18" s="77">
        <v>793</v>
      </c>
      <c r="N18" s="77">
        <v>44</v>
      </c>
      <c r="O18" s="126">
        <v>8</v>
      </c>
    </row>
    <row r="19" spans="1:15" ht="22.05" customHeight="1">
      <c r="A19" s="70">
        <v>9</v>
      </c>
      <c r="B19" s="139" t="s">
        <v>182</v>
      </c>
      <c r="C19" s="200">
        <v>75469</v>
      </c>
      <c r="D19" s="200">
        <v>75089</v>
      </c>
      <c r="E19" s="200">
        <v>380</v>
      </c>
      <c r="F19" s="200">
        <v>380</v>
      </c>
      <c r="G19" s="200" t="s">
        <v>0</v>
      </c>
      <c r="H19" s="200" t="s">
        <v>0</v>
      </c>
      <c r="I19" s="77">
        <v>667</v>
      </c>
      <c r="J19" s="77">
        <v>663</v>
      </c>
      <c r="K19" s="77">
        <v>3</v>
      </c>
      <c r="L19" s="77">
        <v>4</v>
      </c>
      <c r="M19" s="200" t="s">
        <v>0</v>
      </c>
      <c r="N19" s="200" t="s">
        <v>0</v>
      </c>
      <c r="O19" s="125">
        <v>9</v>
      </c>
    </row>
    <row r="20" spans="1:15" ht="12" customHeight="1">
      <c r="A20" s="70">
        <v>10</v>
      </c>
      <c r="B20" s="137" t="s">
        <v>52</v>
      </c>
      <c r="C20" s="200">
        <v>31625</v>
      </c>
      <c r="D20" s="200">
        <v>31625</v>
      </c>
      <c r="E20" s="200" t="s">
        <v>0</v>
      </c>
      <c r="F20" s="200" t="s">
        <v>0</v>
      </c>
      <c r="G20" s="200" t="s">
        <v>0</v>
      </c>
      <c r="H20" s="200" t="s">
        <v>0</v>
      </c>
      <c r="I20" s="77">
        <v>279</v>
      </c>
      <c r="J20" s="77">
        <v>279</v>
      </c>
      <c r="K20" s="200" t="s">
        <v>0</v>
      </c>
      <c r="L20" s="200" t="s">
        <v>0</v>
      </c>
      <c r="M20" s="200" t="s">
        <v>0</v>
      </c>
      <c r="N20" s="200" t="s">
        <v>0</v>
      </c>
      <c r="O20" s="125">
        <v>10</v>
      </c>
    </row>
    <row r="21" spans="1:15" ht="12" customHeight="1">
      <c r="A21" s="70">
        <v>11</v>
      </c>
      <c r="B21" s="138" t="s">
        <v>53</v>
      </c>
      <c r="C21" s="77">
        <v>28622</v>
      </c>
      <c r="D21" s="77">
        <v>28622</v>
      </c>
      <c r="E21" s="77" t="s">
        <v>0</v>
      </c>
      <c r="F21" s="77" t="s">
        <v>0</v>
      </c>
      <c r="G21" s="77" t="s">
        <v>0</v>
      </c>
      <c r="H21" s="77" t="s">
        <v>0</v>
      </c>
      <c r="I21" s="77">
        <v>253</v>
      </c>
      <c r="J21" s="77">
        <v>253</v>
      </c>
      <c r="K21" s="200" t="s">
        <v>0</v>
      </c>
      <c r="L21" s="200" t="s">
        <v>0</v>
      </c>
      <c r="M21" s="200" t="s">
        <v>0</v>
      </c>
      <c r="N21" s="200" t="s">
        <v>0</v>
      </c>
      <c r="O21" s="125">
        <v>11</v>
      </c>
    </row>
    <row r="22" spans="1:15" ht="12" customHeight="1">
      <c r="A22" s="70">
        <v>12</v>
      </c>
      <c r="B22" s="138" t="s">
        <v>55</v>
      </c>
      <c r="C22" s="77">
        <v>12735</v>
      </c>
      <c r="D22" s="77">
        <v>12372</v>
      </c>
      <c r="E22" s="77">
        <v>363</v>
      </c>
      <c r="F22" s="77">
        <v>363</v>
      </c>
      <c r="G22" s="77" t="s">
        <v>0</v>
      </c>
      <c r="H22" s="77" t="s">
        <v>0</v>
      </c>
      <c r="I22" s="77">
        <v>112</v>
      </c>
      <c r="J22" s="77">
        <v>109</v>
      </c>
      <c r="K22" s="77">
        <v>3</v>
      </c>
      <c r="L22" s="77">
        <v>4</v>
      </c>
      <c r="M22" s="200" t="s">
        <v>0</v>
      </c>
      <c r="N22" s="200" t="s">
        <v>0</v>
      </c>
      <c r="O22" s="125">
        <v>12</v>
      </c>
    </row>
    <row r="23" spans="1:15" ht="12" customHeight="1">
      <c r="A23" s="70">
        <v>13</v>
      </c>
      <c r="B23" s="138" t="s">
        <v>57</v>
      </c>
      <c r="C23" s="77">
        <v>2487</v>
      </c>
      <c r="D23" s="77">
        <v>2470</v>
      </c>
      <c r="E23" s="77">
        <v>17</v>
      </c>
      <c r="F23" s="77">
        <v>17</v>
      </c>
      <c r="G23" s="77" t="s">
        <v>0</v>
      </c>
      <c r="H23" s="77" t="s">
        <v>0</v>
      </c>
      <c r="I23" s="77">
        <v>22</v>
      </c>
      <c r="J23" s="77">
        <v>22</v>
      </c>
      <c r="K23" s="77">
        <v>0</v>
      </c>
      <c r="L23" s="77">
        <v>0</v>
      </c>
      <c r="M23" s="200" t="s">
        <v>0</v>
      </c>
      <c r="N23" s="200" t="s">
        <v>0</v>
      </c>
      <c r="O23" s="125">
        <v>13</v>
      </c>
    </row>
    <row r="24" spans="1:15" ht="22.05" customHeight="1">
      <c r="A24" s="70">
        <v>14</v>
      </c>
      <c r="B24" s="139" t="s">
        <v>254</v>
      </c>
      <c r="C24" s="77">
        <v>22758</v>
      </c>
      <c r="D24" s="77">
        <v>16687</v>
      </c>
      <c r="E24" s="77">
        <v>6071</v>
      </c>
      <c r="F24" s="77">
        <v>5588</v>
      </c>
      <c r="G24" s="77">
        <v>148</v>
      </c>
      <c r="H24" s="77">
        <v>336</v>
      </c>
      <c r="I24" s="77">
        <v>201</v>
      </c>
      <c r="J24" s="77">
        <v>147</v>
      </c>
      <c r="K24" s="77">
        <v>54</v>
      </c>
      <c r="L24" s="77">
        <v>60</v>
      </c>
      <c r="M24" s="77">
        <v>8</v>
      </c>
      <c r="N24" s="77">
        <v>17</v>
      </c>
      <c r="O24" s="125">
        <v>14</v>
      </c>
    </row>
    <row r="25" spans="1:15" ht="22.05" customHeight="1">
      <c r="A25" s="70">
        <v>15</v>
      </c>
      <c r="B25" s="139" t="s">
        <v>255</v>
      </c>
      <c r="C25" s="77">
        <v>6515</v>
      </c>
      <c r="D25" s="77">
        <v>5972</v>
      </c>
      <c r="E25" s="77">
        <v>543</v>
      </c>
      <c r="F25" s="77">
        <v>518</v>
      </c>
      <c r="G25" s="77">
        <v>7</v>
      </c>
      <c r="H25" s="77">
        <v>18</v>
      </c>
      <c r="I25" s="77">
        <v>58</v>
      </c>
      <c r="J25" s="77">
        <v>53</v>
      </c>
      <c r="K25" s="77">
        <v>5</v>
      </c>
      <c r="L25" s="77">
        <v>6</v>
      </c>
      <c r="M25" s="77">
        <v>0</v>
      </c>
      <c r="N25" s="77">
        <v>1</v>
      </c>
      <c r="O25" s="125">
        <v>15</v>
      </c>
    </row>
    <row r="26" spans="1:15" ht="12" customHeight="1">
      <c r="A26" s="70">
        <v>16</v>
      </c>
      <c r="B26" s="137" t="s">
        <v>60</v>
      </c>
      <c r="C26" s="77">
        <v>2476</v>
      </c>
      <c r="D26" s="77">
        <v>890</v>
      </c>
      <c r="E26" s="77">
        <v>1586</v>
      </c>
      <c r="F26" s="77">
        <v>1356</v>
      </c>
      <c r="G26" s="77">
        <v>224</v>
      </c>
      <c r="H26" s="77">
        <v>6</v>
      </c>
      <c r="I26" s="77">
        <v>22</v>
      </c>
      <c r="J26" s="77">
        <v>8</v>
      </c>
      <c r="K26" s="77">
        <v>14</v>
      </c>
      <c r="L26" s="77">
        <v>14</v>
      </c>
      <c r="M26" s="77">
        <v>12</v>
      </c>
      <c r="N26" s="77">
        <v>0</v>
      </c>
      <c r="O26" s="125">
        <v>16</v>
      </c>
    </row>
    <row r="27" spans="1:15" ht="12" customHeight="1">
      <c r="A27" s="70">
        <v>17</v>
      </c>
      <c r="B27" s="137" t="s">
        <v>61</v>
      </c>
      <c r="C27" s="77">
        <v>1927</v>
      </c>
      <c r="D27" s="77">
        <v>890</v>
      </c>
      <c r="E27" s="77">
        <v>1037</v>
      </c>
      <c r="F27" s="77">
        <v>814</v>
      </c>
      <c r="G27" s="77">
        <v>217</v>
      </c>
      <c r="H27" s="77">
        <v>6</v>
      </c>
      <c r="I27" s="77">
        <v>17</v>
      </c>
      <c r="J27" s="77">
        <v>8</v>
      </c>
      <c r="K27" s="77">
        <v>9</v>
      </c>
      <c r="L27" s="77">
        <v>9</v>
      </c>
      <c r="M27" s="77">
        <v>11</v>
      </c>
      <c r="N27" s="77">
        <v>0</v>
      </c>
      <c r="O27" s="125">
        <v>17</v>
      </c>
    </row>
    <row r="28" spans="1:15" ht="12" customHeight="1">
      <c r="A28" s="70">
        <v>18</v>
      </c>
      <c r="B28" s="145" t="s">
        <v>123</v>
      </c>
      <c r="C28" s="77">
        <v>331494</v>
      </c>
      <c r="D28" s="77">
        <v>168429</v>
      </c>
      <c r="E28" s="77">
        <v>163065</v>
      </c>
      <c r="F28" s="77">
        <v>132066</v>
      </c>
      <c r="G28" s="77">
        <v>22003</v>
      </c>
      <c r="H28" s="77">
        <v>8997</v>
      </c>
      <c r="I28" s="77">
        <v>2928</v>
      </c>
      <c r="J28" s="77">
        <v>1488</v>
      </c>
      <c r="K28" s="77">
        <v>1440</v>
      </c>
      <c r="L28" s="77">
        <v>1407</v>
      </c>
      <c r="M28" s="77">
        <v>1137</v>
      </c>
      <c r="N28" s="77">
        <v>465</v>
      </c>
      <c r="O28" s="125">
        <v>18</v>
      </c>
    </row>
    <row r="29" spans="1:15" ht="12" customHeight="1">
      <c r="A29" s="70">
        <v>21</v>
      </c>
      <c r="B29" s="137" t="s">
        <v>160</v>
      </c>
      <c r="C29" s="77">
        <v>35334</v>
      </c>
      <c r="D29" s="77">
        <v>5774</v>
      </c>
      <c r="E29" s="77">
        <v>29560</v>
      </c>
      <c r="F29" s="77">
        <v>24977</v>
      </c>
      <c r="G29" s="77">
        <v>3830</v>
      </c>
      <c r="H29" s="77">
        <v>753</v>
      </c>
      <c r="I29" s="77">
        <v>312</v>
      </c>
      <c r="J29" s="77">
        <v>51</v>
      </c>
      <c r="K29" s="77">
        <v>261</v>
      </c>
      <c r="L29" s="77">
        <v>266</v>
      </c>
      <c r="M29" s="77">
        <v>198</v>
      </c>
      <c r="N29" s="77">
        <v>39</v>
      </c>
      <c r="O29" s="125">
        <v>21</v>
      </c>
    </row>
    <row r="30" spans="1:15" ht="12" customHeight="1">
      <c r="A30" s="70">
        <v>22</v>
      </c>
      <c r="B30" s="137" t="s">
        <v>64</v>
      </c>
      <c r="C30" s="77">
        <v>2062</v>
      </c>
      <c r="D30" s="77">
        <v>892</v>
      </c>
      <c r="E30" s="77">
        <v>1170</v>
      </c>
      <c r="F30" s="77">
        <v>939</v>
      </c>
      <c r="G30" s="77">
        <v>232</v>
      </c>
      <c r="H30" s="77" t="s">
        <v>0</v>
      </c>
      <c r="I30" s="77">
        <v>18</v>
      </c>
      <c r="J30" s="77">
        <v>8</v>
      </c>
      <c r="K30" s="77">
        <v>10</v>
      </c>
      <c r="L30" s="77">
        <v>10</v>
      </c>
      <c r="M30" s="77">
        <v>12</v>
      </c>
      <c r="N30" s="77">
        <v>0</v>
      </c>
      <c r="O30" s="125">
        <v>22</v>
      </c>
    </row>
    <row r="31" spans="1:15" ht="12" customHeight="1">
      <c r="A31" s="70">
        <v>23</v>
      </c>
      <c r="B31" s="129" t="s">
        <v>265</v>
      </c>
      <c r="C31" s="77">
        <v>896</v>
      </c>
      <c r="D31" s="77">
        <v>117</v>
      </c>
      <c r="E31" s="77">
        <v>779</v>
      </c>
      <c r="F31" s="77">
        <v>608</v>
      </c>
      <c r="G31" s="77">
        <v>165</v>
      </c>
      <c r="H31" s="77">
        <v>6</v>
      </c>
      <c r="I31" s="77">
        <v>8</v>
      </c>
      <c r="J31" s="77">
        <v>1</v>
      </c>
      <c r="K31" s="77">
        <v>7</v>
      </c>
      <c r="L31" s="77">
        <v>6</v>
      </c>
      <c r="M31" s="77">
        <v>9</v>
      </c>
      <c r="N31" s="77">
        <v>0</v>
      </c>
      <c r="O31" s="125">
        <v>23</v>
      </c>
    </row>
    <row r="32" spans="1:15" ht="12" customHeight="1">
      <c r="A32" s="70">
        <v>24</v>
      </c>
      <c r="B32" s="129" t="s">
        <v>264</v>
      </c>
      <c r="C32" s="77">
        <v>5895</v>
      </c>
      <c r="D32" s="77">
        <v>1951</v>
      </c>
      <c r="E32" s="77">
        <v>3944</v>
      </c>
      <c r="F32" s="77">
        <v>2894</v>
      </c>
      <c r="G32" s="77">
        <v>314</v>
      </c>
      <c r="H32" s="77">
        <v>737</v>
      </c>
      <c r="I32" s="77">
        <v>52</v>
      </c>
      <c r="J32" s="77">
        <v>17</v>
      </c>
      <c r="K32" s="77">
        <v>35</v>
      </c>
      <c r="L32" s="77">
        <v>31</v>
      </c>
      <c r="M32" s="77">
        <v>16</v>
      </c>
      <c r="N32" s="77">
        <v>38</v>
      </c>
      <c r="O32" s="125">
        <v>24</v>
      </c>
    </row>
    <row r="33" spans="1:16" ht="12" customHeight="1">
      <c r="A33" s="70">
        <v>25</v>
      </c>
      <c r="B33" s="137" t="s">
        <v>65</v>
      </c>
      <c r="C33" s="77">
        <v>123</v>
      </c>
      <c r="D33" s="77">
        <v>6</v>
      </c>
      <c r="E33" s="77">
        <v>117</v>
      </c>
      <c r="F33" s="77">
        <v>117</v>
      </c>
      <c r="G33" s="77" t="s">
        <v>0</v>
      </c>
      <c r="H33" s="77" t="s">
        <v>0</v>
      </c>
      <c r="I33" s="77">
        <v>1</v>
      </c>
      <c r="J33" s="77">
        <v>0</v>
      </c>
      <c r="K33" s="77">
        <v>1</v>
      </c>
      <c r="L33" s="77">
        <v>1</v>
      </c>
      <c r="M33" s="200" t="s">
        <v>0</v>
      </c>
      <c r="N33" s="200" t="s">
        <v>0</v>
      </c>
      <c r="O33" s="125">
        <v>25</v>
      </c>
    </row>
    <row r="34" spans="1:16" ht="12" customHeight="1">
      <c r="A34" s="70">
        <v>26</v>
      </c>
      <c r="B34" s="137" t="s">
        <v>66</v>
      </c>
      <c r="C34" s="77">
        <v>26358</v>
      </c>
      <c r="D34" s="77">
        <v>2808</v>
      </c>
      <c r="E34" s="77">
        <v>23550</v>
      </c>
      <c r="F34" s="77">
        <v>20420</v>
      </c>
      <c r="G34" s="77">
        <v>3120</v>
      </c>
      <c r="H34" s="77">
        <v>10</v>
      </c>
      <c r="I34" s="77">
        <v>233</v>
      </c>
      <c r="J34" s="77">
        <v>25</v>
      </c>
      <c r="K34" s="77">
        <v>208</v>
      </c>
      <c r="L34" s="77">
        <v>218</v>
      </c>
      <c r="M34" s="77">
        <v>161</v>
      </c>
      <c r="N34" s="77">
        <v>1</v>
      </c>
      <c r="O34" s="125">
        <v>26</v>
      </c>
    </row>
    <row r="35" spans="1:16" ht="12" customHeight="1">
      <c r="A35" s="70">
        <v>28</v>
      </c>
      <c r="B35" s="141" t="s">
        <v>161</v>
      </c>
      <c r="C35" s="200">
        <v>366828</v>
      </c>
      <c r="D35" s="200">
        <v>174203</v>
      </c>
      <c r="E35" s="200">
        <v>192625</v>
      </c>
      <c r="F35" s="200">
        <v>157043</v>
      </c>
      <c r="G35" s="200">
        <v>25833</v>
      </c>
      <c r="H35" s="200">
        <v>9749</v>
      </c>
      <c r="I35" s="77">
        <v>3240</v>
      </c>
      <c r="J35" s="77">
        <v>1539</v>
      </c>
      <c r="K35" s="77">
        <v>1702</v>
      </c>
      <c r="L35" s="77">
        <v>1673</v>
      </c>
      <c r="M35" s="77">
        <v>1335</v>
      </c>
      <c r="N35" s="77">
        <v>504</v>
      </c>
      <c r="O35" s="125">
        <v>28</v>
      </c>
    </row>
    <row r="36" spans="1:16" ht="12" customHeight="1">
      <c r="A36" s="70">
        <v>29</v>
      </c>
      <c r="B36" s="146" t="s">
        <v>162</v>
      </c>
      <c r="C36" s="77">
        <v>27679</v>
      </c>
      <c r="D36" s="77">
        <v>16070</v>
      </c>
      <c r="E36" s="77">
        <v>11609</v>
      </c>
      <c r="F36" s="77">
        <v>10408</v>
      </c>
      <c r="G36" s="77">
        <v>916</v>
      </c>
      <c r="H36" s="77">
        <v>286</v>
      </c>
      <c r="I36" s="77">
        <v>244</v>
      </c>
      <c r="J36" s="77">
        <v>142</v>
      </c>
      <c r="K36" s="77">
        <v>103</v>
      </c>
      <c r="L36" s="77">
        <v>111</v>
      </c>
      <c r="M36" s="77">
        <v>47</v>
      </c>
      <c r="N36" s="77">
        <v>15</v>
      </c>
      <c r="O36" s="125">
        <v>29</v>
      </c>
    </row>
    <row r="37" spans="1:16" ht="12" customHeight="1">
      <c r="A37" s="70">
        <v>30</v>
      </c>
      <c r="B37" s="146" t="s">
        <v>163</v>
      </c>
      <c r="C37" s="77">
        <v>-8037</v>
      </c>
      <c r="D37" s="77">
        <v>-17</v>
      </c>
      <c r="E37" s="77">
        <v>-8020</v>
      </c>
      <c r="F37" s="77">
        <v>-7646</v>
      </c>
      <c r="G37" s="77">
        <v>-160</v>
      </c>
      <c r="H37" s="77">
        <v>-214</v>
      </c>
      <c r="I37" s="77">
        <v>-71</v>
      </c>
      <c r="J37" s="77">
        <v>0</v>
      </c>
      <c r="K37" s="77">
        <v>-71</v>
      </c>
      <c r="L37" s="77">
        <v>-81</v>
      </c>
      <c r="M37" s="77">
        <v>-8</v>
      </c>
      <c r="N37" s="77">
        <v>-11</v>
      </c>
      <c r="O37" s="125">
        <v>30</v>
      </c>
    </row>
    <row r="38" spans="1:16" ht="12" customHeight="1">
      <c r="A38" s="70">
        <v>31</v>
      </c>
      <c r="B38" s="147" t="s">
        <v>69</v>
      </c>
      <c r="C38" s="77">
        <v>19642</v>
      </c>
      <c r="D38" s="77">
        <v>16053</v>
      </c>
      <c r="E38" s="77">
        <v>3589</v>
      </c>
      <c r="F38" s="77">
        <v>2762</v>
      </c>
      <c r="G38" s="77">
        <v>755</v>
      </c>
      <c r="H38" s="77">
        <v>72</v>
      </c>
      <c r="I38" s="77">
        <v>174</v>
      </c>
      <c r="J38" s="77">
        <v>142</v>
      </c>
      <c r="K38" s="77">
        <v>32</v>
      </c>
      <c r="L38" s="77">
        <v>29</v>
      </c>
      <c r="M38" s="77">
        <v>39</v>
      </c>
      <c r="N38" s="77">
        <v>4</v>
      </c>
      <c r="O38" s="125">
        <v>31</v>
      </c>
    </row>
    <row r="39" spans="1:16" ht="12" customHeight="1">
      <c r="A39" s="81"/>
      <c r="B39" s="148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125"/>
    </row>
    <row r="40" spans="1:16" ht="12" customHeight="1">
      <c r="A40" s="81"/>
      <c r="B40" s="149" t="s">
        <v>71</v>
      </c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125"/>
    </row>
    <row r="41" spans="1:16" ht="12" customHeight="1">
      <c r="A41" s="70">
        <v>32</v>
      </c>
      <c r="B41" s="150" t="s">
        <v>72</v>
      </c>
      <c r="C41" s="77">
        <v>2350</v>
      </c>
      <c r="D41" s="77" t="s">
        <v>0</v>
      </c>
      <c r="E41" s="77">
        <v>2350</v>
      </c>
      <c r="F41" s="77">
        <v>1967</v>
      </c>
      <c r="G41" s="77">
        <v>383</v>
      </c>
      <c r="H41" s="77" t="s">
        <v>0</v>
      </c>
      <c r="I41" s="77">
        <v>21</v>
      </c>
      <c r="J41" s="77" t="s">
        <v>0</v>
      </c>
      <c r="K41" s="77">
        <v>21</v>
      </c>
      <c r="L41" s="77">
        <v>21</v>
      </c>
      <c r="M41" s="77">
        <v>20</v>
      </c>
      <c r="N41" s="77" t="s">
        <v>0</v>
      </c>
      <c r="O41" s="125">
        <v>32</v>
      </c>
    </row>
    <row r="42" spans="1:16" ht="12" customHeight="1">
      <c r="A42" s="70">
        <v>34</v>
      </c>
      <c r="B42" s="150" t="s">
        <v>164</v>
      </c>
      <c r="C42" s="77">
        <v>5784</v>
      </c>
      <c r="D42" s="77">
        <v>201</v>
      </c>
      <c r="E42" s="77">
        <v>5582</v>
      </c>
      <c r="F42" s="77">
        <v>4860</v>
      </c>
      <c r="G42" s="77">
        <v>582</v>
      </c>
      <c r="H42" s="77">
        <v>140</v>
      </c>
      <c r="I42" s="77">
        <v>51</v>
      </c>
      <c r="J42" s="77">
        <v>2</v>
      </c>
      <c r="K42" s="77">
        <v>49</v>
      </c>
      <c r="L42" s="77">
        <v>52</v>
      </c>
      <c r="M42" s="77">
        <v>30</v>
      </c>
      <c r="N42" s="77">
        <v>7</v>
      </c>
      <c r="O42" s="125">
        <v>34</v>
      </c>
    </row>
    <row r="43" spans="1:16" ht="12" customHeight="1">
      <c r="A43" s="70">
        <v>36</v>
      </c>
      <c r="B43" s="151" t="s">
        <v>74</v>
      </c>
      <c r="C43" s="77">
        <v>-3434</v>
      </c>
      <c r="D43" s="77">
        <v>-201</v>
      </c>
      <c r="E43" s="77">
        <v>-3232</v>
      </c>
      <c r="F43" s="77">
        <v>-2893</v>
      </c>
      <c r="G43" s="77">
        <v>-199</v>
      </c>
      <c r="H43" s="77">
        <v>-140</v>
      </c>
      <c r="I43" s="77">
        <v>-30</v>
      </c>
      <c r="J43" s="77">
        <v>-2</v>
      </c>
      <c r="K43" s="77">
        <v>-29</v>
      </c>
      <c r="L43" s="77">
        <v>-31</v>
      </c>
      <c r="M43" s="77">
        <v>-10</v>
      </c>
      <c r="N43" s="77">
        <v>-7</v>
      </c>
      <c r="O43" s="125">
        <v>36</v>
      </c>
    </row>
    <row r="44" spans="1:16" ht="12" customHeight="1">
      <c r="A44" s="55" t="s">
        <v>166</v>
      </c>
      <c r="B44" s="82"/>
      <c r="J44" s="77"/>
      <c r="K44" s="77"/>
      <c r="L44" s="77"/>
      <c r="M44" s="77"/>
      <c r="N44" s="77"/>
      <c r="O44" s="71"/>
      <c r="P44" s="71"/>
    </row>
    <row r="45" spans="1:16" ht="12" customHeight="1">
      <c r="A45" s="159" t="s">
        <v>260</v>
      </c>
      <c r="B45" s="160"/>
      <c r="C45" s="37"/>
      <c r="J45" s="77"/>
      <c r="K45" s="77"/>
      <c r="L45" s="77"/>
      <c r="M45" s="77"/>
      <c r="N45" s="77"/>
      <c r="O45" s="71"/>
      <c r="P45" s="71"/>
    </row>
    <row r="46" spans="1:16" ht="12" customHeight="1">
      <c r="A46" s="161" t="s">
        <v>126</v>
      </c>
      <c r="B46" s="162"/>
      <c r="C46" s="38"/>
      <c r="G46" s="77"/>
      <c r="H46" s="77"/>
      <c r="I46" s="77"/>
      <c r="J46" s="77"/>
      <c r="K46" s="77"/>
      <c r="L46" s="77"/>
      <c r="M46" s="77"/>
      <c r="N46" s="77"/>
      <c r="O46" s="71"/>
      <c r="P46" s="71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4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9" customWidth="1"/>
    <col min="2" max="2" width="44.77734375" style="69" customWidth="1"/>
    <col min="3" max="4" width="9.77734375" style="69" customWidth="1"/>
    <col min="5" max="5" width="10.77734375" style="69" customWidth="1"/>
    <col min="6" max="10" width="9.77734375" style="69" customWidth="1"/>
    <col min="11" max="11" width="10.554687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6" s="80" customFormat="1" ht="24" customHeight="1">
      <c r="A1" s="240" t="s">
        <v>302</v>
      </c>
      <c r="B1" s="240"/>
      <c r="C1" s="240"/>
      <c r="D1" s="240"/>
      <c r="E1" s="240"/>
      <c r="F1" s="240"/>
    </row>
    <row r="2" spans="1:16" s="84" customFormat="1" ht="12">
      <c r="A2" s="119" t="s">
        <v>229</v>
      </c>
      <c r="B2" s="119"/>
      <c r="C2" s="119"/>
      <c r="D2" s="119"/>
      <c r="E2" s="119"/>
      <c r="F2" s="119"/>
      <c r="H2" s="86"/>
      <c r="I2" s="86"/>
    </row>
    <row r="4" spans="1:16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6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6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6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6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6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</row>
    <row r="10" spans="1:16" s="152" customFormat="1" ht="13.8" customHeight="1">
      <c r="A10" s="178"/>
      <c r="B10" s="164"/>
      <c r="C10" s="179"/>
      <c r="D10" s="179"/>
      <c r="E10" s="179"/>
      <c r="F10" s="179"/>
      <c r="G10" s="179"/>
      <c r="H10" s="179"/>
      <c r="I10" s="77"/>
      <c r="J10" s="180"/>
      <c r="K10" s="180"/>
      <c r="L10" s="180"/>
      <c r="M10" s="180"/>
      <c r="N10" s="180"/>
      <c r="O10" s="166"/>
    </row>
    <row r="11" spans="1:16" ht="12" customHeight="1">
      <c r="A11" s="70">
        <v>1</v>
      </c>
      <c r="B11" s="93" t="s">
        <v>167</v>
      </c>
      <c r="C11" s="77">
        <v>109125</v>
      </c>
      <c r="D11" s="102" t="s">
        <v>0</v>
      </c>
      <c r="E11" s="77">
        <v>109125</v>
      </c>
      <c r="F11" s="77">
        <v>83939</v>
      </c>
      <c r="G11" s="77">
        <v>25185</v>
      </c>
      <c r="H11" s="102" t="s">
        <v>0</v>
      </c>
      <c r="I11" s="77">
        <v>617</v>
      </c>
      <c r="J11" s="102" t="s">
        <v>0</v>
      </c>
      <c r="K11" s="77">
        <v>617</v>
      </c>
      <c r="L11" s="77">
        <v>646</v>
      </c>
      <c r="M11" s="77">
        <v>537</v>
      </c>
      <c r="N11" s="102" t="s">
        <v>0</v>
      </c>
      <c r="O11" s="142">
        <v>1</v>
      </c>
      <c r="P11" s="112"/>
    </row>
    <row r="12" spans="1:16" ht="12" customHeight="1">
      <c r="A12" s="70">
        <v>2</v>
      </c>
      <c r="B12" s="137" t="s">
        <v>75</v>
      </c>
      <c r="C12" s="77">
        <v>52323</v>
      </c>
      <c r="D12" s="102" t="s">
        <v>0</v>
      </c>
      <c r="E12" s="77">
        <v>52323</v>
      </c>
      <c r="F12" s="77">
        <v>42722</v>
      </c>
      <c r="G12" s="77">
        <v>9601</v>
      </c>
      <c r="H12" s="102" t="s">
        <v>0</v>
      </c>
      <c r="I12" s="77">
        <v>296</v>
      </c>
      <c r="J12" s="102" t="s">
        <v>0</v>
      </c>
      <c r="K12" s="77">
        <v>296</v>
      </c>
      <c r="L12" s="77">
        <v>329</v>
      </c>
      <c r="M12" s="77">
        <v>205</v>
      </c>
      <c r="N12" s="102" t="s">
        <v>0</v>
      </c>
      <c r="O12" s="125">
        <v>2</v>
      </c>
    </row>
    <row r="13" spans="1:16" ht="12" customHeight="1">
      <c r="A13" s="70">
        <v>3</v>
      </c>
      <c r="B13" s="137" t="s">
        <v>76</v>
      </c>
      <c r="C13" s="77">
        <v>18962</v>
      </c>
      <c r="D13" s="102" t="s">
        <v>0</v>
      </c>
      <c r="E13" s="77">
        <v>18962</v>
      </c>
      <c r="F13" s="77">
        <v>14014</v>
      </c>
      <c r="G13" s="77">
        <v>4948</v>
      </c>
      <c r="H13" s="102" t="s">
        <v>0</v>
      </c>
      <c r="I13" s="77">
        <v>107</v>
      </c>
      <c r="J13" s="102" t="s">
        <v>0</v>
      </c>
      <c r="K13" s="77">
        <v>107</v>
      </c>
      <c r="L13" s="77">
        <v>108</v>
      </c>
      <c r="M13" s="77">
        <v>106</v>
      </c>
      <c r="N13" s="102" t="s">
        <v>0</v>
      </c>
      <c r="O13" s="125">
        <v>3</v>
      </c>
    </row>
    <row r="14" spans="1:16" ht="12" customHeight="1">
      <c r="A14" s="70">
        <v>4</v>
      </c>
      <c r="B14" s="137" t="s">
        <v>77</v>
      </c>
      <c r="C14" s="77">
        <v>33361</v>
      </c>
      <c r="D14" s="102" t="s">
        <v>0</v>
      </c>
      <c r="E14" s="77">
        <v>33361</v>
      </c>
      <c r="F14" s="77">
        <v>28708</v>
      </c>
      <c r="G14" s="77">
        <v>4653</v>
      </c>
      <c r="H14" s="102" t="s">
        <v>0</v>
      </c>
      <c r="I14" s="77">
        <v>189</v>
      </c>
      <c r="J14" s="102" t="s">
        <v>0</v>
      </c>
      <c r="K14" s="77">
        <v>189</v>
      </c>
      <c r="L14" s="77">
        <v>221</v>
      </c>
      <c r="M14" s="77">
        <v>99</v>
      </c>
      <c r="N14" s="102" t="s">
        <v>0</v>
      </c>
      <c r="O14" s="125">
        <v>4</v>
      </c>
    </row>
    <row r="15" spans="1:16" ht="12" customHeight="1">
      <c r="A15" s="70">
        <v>5</v>
      </c>
      <c r="B15" s="137" t="s">
        <v>168</v>
      </c>
      <c r="C15" s="77">
        <v>30381</v>
      </c>
      <c r="D15" s="102" t="s">
        <v>0</v>
      </c>
      <c r="E15" s="77">
        <v>30381</v>
      </c>
      <c r="F15" s="77">
        <v>26150</v>
      </c>
      <c r="G15" s="77">
        <v>4232</v>
      </c>
      <c r="H15" s="102" t="s">
        <v>0</v>
      </c>
      <c r="I15" s="77">
        <v>172</v>
      </c>
      <c r="J15" s="102" t="s">
        <v>0</v>
      </c>
      <c r="K15" s="77">
        <v>172</v>
      </c>
      <c r="L15" s="77">
        <v>201</v>
      </c>
      <c r="M15" s="77">
        <v>90</v>
      </c>
      <c r="N15" s="102" t="s">
        <v>0</v>
      </c>
      <c r="O15" s="125">
        <v>5</v>
      </c>
    </row>
    <row r="16" spans="1:16" ht="12" customHeight="1">
      <c r="A16" s="70">
        <v>6</v>
      </c>
      <c r="B16" s="137" t="s">
        <v>79</v>
      </c>
      <c r="C16" s="77">
        <v>55201</v>
      </c>
      <c r="D16" s="102" t="s">
        <v>0</v>
      </c>
      <c r="E16" s="77">
        <v>55201</v>
      </c>
      <c r="F16" s="77">
        <v>40080</v>
      </c>
      <c r="G16" s="77">
        <v>15122</v>
      </c>
      <c r="H16" s="102" t="s">
        <v>0</v>
      </c>
      <c r="I16" s="77">
        <v>312</v>
      </c>
      <c r="J16" s="102" t="s">
        <v>0</v>
      </c>
      <c r="K16" s="77">
        <v>312</v>
      </c>
      <c r="L16" s="77">
        <v>308</v>
      </c>
      <c r="M16" s="77">
        <v>323</v>
      </c>
      <c r="N16" s="102" t="s">
        <v>0</v>
      </c>
      <c r="O16" s="125">
        <v>6</v>
      </c>
    </row>
    <row r="17" spans="1:15" ht="12" customHeight="1">
      <c r="A17" s="70">
        <v>7</v>
      </c>
      <c r="B17" s="137" t="s">
        <v>80</v>
      </c>
      <c r="C17" s="77">
        <v>49546</v>
      </c>
      <c r="D17" s="102" t="s">
        <v>0</v>
      </c>
      <c r="E17" s="77">
        <v>49546</v>
      </c>
      <c r="F17" s="77">
        <v>35284</v>
      </c>
      <c r="G17" s="77">
        <v>14262</v>
      </c>
      <c r="H17" s="102" t="s">
        <v>0</v>
      </c>
      <c r="I17" s="77">
        <v>280</v>
      </c>
      <c r="J17" s="102" t="s">
        <v>0</v>
      </c>
      <c r="K17" s="77">
        <v>280</v>
      </c>
      <c r="L17" s="77">
        <v>271</v>
      </c>
      <c r="M17" s="77">
        <v>304</v>
      </c>
      <c r="N17" s="102" t="s">
        <v>0</v>
      </c>
      <c r="O17" s="125">
        <v>7</v>
      </c>
    </row>
    <row r="18" spans="1:15" ht="12" customHeight="1">
      <c r="A18" s="72">
        <v>8</v>
      </c>
      <c r="B18" s="137" t="s">
        <v>81</v>
      </c>
      <c r="C18" s="77">
        <v>5655</v>
      </c>
      <c r="D18" s="102" t="s">
        <v>0</v>
      </c>
      <c r="E18" s="77">
        <v>5655</v>
      </c>
      <c r="F18" s="77">
        <v>4796</v>
      </c>
      <c r="G18" s="77">
        <v>860</v>
      </c>
      <c r="H18" s="102" t="s">
        <v>0</v>
      </c>
      <c r="I18" s="77">
        <v>32</v>
      </c>
      <c r="J18" s="102" t="s">
        <v>0</v>
      </c>
      <c r="K18" s="77">
        <v>32</v>
      </c>
      <c r="L18" s="77">
        <v>37</v>
      </c>
      <c r="M18" s="77">
        <v>18</v>
      </c>
      <c r="N18" s="102" t="s">
        <v>0</v>
      </c>
      <c r="O18" s="126">
        <v>8</v>
      </c>
    </row>
    <row r="19" spans="1:15" ht="12" customHeight="1">
      <c r="A19" s="70">
        <v>9</v>
      </c>
      <c r="B19" s="137" t="s">
        <v>82</v>
      </c>
      <c r="C19" s="77">
        <v>1600</v>
      </c>
      <c r="D19" s="102" t="s">
        <v>0</v>
      </c>
      <c r="E19" s="77">
        <v>1600</v>
      </c>
      <c r="F19" s="77">
        <v>1138</v>
      </c>
      <c r="G19" s="77">
        <v>463</v>
      </c>
      <c r="H19" s="102" t="s">
        <v>0</v>
      </c>
      <c r="I19" s="77">
        <v>9</v>
      </c>
      <c r="J19" s="102" t="s">
        <v>0</v>
      </c>
      <c r="K19" s="77">
        <v>9</v>
      </c>
      <c r="L19" s="77">
        <v>9</v>
      </c>
      <c r="M19" s="77">
        <v>10</v>
      </c>
      <c r="N19" s="102" t="s">
        <v>0</v>
      </c>
      <c r="O19" s="125">
        <v>9</v>
      </c>
    </row>
    <row r="20" spans="1:15" ht="12" customHeight="1">
      <c r="A20" s="70">
        <v>10</v>
      </c>
      <c r="B20" s="138" t="s">
        <v>169</v>
      </c>
      <c r="C20" s="77">
        <v>375859</v>
      </c>
      <c r="D20" s="77">
        <v>255223</v>
      </c>
      <c r="E20" s="77">
        <v>120637</v>
      </c>
      <c r="F20" s="77">
        <v>79871</v>
      </c>
      <c r="G20" s="77">
        <v>23556</v>
      </c>
      <c r="H20" s="77">
        <v>17209</v>
      </c>
      <c r="I20" s="77">
        <v>2125</v>
      </c>
      <c r="J20" s="77">
        <v>1443</v>
      </c>
      <c r="K20" s="77">
        <v>682</v>
      </c>
      <c r="L20" s="77">
        <v>614</v>
      </c>
      <c r="M20" s="77">
        <v>502</v>
      </c>
      <c r="N20" s="77">
        <v>367</v>
      </c>
      <c r="O20" s="125">
        <v>10</v>
      </c>
    </row>
    <row r="21" spans="1:15" ht="12" customHeight="1">
      <c r="A21" s="70">
        <v>11</v>
      </c>
      <c r="B21" s="138" t="s">
        <v>154</v>
      </c>
      <c r="C21" s="200">
        <v>184237</v>
      </c>
      <c r="D21" s="200">
        <v>96836</v>
      </c>
      <c r="E21" s="200">
        <v>87401</v>
      </c>
      <c r="F21" s="200">
        <v>66980</v>
      </c>
      <c r="G21" s="200">
        <v>19142</v>
      </c>
      <c r="H21" s="200">
        <v>1280</v>
      </c>
      <c r="I21" s="77">
        <v>1041</v>
      </c>
      <c r="J21" s="77">
        <v>547</v>
      </c>
      <c r="K21" s="77">
        <v>494</v>
      </c>
      <c r="L21" s="77">
        <v>515</v>
      </c>
      <c r="M21" s="77">
        <v>408</v>
      </c>
      <c r="N21" s="77">
        <v>27</v>
      </c>
      <c r="O21" s="125">
        <v>11</v>
      </c>
    </row>
    <row r="22" spans="1:15" ht="12" customHeight="1">
      <c r="A22" s="70">
        <v>12</v>
      </c>
      <c r="B22" s="138" t="s">
        <v>155</v>
      </c>
      <c r="C22" s="77">
        <v>110518</v>
      </c>
      <c r="D22" s="77">
        <v>39421</v>
      </c>
      <c r="E22" s="77">
        <v>71097</v>
      </c>
      <c r="F22" s="77">
        <v>54965</v>
      </c>
      <c r="G22" s="77">
        <v>16133</v>
      </c>
      <c r="H22" s="102" t="s">
        <v>0</v>
      </c>
      <c r="I22" s="77">
        <v>625</v>
      </c>
      <c r="J22" s="77">
        <v>223</v>
      </c>
      <c r="K22" s="77">
        <v>402</v>
      </c>
      <c r="L22" s="77">
        <v>423</v>
      </c>
      <c r="M22" s="77">
        <v>344</v>
      </c>
      <c r="N22" s="102" t="s">
        <v>0</v>
      </c>
      <c r="O22" s="125">
        <v>12</v>
      </c>
    </row>
    <row r="23" spans="1:15" ht="12" customHeight="1">
      <c r="A23" s="70">
        <v>13</v>
      </c>
      <c r="B23" s="138" t="s">
        <v>156</v>
      </c>
      <c r="C23" s="77">
        <v>84035</v>
      </c>
      <c r="D23" s="77">
        <v>70522</v>
      </c>
      <c r="E23" s="77">
        <v>13513</v>
      </c>
      <c r="F23" s="102" t="s">
        <v>0</v>
      </c>
      <c r="G23" s="102" t="s">
        <v>0</v>
      </c>
      <c r="H23" s="77">
        <v>13513</v>
      </c>
      <c r="I23" s="77">
        <v>475</v>
      </c>
      <c r="J23" s="77">
        <v>399</v>
      </c>
      <c r="K23" s="77">
        <v>76</v>
      </c>
      <c r="L23" s="102" t="s">
        <v>0</v>
      </c>
      <c r="M23" s="102" t="s">
        <v>0</v>
      </c>
      <c r="N23" s="77">
        <v>288</v>
      </c>
      <c r="O23" s="125">
        <v>13</v>
      </c>
    </row>
    <row r="24" spans="1:15" ht="12" customHeight="1">
      <c r="A24" s="70">
        <v>14</v>
      </c>
      <c r="B24" s="138" t="s">
        <v>157</v>
      </c>
      <c r="C24" s="77">
        <v>87296</v>
      </c>
      <c r="D24" s="77">
        <v>86714</v>
      </c>
      <c r="E24" s="77">
        <v>582</v>
      </c>
      <c r="F24" s="77">
        <v>546</v>
      </c>
      <c r="G24" s="77">
        <v>11</v>
      </c>
      <c r="H24" s="77">
        <v>26</v>
      </c>
      <c r="I24" s="77">
        <v>493</v>
      </c>
      <c r="J24" s="77">
        <v>490</v>
      </c>
      <c r="K24" s="77">
        <v>3</v>
      </c>
      <c r="L24" s="77">
        <v>4</v>
      </c>
      <c r="M24" s="77">
        <v>0</v>
      </c>
      <c r="N24" s="77">
        <v>1</v>
      </c>
      <c r="O24" s="125">
        <v>14</v>
      </c>
    </row>
    <row r="25" spans="1:15" ht="12" customHeight="1">
      <c r="A25" s="70">
        <v>15</v>
      </c>
      <c r="B25" s="138" t="s">
        <v>83</v>
      </c>
      <c r="C25" s="77">
        <v>13630</v>
      </c>
      <c r="D25" s="77">
        <v>13518</v>
      </c>
      <c r="E25" s="77">
        <v>112</v>
      </c>
      <c r="F25" s="77">
        <v>112</v>
      </c>
      <c r="G25" s="102" t="s">
        <v>0</v>
      </c>
      <c r="H25" s="102" t="s">
        <v>0</v>
      </c>
      <c r="I25" s="77">
        <v>77</v>
      </c>
      <c r="J25" s="77">
        <v>76</v>
      </c>
      <c r="K25" s="77">
        <v>1</v>
      </c>
      <c r="L25" s="77">
        <v>1</v>
      </c>
      <c r="M25" s="102" t="s">
        <v>0</v>
      </c>
      <c r="N25" s="102" t="s">
        <v>0</v>
      </c>
      <c r="O25" s="125">
        <v>15</v>
      </c>
    </row>
    <row r="26" spans="1:15" ht="12" customHeight="1">
      <c r="A26" s="70">
        <v>16</v>
      </c>
      <c r="B26" s="138" t="s">
        <v>84</v>
      </c>
      <c r="C26" s="77">
        <v>7574</v>
      </c>
      <c r="D26" s="77">
        <v>7574</v>
      </c>
      <c r="E26" s="102" t="s">
        <v>0</v>
      </c>
      <c r="F26" s="102" t="s">
        <v>0</v>
      </c>
      <c r="G26" s="102" t="s">
        <v>0</v>
      </c>
      <c r="H26" s="102" t="s">
        <v>0</v>
      </c>
      <c r="I26" s="77">
        <v>43</v>
      </c>
      <c r="J26" s="77">
        <v>43</v>
      </c>
      <c r="K26" s="102" t="s">
        <v>0</v>
      </c>
      <c r="L26" s="102" t="s">
        <v>0</v>
      </c>
      <c r="M26" s="102" t="s">
        <v>0</v>
      </c>
      <c r="N26" s="102" t="s">
        <v>0</v>
      </c>
      <c r="O26" s="125">
        <v>16</v>
      </c>
    </row>
    <row r="27" spans="1:15" ht="12" customHeight="1">
      <c r="A27" s="70">
        <v>17</v>
      </c>
      <c r="B27" s="138" t="s">
        <v>85</v>
      </c>
      <c r="C27" s="77">
        <v>5986</v>
      </c>
      <c r="D27" s="77">
        <v>5944</v>
      </c>
      <c r="E27" s="77">
        <v>42</v>
      </c>
      <c r="F27" s="77">
        <v>42</v>
      </c>
      <c r="G27" s="102" t="s">
        <v>0</v>
      </c>
      <c r="H27" s="102" t="s">
        <v>0</v>
      </c>
      <c r="I27" s="77">
        <v>34</v>
      </c>
      <c r="J27" s="77">
        <v>34</v>
      </c>
      <c r="K27" s="77">
        <v>0</v>
      </c>
      <c r="L27" s="77">
        <v>0</v>
      </c>
      <c r="M27" s="102" t="s">
        <v>0</v>
      </c>
      <c r="N27" s="102" t="s">
        <v>0</v>
      </c>
      <c r="O27" s="125">
        <v>17</v>
      </c>
    </row>
    <row r="28" spans="1:15" ht="12" customHeight="1">
      <c r="A28" s="70">
        <v>18</v>
      </c>
      <c r="B28" s="138" t="s">
        <v>86</v>
      </c>
      <c r="C28" s="77">
        <v>19130</v>
      </c>
      <c r="D28" s="77">
        <v>6365</v>
      </c>
      <c r="E28" s="77">
        <v>12765</v>
      </c>
      <c r="F28" s="77">
        <v>7748</v>
      </c>
      <c r="G28" s="77">
        <v>3603</v>
      </c>
      <c r="H28" s="77">
        <v>1414</v>
      </c>
      <c r="I28" s="77">
        <v>108</v>
      </c>
      <c r="J28" s="77">
        <v>36</v>
      </c>
      <c r="K28" s="77">
        <v>72</v>
      </c>
      <c r="L28" s="77">
        <v>60</v>
      </c>
      <c r="M28" s="77">
        <v>77</v>
      </c>
      <c r="N28" s="77">
        <v>30</v>
      </c>
      <c r="O28" s="125">
        <v>18</v>
      </c>
    </row>
    <row r="29" spans="1:15" ht="12" customHeight="1">
      <c r="A29" s="70">
        <v>19</v>
      </c>
      <c r="B29" s="138" t="s">
        <v>158</v>
      </c>
      <c r="C29" s="77">
        <v>78288</v>
      </c>
      <c r="D29" s="77">
        <v>53303</v>
      </c>
      <c r="E29" s="77">
        <v>24985</v>
      </c>
      <c r="F29" s="77">
        <v>15860</v>
      </c>
      <c r="G29" s="77">
        <v>7030</v>
      </c>
      <c r="H29" s="77">
        <v>2095</v>
      </c>
      <c r="I29" s="77">
        <v>443</v>
      </c>
      <c r="J29" s="77">
        <v>301</v>
      </c>
      <c r="K29" s="77">
        <v>141</v>
      </c>
      <c r="L29" s="77">
        <v>122</v>
      </c>
      <c r="M29" s="77">
        <v>150</v>
      </c>
      <c r="N29" s="77">
        <v>45</v>
      </c>
      <c r="O29" s="125">
        <v>19</v>
      </c>
    </row>
    <row r="30" spans="1:15" ht="12" customHeight="1">
      <c r="A30" s="70">
        <v>20</v>
      </c>
      <c r="B30" s="138" t="s">
        <v>87</v>
      </c>
      <c r="C30" s="77">
        <v>13396</v>
      </c>
      <c r="D30" s="77">
        <v>870</v>
      </c>
      <c r="E30" s="77">
        <v>12526</v>
      </c>
      <c r="F30" s="77">
        <v>7861</v>
      </c>
      <c r="G30" s="77">
        <v>4641</v>
      </c>
      <c r="H30" s="77">
        <v>24</v>
      </c>
      <c r="I30" s="77">
        <v>76</v>
      </c>
      <c r="J30" s="77">
        <v>5</v>
      </c>
      <c r="K30" s="77">
        <v>71</v>
      </c>
      <c r="L30" s="77">
        <v>60</v>
      </c>
      <c r="M30" s="77">
        <v>99</v>
      </c>
      <c r="N30" s="77">
        <v>1</v>
      </c>
      <c r="O30" s="125">
        <v>20</v>
      </c>
    </row>
    <row r="31" spans="1:15" ht="12" customHeight="1">
      <c r="A31" s="70">
        <v>21</v>
      </c>
      <c r="B31" s="138" t="s">
        <v>88</v>
      </c>
      <c r="C31" s="77">
        <v>1227</v>
      </c>
      <c r="D31" s="77">
        <v>72</v>
      </c>
      <c r="E31" s="77">
        <v>1155</v>
      </c>
      <c r="F31" s="77">
        <v>616</v>
      </c>
      <c r="G31" s="77">
        <v>272</v>
      </c>
      <c r="H31" s="77">
        <v>267</v>
      </c>
      <c r="I31" s="77">
        <v>7</v>
      </c>
      <c r="J31" s="77">
        <v>0</v>
      </c>
      <c r="K31" s="77">
        <v>7</v>
      </c>
      <c r="L31" s="77">
        <v>5</v>
      </c>
      <c r="M31" s="77">
        <v>6</v>
      </c>
      <c r="N31" s="77">
        <v>6</v>
      </c>
      <c r="O31" s="125">
        <v>21</v>
      </c>
    </row>
    <row r="32" spans="1:15" ht="12" customHeight="1">
      <c r="A32" s="70">
        <v>22</v>
      </c>
      <c r="B32" s="138" t="s">
        <v>89</v>
      </c>
      <c r="C32" s="77">
        <v>2561</v>
      </c>
      <c r="D32" s="77">
        <v>97</v>
      </c>
      <c r="E32" s="77">
        <v>2464</v>
      </c>
      <c r="F32" s="77">
        <v>1205</v>
      </c>
      <c r="G32" s="77">
        <v>1180</v>
      </c>
      <c r="H32" s="77">
        <v>79</v>
      </c>
      <c r="I32" s="77">
        <v>14</v>
      </c>
      <c r="J32" s="77">
        <v>1</v>
      </c>
      <c r="K32" s="77">
        <v>14</v>
      </c>
      <c r="L32" s="77">
        <v>9</v>
      </c>
      <c r="M32" s="77">
        <v>25</v>
      </c>
      <c r="N32" s="77">
        <v>2</v>
      </c>
      <c r="O32" s="125">
        <v>22</v>
      </c>
    </row>
    <row r="33" spans="1:16" ht="12" customHeight="1">
      <c r="A33" s="70">
        <v>23</v>
      </c>
      <c r="B33" s="138" t="s">
        <v>119</v>
      </c>
      <c r="C33" s="77">
        <v>61104</v>
      </c>
      <c r="D33" s="77">
        <v>52265</v>
      </c>
      <c r="E33" s="77">
        <v>8839</v>
      </c>
      <c r="F33" s="77">
        <v>6178</v>
      </c>
      <c r="G33" s="77">
        <v>937</v>
      </c>
      <c r="H33" s="77">
        <v>1725</v>
      </c>
      <c r="I33" s="77">
        <v>345</v>
      </c>
      <c r="J33" s="77">
        <v>295</v>
      </c>
      <c r="K33" s="77">
        <v>50</v>
      </c>
      <c r="L33" s="77">
        <v>48</v>
      </c>
      <c r="M33" s="77">
        <v>20</v>
      </c>
      <c r="N33" s="77">
        <v>37</v>
      </c>
      <c r="O33" s="125">
        <v>23</v>
      </c>
    </row>
    <row r="34" spans="1:16" ht="12" customHeight="1">
      <c r="A34" s="70">
        <v>24</v>
      </c>
      <c r="B34" s="138" t="s">
        <v>90</v>
      </c>
      <c r="C34" s="77">
        <v>40299</v>
      </c>
      <c r="D34" s="77">
        <v>40177</v>
      </c>
      <c r="E34" s="77">
        <v>123</v>
      </c>
      <c r="F34" s="77">
        <v>78</v>
      </c>
      <c r="G34" s="77">
        <v>7</v>
      </c>
      <c r="H34" s="77">
        <v>37</v>
      </c>
      <c r="I34" s="77">
        <v>228</v>
      </c>
      <c r="J34" s="77">
        <v>227</v>
      </c>
      <c r="K34" s="77">
        <v>1</v>
      </c>
      <c r="L34" s="77">
        <v>1</v>
      </c>
      <c r="M34" s="77">
        <v>0</v>
      </c>
      <c r="N34" s="77">
        <v>1</v>
      </c>
      <c r="O34" s="125">
        <v>24</v>
      </c>
    </row>
    <row r="35" spans="1:16" ht="12" customHeight="1">
      <c r="A35" s="70">
        <v>25</v>
      </c>
      <c r="B35" s="138" t="s">
        <v>91</v>
      </c>
      <c r="C35" s="77">
        <v>9020</v>
      </c>
      <c r="D35" s="77">
        <v>986</v>
      </c>
      <c r="E35" s="77">
        <v>8035</v>
      </c>
      <c r="F35" s="77">
        <v>6034</v>
      </c>
      <c r="G35" s="77">
        <v>1862</v>
      </c>
      <c r="H35" s="77">
        <v>138</v>
      </c>
      <c r="I35" s="77">
        <v>51</v>
      </c>
      <c r="J35" s="77">
        <v>6</v>
      </c>
      <c r="K35" s="77">
        <v>45</v>
      </c>
      <c r="L35" s="77">
        <v>46</v>
      </c>
      <c r="M35" s="77">
        <v>40</v>
      </c>
      <c r="N35" s="77">
        <v>3</v>
      </c>
      <c r="O35" s="125">
        <v>25</v>
      </c>
    </row>
    <row r="36" spans="1:16" ht="12" customHeight="1">
      <c r="A36" s="70">
        <v>26</v>
      </c>
      <c r="B36" s="138" t="s">
        <v>92</v>
      </c>
      <c r="C36" s="77">
        <v>5887</v>
      </c>
      <c r="D36" s="77">
        <v>825</v>
      </c>
      <c r="E36" s="77">
        <v>5062</v>
      </c>
      <c r="F36" s="77">
        <v>3788</v>
      </c>
      <c r="G36" s="77">
        <v>1224</v>
      </c>
      <c r="H36" s="77">
        <v>50</v>
      </c>
      <c r="I36" s="77">
        <v>33</v>
      </c>
      <c r="J36" s="77">
        <v>5</v>
      </c>
      <c r="K36" s="77">
        <v>29</v>
      </c>
      <c r="L36" s="77">
        <v>29</v>
      </c>
      <c r="M36" s="77">
        <v>26</v>
      </c>
      <c r="N36" s="77">
        <v>1</v>
      </c>
      <c r="O36" s="125">
        <v>26</v>
      </c>
    </row>
    <row r="37" spans="1:16" ht="12" customHeight="1">
      <c r="A37" s="70">
        <v>27</v>
      </c>
      <c r="B37" s="138" t="s">
        <v>93</v>
      </c>
      <c r="C37" s="77">
        <v>1376</v>
      </c>
      <c r="D37" s="77">
        <v>604</v>
      </c>
      <c r="E37" s="77">
        <v>771</v>
      </c>
      <c r="F37" s="77">
        <v>210</v>
      </c>
      <c r="G37" s="77">
        <v>511</v>
      </c>
      <c r="H37" s="77">
        <v>50</v>
      </c>
      <c r="I37" s="77">
        <v>8</v>
      </c>
      <c r="J37" s="77">
        <v>3</v>
      </c>
      <c r="K37" s="77">
        <v>4</v>
      </c>
      <c r="L37" s="77">
        <v>2</v>
      </c>
      <c r="M37" s="77">
        <v>11</v>
      </c>
      <c r="N37" s="77">
        <v>1</v>
      </c>
      <c r="O37" s="125">
        <v>27</v>
      </c>
    </row>
    <row r="38" spans="1:16" ht="12" customHeight="1">
      <c r="A38" s="70">
        <v>28</v>
      </c>
      <c r="B38" s="140" t="s">
        <v>120</v>
      </c>
      <c r="C38" s="77">
        <v>607959</v>
      </c>
      <c r="D38" s="77">
        <v>330219</v>
      </c>
      <c r="E38" s="77">
        <v>277739</v>
      </c>
      <c r="F38" s="77">
        <v>194794</v>
      </c>
      <c r="G38" s="77">
        <v>62039</v>
      </c>
      <c r="H38" s="77">
        <v>20906</v>
      </c>
      <c r="I38" s="77">
        <v>3436</v>
      </c>
      <c r="J38" s="77">
        <v>1867</v>
      </c>
      <c r="K38" s="77">
        <v>1570</v>
      </c>
      <c r="L38" s="77">
        <v>1498</v>
      </c>
      <c r="M38" s="77">
        <v>1323</v>
      </c>
      <c r="N38" s="77">
        <v>446</v>
      </c>
      <c r="O38" s="125">
        <v>28</v>
      </c>
    </row>
    <row r="39" spans="1:16" ht="12" customHeight="1">
      <c r="A39" s="70">
        <v>31</v>
      </c>
      <c r="B39" s="138" t="s">
        <v>96</v>
      </c>
      <c r="C39" s="77">
        <v>42299</v>
      </c>
      <c r="D39" s="77">
        <v>14651</v>
      </c>
      <c r="E39" s="77">
        <v>27648</v>
      </c>
      <c r="F39" s="77">
        <v>20807</v>
      </c>
      <c r="G39" s="77">
        <v>6580</v>
      </c>
      <c r="H39" s="77">
        <v>262</v>
      </c>
      <c r="I39" s="77">
        <v>239</v>
      </c>
      <c r="J39" s="77">
        <v>83</v>
      </c>
      <c r="K39" s="77">
        <v>156</v>
      </c>
      <c r="L39" s="77">
        <v>160</v>
      </c>
      <c r="M39" s="77">
        <v>140</v>
      </c>
      <c r="N39" s="77">
        <v>6</v>
      </c>
      <c r="O39" s="125">
        <v>31</v>
      </c>
    </row>
    <row r="40" spans="1:16" ht="12" customHeight="1">
      <c r="A40" s="70">
        <v>32</v>
      </c>
      <c r="B40" s="138" t="s">
        <v>97</v>
      </c>
      <c r="C40" s="77">
        <v>29556</v>
      </c>
      <c r="D40" s="77">
        <v>9924</v>
      </c>
      <c r="E40" s="77">
        <v>19632</v>
      </c>
      <c r="F40" s="77">
        <v>15336</v>
      </c>
      <c r="G40" s="77">
        <v>4164</v>
      </c>
      <c r="H40" s="77">
        <v>133</v>
      </c>
      <c r="I40" s="77">
        <v>167</v>
      </c>
      <c r="J40" s="77">
        <v>56</v>
      </c>
      <c r="K40" s="77">
        <v>111</v>
      </c>
      <c r="L40" s="77">
        <v>118</v>
      </c>
      <c r="M40" s="77">
        <v>89</v>
      </c>
      <c r="N40" s="77">
        <v>3</v>
      </c>
      <c r="O40" s="125">
        <v>32</v>
      </c>
    </row>
    <row r="41" spans="1:16" ht="12" customHeight="1">
      <c r="A41" s="70">
        <v>33</v>
      </c>
      <c r="B41" s="138" t="s">
        <v>247</v>
      </c>
      <c r="C41" s="77">
        <v>26783</v>
      </c>
      <c r="D41" s="77">
        <v>9632</v>
      </c>
      <c r="E41" s="77">
        <v>17151</v>
      </c>
      <c r="F41" s="77">
        <v>12939</v>
      </c>
      <c r="G41" s="77">
        <v>4145</v>
      </c>
      <c r="H41" s="77">
        <v>66</v>
      </c>
      <c r="I41" s="77">
        <v>151</v>
      </c>
      <c r="J41" s="77">
        <v>54</v>
      </c>
      <c r="K41" s="77">
        <v>97</v>
      </c>
      <c r="L41" s="77">
        <v>100</v>
      </c>
      <c r="M41" s="77">
        <v>88</v>
      </c>
      <c r="N41" s="77">
        <v>1</v>
      </c>
      <c r="O41" s="125">
        <v>33</v>
      </c>
    </row>
    <row r="42" spans="1:16" ht="12" customHeight="1">
      <c r="A42" s="70">
        <v>34</v>
      </c>
      <c r="B42" s="186" t="s">
        <v>267</v>
      </c>
      <c r="C42" s="77">
        <v>5674</v>
      </c>
      <c r="D42" s="102" t="s">
        <v>0</v>
      </c>
      <c r="E42" s="77">
        <v>5674</v>
      </c>
      <c r="F42" s="77">
        <v>4307</v>
      </c>
      <c r="G42" s="77">
        <v>1327</v>
      </c>
      <c r="H42" s="77">
        <v>40</v>
      </c>
      <c r="I42" s="77">
        <v>32</v>
      </c>
      <c r="J42" s="102" t="s">
        <v>0</v>
      </c>
      <c r="K42" s="77">
        <v>32</v>
      </c>
      <c r="L42" s="77">
        <v>33</v>
      </c>
      <c r="M42" s="77">
        <v>28</v>
      </c>
      <c r="N42" s="77">
        <v>1</v>
      </c>
      <c r="O42" s="125">
        <v>34</v>
      </c>
    </row>
    <row r="43" spans="1:16" ht="12" customHeight="1">
      <c r="A43" s="70">
        <v>35</v>
      </c>
      <c r="B43" s="93" t="s">
        <v>262</v>
      </c>
      <c r="C43" s="77">
        <v>95</v>
      </c>
      <c r="D43" s="77">
        <v>13</v>
      </c>
      <c r="E43" s="77">
        <v>82</v>
      </c>
      <c r="F43" s="77">
        <v>43</v>
      </c>
      <c r="G43" s="77">
        <v>13</v>
      </c>
      <c r="H43" s="77">
        <v>27</v>
      </c>
      <c r="I43" s="77">
        <v>1</v>
      </c>
      <c r="J43" s="77">
        <v>0</v>
      </c>
      <c r="K43" s="77">
        <v>0</v>
      </c>
      <c r="L43" s="77">
        <v>0</v>
      </c>
      <c r="M43" s="77">
        <v>0</v>
      </c>
      <c r="N43" s="77">
        <v>1</v>
      </c>
      <c r="O43" s="125">
        <v>35</v>
      </c>
    </row>
    <row r="44" spans="1:16" ht="12" customHeight="1">
      <c r="A44" s="70">
        <v>36</v>
      </c>
      <c r="B44" s="138" t="s">
        <v>98</v>
      </c>
      <c r="C44" s="102" t="s">
        <v>0</v>
      </c>
      <c r="D44" s="102" t="s">
        <v>0</v>
      </c>
      <c r="E44" s="102" t="s">
        <v>0</v>
      </c>
      <c r="F44" s="102" t="s">
        <v>0</v>
      </c>
      <c r="G44" s="102" t="s">
        <v>0</v>
      </c>
      <c r="H44" s="102" t="s">
        <v>0</v>
      </c>
      <c r="I44" s="102" t="s">
        <v>0</v>
      </c>
      <c r="J44" s="102" t="s">
        <v>0</v>
      </c>
      <c r="K44" s="102" t="s">
        <v>0</v>
      </c>
      <c r="L44" s="102" t="s">
        <v>0</v>
      </c>
      <c r="M44" s="102" t="s">
        <v>0</v>
      </c>
      <c r="N44" s="102" t="s">
        <v>0</v>
      </c>
      <c r="O44" s="125">
        <v>36</v>
      </c>
    </row>
    <row r="45" spans="1:16" ht="12" customHeight="1">
      <c r="A45" s="70">
        <v>38</v>
      </c>
      <c r="B45" s="141" t="s">
        <v>159</v>
      </c>
      <c r="C45" s="77">
        <v>650257</v>
      </c>
      <c r="D45" s="77">
        <v>344871</v>
      </c>
      <c r="E45" s="77">
        <v>305387</v>
      </c>
      <c r="F45" s="77">
        <v>215601</v>
      </c>
      <c r="G45" s="77">
        <v>68619</v>
      </c>
      <c r="H45" s="77">
        <v>21167</v>
      </c>
      <c r="I45" s="77">
        <v>3676</v>
      </c>
      <c r="J45" s="77">
        <v>1949</v>
      </c>
      <c r="K45" s="77">
        <v>1726</v>
      </c>
      <c r="L45" s="77">
        <v>1658</v>
      </c>
      <c r="M45" s="77">
        <v>1464</v>
      </c>
      <c r="N45" s="77">
        <v>452</v>
      </c>
      <c r="O45" s="125">
        <v>38</v>
      </c>
    </row>
    <row r="46" spans="1:16" ht="12" customHeight="1">
      <c r="A46" s="55" t="s">
        <v>166</v>
      </c>
      <c r="B46" s="83"/>
      <c r="C46" s="71"/>
      <c r="D46" s="71"/>
      <c r="E46" s="71"/>
      <c r="F46" s="71"/>
      <c r="G46" s="71"/>
      <c r="H46" s="71"/>
      <c r="I46" s="77"/>
      <c r="J46" s="77"/>
      <c r="K46" s="77"/>
      <c r="L46" s="77"/>
      <c r="M46" s="77"/>
      <c r="N46" s="77"/>
      <c r="O46" s="71"/>
      <c r="P46" s="71"/>
    </row>
    <row r="47" spans="1:16" ht="12" customHeight="1">
      <c r="A47" s="157" t="s">
        <v>258</v>
      </c>
      <c r="B47" s="158"/>
      <c r="C47" s="71"/>
      <c r="D47" s="71"/>
      <c r="E47" s="71"/>
      <c r="F47" s="71"/>
      <c r="G47" s="71"/>
      <c r="H47" s="71"/>
      <c r="I47" s="77"/>
      <c r="J47" s="77"/>
      <c r="K47" s="77"/>
      <c r="L47" s="77"/>
      <c r="M47" s="77"/>
      <c r="N47" s="77"/>
      <c r="O47" s="71"/>
      <c r="P47" s="71"/>
    </row>
    <row r="48" spans="1:16" ht="12" customHeight="1">
      <c r="A48" s="157" t="s">
        <v>259</v>
      </c>
      <c r="B48" s="158"/>
      <c r="C48" s="71"/>
      <c r="D48" s="71"/>
      <c r="E48" s="71"/>
      <c r="F48" s="71"/>
      <c r="G48" s="71"/>
      <c r="H48" s="71"/>
      <c r="I48" s="77"/>
      <c r="J48" s="77"/>
      <c r="K48" s="77"/>
      <c r="L48" s="77"/>
      <c r="M48" s="77"/>
      <c r="N48" s="77"/>
      <c r="O48" s="71"/>
      <c r="P48" s="71"/>
    </row>
    <row r="49" spans="1:16" ht="12" customHeight="1">
      <c r="A49" s="158" t="s">
        <v>121</v>
      </c>
      <c r="B49" s="158"/>
      <c r="C49" s="71"/>
      <c r="D49" s="71"/>
      <c r="E49" s="71"/>
      <c r="F49" s="71"/>
      <c r="G49" s="71"/>
      <c r="H49" s="71"/>
      <c r="I49" s="77"/>
      <c r="J49" s="77"/>
      <c r="K49" s="77"/>
      <c r="L49" s="77"/>
      <c r="M49" s="77"/>
      <c r="N49" s="77"/>
      <c r="O49" s="71"/>
      <c r="P49" s="71"/>
    </row>
    <row r="50" spans="1:16" ht="12" customHeight="1">
      <c r="A50" s="158" t="s">
        <v>122</v>
      </c>
      <c r="B50" s="158"/>
      <c r="C50" s="71"/>
      <c r="D50" s="71"/>
      <c r="E50" s="71"/>
      <c r="F50" s="71"/>
      <c r="G50" s="71"/>
      <c r="H50" s="71"/>
      <c r="I50" s="77"/>
      <c r="J50" s="77"/>
      <c r="K50" s="77"/>
      <c r="L50" s="77"/>
      <c r="M50" s="77"/>
      <c r="N50" s="77"/>
      <c r="O50" s="71"/>
      <c r="P50" s="71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4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9" customWidth="1"/>
    <col min="2" max="2" width="45.33203125" style="69" customWidth="1"/>
    <col min="3" max="4" width="9.77734375" style="69" customWidth="1"/>
    <col min="5" max="5" width="10.21875" style="69" customWidth="1"/>
    <col min="6" max="10" width="9.77734375" style="69" customWidth="1"/>
    <col min="11" max="11" width="10.3320312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6" s="80" customFormat="1" ht="24" customHeight="1">
      <c r="A1" s="240" t="s">
        <v>302</v>
      </c>
      <c r="B1" s="240"/>
      <c r="C1" s="240"/>
      <c r="D1" s="240"/>
      <c r="E1" s="240"/>
      <c r="F1" s="240"/>
      <c r="H1" s="87"/>
      <c r="I1" s="87"/>
      <c r="J1" s="87"/>
      <c r="K1" s="87"/>
    </row>
    <row r="2" spans="1:16" s="80" customFormat="1" ht="13.8" customHeight="1">
      <c r="A2" s="119" t="s">
        <v>230</v>
      </c>
      <c r="B2" s="119"/>
      <c r="C2" s="119"/>
      <c r="D2" s="119"/>
      <c r="E2" s="119"/>
      <c r="F2" s="119"/>
      <c r="H2" s="87"/>
      <c r="I2" s="87"/>
      <c r="J2" s="87"/>
      <c r="K2" s="87"/>
    </row>
    <row r="3" spans="1:16" ht="13.8" customHeight="1">
      <c r="H3" s="74"/>
      <c r="I3" s="74"/>
      <c r="J3" s="74"/>
      <c r="K3" s="74"/>
      <c r="N3" s="73"/>
    </row>
    <row r="4" spans="1:16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6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6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6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6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6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</row>
    <row r="10" spans="1:16" s="152" customFormat="1" ht="13.8" customHeight="1">
      <c r="A10" s="178"/>
      <c r="B10" s="164"/>
      <c r="C10" s="196"/>
      <c r="D10" s="196"/>
      <c r="E10" s="196"/>
      <c r="F10" s="196"/>
      <c r="G10" s="196"/>
      <c r="H10" s="196"/>
      <c r="I10" s="180"/>
      <c r="J10" s="180"/>
      <c r="K10" s="180"/>
      <c r="L10" s="180"/>
      <c r="M10" s="180"/>
      <c r="N10" s="180"/>
      <c r="O10" s="166"/>
    </row>
    <row r="11" spans="1:16" ht="12" customHeight="1">
      <c r="A11" s="70">
        <v>1</v>
      </c>
      <c r="B11" s="184" t="s">
        <v>45</v>
      </c>
      <c r="C11" s="77">
        <v>143405</v>
      </c>
      <c r="D11" s="77">
        <v>58934</v>
      </c>
      <c r="E11" s="77">
        <v>84471</v>
      </c>
      <c r="F11" s="77">
        <v>62208</v>
      </c>
      <c r="G11" s="77">
        <v>9060</v>
      </c>
      <c r="H11" s="77">
        <v>13203</v>
      </c>
      <c r="I11" s="77">
        <v>811</v>
      </c>
      <c r="J11" s="77">
        <v>333</v>
      </c>
      <c r="K11" s="77">
        <v>477</v>
      </c>
      <c r="L11" s="77">
        <v>478</v>
      </c>
      <c r="M11" s="77">
        <v>193</v>
      </c>
      <c r="N11" s="77">
        <v>282</v>
      </c>
      <c r="O11" s="142">
        <v>1</v>
      </c>
      <c r="P11" s="75"/>
    </row>
    <row r="12" spans="1:16" ht="12" customHeight="1">
      <c r="A12" s="70">
        <v>2</v>
      </c>
      <c r="B12" s="137" t="s">
        <v>47</v>
      </c>
      <c r="C12" s="77">
        <v>141112</v>
      </c>
      <c r="D12" s="77">
        <v>58534</v>
      </c>
      <c r="E12" s="77">
        <v>82578</v>
      </c>
      <c r="F12" s="77">
        <v>61119</v>
      </c>
      <c r="G12" s="77">
        <v>8517</v>
      </c>
      <c r="H12" s="77">
        <v>12943</v>
      </c>
      <c r="I12" s="77">
        <v>798</v>
      </c>
      <c r="J12" s="77">
        <v>331</v>
      </c>
      <c r="K12" s="77">
        <v>467</v>
      </c>
      <c r="L12" s="77">
        <v>470</v>
      </c>
      <c r="M12" s="77">
        <v>182</v>
      </c>
      <c r="N12" s="77">
        <v>276</v>
      </c>
      <c r="O12" s="125">
        <v>2</v>
      </c>
    </row>
    <row r="13" spans="1:16" ht="12" customHeight="1">
      <c r="A13" s="70">
        <v>3</v>
      </c>
      <c r="B13" s="137" t="s">
        <v>48</v>
      </c>
      <c r="C13" s="77">
        <v>16</v>
      </c>
      <c r="D13" s="77" t="s">
        <v>0</v>
      </c>
      <c r="E13" s="77">
        <v>16</v>
      </c>
      <c r="F13" s="77">
        <v>16</v>
      </c>
      <c r="G13" s="77" t="s">
        <v>0</v>
      </c>
      <c r="H13" s="77" t="s">
        <v>0</v>
      </c>
      <c r="I13" s="77">
        <v>0</v>
      </c>
      <c r="J13" s="77" t="s">
        <v>0</v>
      </c>
      <c r="K13" s="77">
        <v>0</v>
      </c>
      <c r="L13" s="77">
        <v>0</v>
      </c>
      <c r="M13" s="77" t="s">
        <v>0</v>
      </c>
      <c r="N13" s="77" t="s">
        <v>0</v>
      </c>
      <c r="O13" s="125">
        <v>3</v>
      </c>
    </row>
    <row r="14" spans="1:16" ht="12" customHeight="1">
      <c r="A14" s="70">
        <v>4</v>
      </c>
      <c r="B14" s="137" t="s">
        <v>252</v>
      </c>
      <c r="C14" s="77">
        <v>280</v>
      </c>
      <c r="D14" s="77">
        <v>56</v>
      </c>
      <c r="E14" s="77">
        <v>224</v>
      </c>
      <c r="F14" s="77">
        <v>180</v>
      </c>
      <c r="G14" s="77">
        <v>5</v>
      </c>
      <c r="H14" s="77">
        <v>39</v>
      </c>
      <c r="I14" s="77">
        <v>2</v>
      </c>
      <c r="J14" s="77">
        <v>0</v>
      </c>
      <c r="K14" s="77">
        <v>1</v>
      </c>
      <c r="L14" s="77">
        <v>1</v>
      </c>
      <c r="M14" s="77">
        <v>0</v>
      </c>
      <c r="N14" s="77">
        <v>1</v>
      </c>
      <c r="O14" s="125">
        <v>4</v>
      </c>
    </row>
    <row r="15" spans="1:16" ht="12" customHeight="1">
      <c r="A15" s="70">
        <v>5</v>
      </c>
      <c r="B15" s="137" t="s">
        <v>49</v>
      </c>
      <c r="C15" s="77">
        <v>1996</v>
      </c>
      <c r="D15" s="77">
        <v>344</v>
      </c>
      <c r="E15" s="77">
        <v>1652</v>
      </c>
      <c r="F15" s="77">
        <v>893</v>
      </c>
      <c r="G15" s="77">
        <v>538</v>
      </c>
      <c r="H15" s="77">
        <v>221</v>
      </c>
      <c r="I15" s="77">
        <v>11</v>
      </c>
      <c r="J15" s="77">
        <v>2</v>
      </c>
      <c r="K15" s="77">
        <v>9</v>
      </c>
      <c r="L15" s="77">
        <v>7</v>
      </c>
      <c r="M15" s="77">
        <v>11</v>
      </c>
      <c r="N15" s="77">
        <v>5</v>
      </c>
      <c r="O15" s="125">
        <v>5</v>
      </c>
    </row>
    <row r="16" spans="1:16" ht="12" customHeight="1">
      <c r="A16" s="70">
        <v>6</v>
      </c>
      <c r="B16" s="137" t="s">
        <v>50</v>
      </c>
      <c r="C16" s="77">
        <v>66346</v>
      </c>
      <c r="D16" s="77">
        <v>16059</v>
      </c>
      <c r="E16" s="77">
        <v>50287</v>
      </c>
      <c r="F16" s="77">
        <v>37134</v>
      </c>
      <c r="G16" s="77">
        <v>9378</v>
      </c>
      <c r="H16" s="77">
        <v>3776</v>
      </c>
      <c r="I16" s="77">
        <v>375</v>
      </c>
      <c r="J16" s="77">
        <v>91</v>
      </c>
      <c r="K16" s="77">
        <v>284</v>
      </c>
      <c r="L16" s="77">
        <v>286</v>
      </c>
      <c r="M16" s="77">
        <v>200</v>
      </c>
      <c r="N16" s="77">
        <v>81</v>
      </c>
      <c r="O16" s="125">
        <v>6</v>
      </c>
    </row>
    <row r="17" spans="1:15" ht="22.05" customHeight="1">
      <c r="A17" s="70">
        <v>7</v>
      </c>
      <c r="B17" s="139" t="s">
        <v>181</v>
      </c>
      <c r="C17" s="77">
        <v>44880</v>
      </c>
      <c r="D17" s="77">
        <v>9437</v>
      </c>
      <c r="E17" s="77">
        <v>35443</v>
      </c>
      <c r="F17" s="77">
        <v>26245</v>
      </c>
      <c r="G17" s="77">
        <v>7010</v>
      </c>
      <c r="H17" s="77">
        <v>2187</v>
      </c>
      <c r="I17" s="77">
        <v>254</v>
      </c>
      <c r="J17" s="77">
        <v>53</v>
      </c>
      <c r="K17" s="77">
        <v>200</v>
      </c>
      <c r="L17" s="77">
        <v>202</v>
      </c>
      <c r="M17" s="77">
        <v>150</v>
      </c>
      <c r="N17" s="77">
        <v>47</v>
      </c>
      <c r="O17" s="125">
        <v>7</v>
      </c>
    </row>
    <row r="18" spans="1:15" ht="22.05" customHeight="1">
      <c r="A18" s="70">
        <v>8</v>
      </c>
      <c r="B18" s="144" t="s">
        <v>253</v>
      </c>
      <c r="C18" s="77">
        <v>364320</v>
      </c>
      <c r="D18" s="77">
        <v>248038</v>
      </c>
      <c r="E18" s="77">
        <v>116283</v>
      </c>
      <c r="F18" s="77">
        <v>76352</v>
      </c>
      <c r="G18" s="77">
        <v>38110</v>
      </c>
      <c r="H18" s="77">
        <v>1821</v>
      </c>
      <c r="I18" s="77">
        <v>2059</v>
      </c>
      <c r="J18" s="77">
        <v>1402</v>
      </c>
      <c r="K18" s="77">
        <v>657</v>
      </c>
      <c r="L18" s="77">
        <v>587</v>
      </c>
      <c r="M18" s="77">
        <v>813</v>
      </c>
      <c r="N18" s="77">
        <v>39</v>
      </c>
      <c r="O18" s="126">
        <v>8</v>
      </c>
    </row>
    <row r="19" spans="1:15" ht="22.05" customHeight="1">
      <c r="A19" s="70">
        <v>9</v>
      </c>
      <c r="B19" s="139" t="s">
        <v>182</v>
      </c>
      <c r="C19" s="77">
        <v>187553</v>
      </c>
      <c r="D19" s="77">
        <v>187488</v>
      </c>
      <c r="E19" s="77">
        <v>65</v>
      </c>
      <c r="F19" s="77">
        <v>44</v>
      </c>
      <c r="G19" s="77">
        <v>1</v>
      </c>
      <c r="H19" s="77">
        <v>20</v>
      </c>
      <c r="I19" s="77">
        <v>1060</v>
      </c>
      <c r="J19" s="77">
        <v>1060</v>
      </c>
      <c r="K19" s="77">
        <v>0</v>
      </c>
      <c r="L19" s="77">
        <v>0</v>
      </c>
      <c r="M19" s="77">
        <v>0</v>
      </c>
      <c r="N19" s="77">
        <v>0</v>
      </c>
      <c r="O19" s="125">
        <v>9</v>
      </c>
    </row>
    <row r="20" spans="1:15" ht="12" customHeight="1">
      <c r="A20" s="70">
        <v>10</v>
      </c>
      <c r="B20" s="137" t="s">
        <v>52</v>
      </c>
      <c r="C20" s="77">
        <v>114603</v>
      </c>
      <c r="D20" s="77">
        <v>114603</v>
      </c>
      <c r="E20" s="77" t="s">
        <v>0</v>
      </c>
      <c r="F20" s="77" t="s">
        <v>0</v>
      </c>
      <c r="G20" s="77" t="s">
        <v>0</v>
      </c>
      <c r="H20" s="77" t="s">
        <v>0</v>
      </c>
      <c r="I20" s="77">
        <v>648</v>
      </c>
      <c r="J20" s="77">
        <v>648</v>
      </c>
      <c r="K20" s="77" t="s">
        <v>0</v>
      </c>
      <c r="L20" s="77" t="s">
        <v>0</v>
      </c>
      <c r="M20" s="77" t="s">
        <v>0</v>
      </c>
      <c r="N20" s="77" t="s">
        <v>0</v>
      </c>
      <c r="O20" s="125">
        <v>10</v>
      </c>
    </row>
    <row r="21" spans="1:15" ht="12" customHeight="1">
      <c r="A21" s="70">
        <v>11</v>
      </c>
      <c r="B21" s="138" t="s">
        <v>53</v>
      </c>
      <c r="C21" s="77">
        <v>54071</v>
      </c>
      <c r="D21" s="77">
        <v>54071</v>
      </c>
      <c r="E21" s="77" t="s">
        <v>0</v>
      </c>
      <c r="F21" s="77" t="s">
        <v>0</v>
      </c>
      <c r="G21" s="77" t="s">
        <v>0</v>
      </c>
      <c r="H21" s="77" t="s">
        <v>0</v>
      </c>
      <c r="I21" s="77">
        <v>306</v>
      </c>
      <c r="J21" s="77">
        <v>306</v>
      </c>
      <c r="K21" s="77" t="s">
        <v>0</v>
      </c>
      <c r="L21" s="77" t="s">
        <v>0</v>
      </c>
      <c r="M21" s="77" t="s">
        <v>0</v>
      </c>
      <c r="N21" s="77" t="s">
        <v>0</v>
      </c>
      <c r="O21" s="125">
        <v>11</v>
      </c>
    </row>
    <row r="22" spans="1:15" ht="12" customHeight="1">
      <c r="A22" s="70">
        <v>12</v>
      </c>
      <c r="B22" s="138" t="s">
        <v>55</v>
      </c>
      <c r="C22" s="77">
        <v>14750</v>
      </c>
      <c r="D22" s="77">
        <v>14750</v>
      </c>
      <c r="E22" s="77" t="s">
        <v>0</v>
      </c>
      <c r="F22" s="77" t="s">
        <v>0</v>
      </c>
      <c r="G22" s="77" t="s">
        <v>0</v>
      </c>
      <c r="H22" s="77" t="s">
        <v>0</v>
      </c>
      <c r="I22" s="77">
        <v>83</v>
      </c>
      <c r="J22" s="77">
        <v>83</v>
      </c>
      <c r="K22" s="77" t="s">
        <v>0</v>
      </c>
      <c r="L22" s="77" t="s">
        <v>0</v>
      </c>
      <c r="M22" s="77" t="s">
        <v>0</v>
      </c>
      <c r="N22" s="77" t="s">
        <v>0</v>
      </c>
      <c r="O22" s="125">
        <v>12</v>
      </c>
    </row>
    <row r="23" spans="1:15" ht="12" customHeight="1">
      <c r="A23" s="70">
        <v>13</v>
      </c>
      <c r="B23" s="138" t="s">
        <v>57</v>
      </c>
      <c r="C23" s="77">
        <v>4129</v>
      </c>
      <c r="D23" s="77">
        <v>4064</v>
      </c>
      <c r="E23" s="77">
        <v>65</v>
      </c>
      <c r="F23" s="77">
        <v>44</v>
      </c>
      <c r="G23" s="77">
        <v>1</v>
      </c>
      <c r="H23" s="77">
        <v>20</v>
      </c>
      <c r="I23" s="77">
        <v>23</v>
      </c>
      <c r="J23" s="77">
        <v>23</v>
      </c>
      <c r="K23" s="77">
        <v>0</v>
      </c>
      <c r="L23" s="77">
        <v>0</v>
      </c>
      <c r="M23" s="77">
        <v>0</v>
      </c>
      <c r="N23" s="77">
        <v>0</v>
      </c>
      <c r="O23" s="125">
        <v>13</v>
      </c>
    </row>
    <row r="24" spans="1:15" ht="22.05" customHeight="1">
      <c r="A24" s="70">
        <v>14</v>
      </c>
      <c r="B24" s="139" t="s">
        <v>254</v>
      </c>
      <c r="C24" s="77">
        <v>42265</v>
      </c>
      <c r="D24" s="77">
        <v>29079</v>
      </c>
      <c r="E24" s="77">
        <v>13187</v>
      </c>
      <c r="F24" s="77">
        <v>11725</v>
      </c>
      <c r="G24" s="77">
        <v>987</v>
      </c>
      <c r="H24" s="77">
        <v>474</v>
      </c>
      <c r="I24" s="77">
        <v>239</v>
      </c>
      <c r="J24" s="77">
        <v>164</v>
      </c>
      <c r="K24" s="77">
        <v>75</v>
      </c>
      <c r="L24" s="77">
        <v>90</v>
      </c>
      <c r="M24" s="77">
        <v>21</v>
      </c>
      <c r="N24" s="77">
        <v>10</v>
      </c>
      <c r="O24" s="125">
        <v>14</v>
      </c>
    </row>
    <row r="25" spans="1:15" ht="22.05" customHeight="1">
      <c r="A25" s="70">
        <v>15</v>
      </c>
      <c r="B25" s="139" t="s">
        <v>255</v>
      </c>
      <c r="C25" s="77">
        <v>3374</v>
      </c>
      <c r="D25" s="77">
        <v>1470</v>
      </c>
      <c r="E25" s="77">
        <v>1904</v>
      </c>
      <c r="F25" s="77">
        <v>842</v>
      </c>
      <c r="G25" s="77">
        <v>1060</v>
      </c>
      <c r="H25" s="77">
        <v>2</v>
      </c>
      <c r="I25" s="77">
        <v>19</v>
      </c>
      <c r="J25" s="77">
        <v>8</v>
      </c>
      <c r="K25" s="77">
        <v>11</v>
      </c>
      <c r="L25" s="77">
        <v>6</v>
      </c>
      <c r="M25" s="77">
        <v>23</v>
      </c>
      <c r="N25" s="77">
        <v>0</v>
      </c>
      <c r="O25" s="125">
        <v>15</v>
      </c>
    </row>
    <row r="26" spans="1:15" ht="12" customHeight="1">
      <c r="A26" s="70">
        <v>16</v>
      </c>
      <c r="B26" s="137" t="s">
        <v>60</v>
      </c>
      <c r="C26" s="77">
        <v>6358</v>
      </c>
      <c r="D26" s="77">
        <v>356</v>
      </c>
      <c r="E26" s="77">
        <v>6002</v>
      </c>
      <c r="F26" s="77">
        <v>5141</v>
      </c>
      <c r="G26" s="77">
        <v>779</v>
      </c>
      <c r="H26" s="77">
        <v>81</v>
      </c>
      <c r="I26" s="77">
        <v>36</v>
      </c>
      <c r="J26" s="77">
        <v>2</v>
      </c>
      <c r="K26" s="77">
        <v>34</v>
      </c>
      <c r="L26" s="77">
        <v>40</v>
      </c>
      <c r="M26" s="77">
        <v>17</v>
      </c>
      <c r="N26" s="77">
        <v>2</v>
      </c>
      <c r="O26" s="125">
        <v>16</v>
      </c>
    </row>
    <row r="27" spans="1:15" ht="12" customHeight="1">
      <c r="A27" s="70">
        <v>17</v>
      </c>
      <c r="B27" s="137" t="s">
        <v>61</v>
      </c>
      <c r="C27" s="77">
        <v>5699</v>
      </c>
      <c r="D27" s="77">
        <v>351</v>
      </c>
      <c r="E27" s="77">
        <v>5347</v>
      </c>
      <c r="F27" s="77">
        <v>4539</v>
      </c>
      <c r="G27" s="77">
        <v>727</v>
      </c>
      <c r="H27" s="77">
        <v>81</v>
      </c>
      <c r="I27" s="77">
        <v>32</v>
      </c>
      <c r="J27" s="77">
        <v>2</v>
      </c>
      <c r="K27" s="77">
        <v>30</v>
      </c>
      <c r="L27" s="77">
        <v>35</v>
      </c>
      <c r="M27" s="77">
        <v>16</v>
      </c>
      <c r="N27" s="77">
        <v>2</v>
      </c>
      <c r="O27" s="125">
        <v>17</v>
      </c>
    </row>
    <row r="28" spans="1:15" ht="12" customHeight="1">
      <c r="A28" s="70">
        <v>18</v>
      </c>
      <c r="B28" s="145" t="s">
        <v>123</v>
      </c>
      <c r="C28" s="77">
        <v>577450</v>
      </c>
      <c r="D28" s="77">
        <v>323387</v>
      </c>
      <c r="E28" s="77">
        <v>254063</v>
      </c>
      <c r="F28" s="77">
        <v>178277</v>
      </c>
      <c r="G28" s="77">
        <v>56905</v>
      </c>
      <c r="H28" s="77">
        <v>18881</v>
      </c>
      <c r="I28" s="77">
        <v>3264</v>
      </c>
      <c r="J28" s="77">
        <v>1828</v>
      </c>
      <c r="K28" s="77">
        <v>1436</v>
      </c>
      <c r="L28" s="77">
        <v>1371</v>
      </c>
      <c r="M28" s="77">
        <v>1214</v>
      </c>
      <c r="N28" s="77">
        <v>403</v>
      </c>
      <c r="O28" s="125">
        <v>18</v>
      </c>
    </row>
    <row r="29" spans="1:15" ht="12" customHeight="1">
      <c r="A29" s="70">
        <v>21</v>
      </c>
      <c r="B29" s="137" t="s">
        <v>160</v>
      </c>
      <c r="C29" s="77">
        <v>60331</v>
      </c>
      <c r="D29" s="77">
        <v>19969</v>
      </c>
      <c r="E29" s="77">
        <v>40363</v>
      </c>
      <c r="F29" s="77">
        <v>32092</v>
      </c>
      <c r="G29" s="77">
        <v>6687</v>
      </c>
      <c r="H29" s="77">
        <v>1584</v>
      </c>
      <c r="I29" s="77">
        <v>341</v>
      </c>
      <c r="J29" s="77">
        <v>113</v>
      </c>
      <c r="K29" s="77">
        <v>228</v>
      </c>
      <c r="L29" s="77">
        <v>247</v>
      </c>
      <c r="M29" s="77">
        <v>143</v>
      </c>
      <c r="N29" s="77">
        <v>34</v>
      </c>
      <c r="O29" s="125">
        <v>21</v>
      </c>
    </row>
    <row r="30" spans="1:15" ht="12" customHeight="1">
      <c r="A30" s="70">
        <v>22</v>
      </c>
      <c r="B30" s="137" t="s">
        <v>64</v>
      </c>
      <c r="C30" s="77">
        <v>7091</v>
      </c>
      <c r="D30" s="77">
        <v>852</v>
      </c>
      <c r="E30" s="77">
        <v>6238</v>
      </c>
      <c r="F30" s="77">
        <v>4894</v>
      </c>
      <c r="G30" s="77">
        <v>1339</v>
      </c>
      <c r="H30" s="77">
        <v>5</v>
      </c>
      <c r="I30" s="77">
        <v>40</v>
      </c>
      <c r="J30" s="77">
        <v>5</v>
      </c>
      <c r="K30" s="77">
        <v>35</v>
      </c>
      <c r="L30" s="77">
        <v>38</v>
      </c>
      <c r="M30" s="77">
        <v>29</v>
      </c>
      <c r="N30" s="77">
        <v>0</v>
      </c>
      <c r="O30" s="125">
        <v>22</v>
      </c>
    </row>
    <row r="31" spans="1:15" ht="12" customHeight="1">
      <c r="A31" s="70">
        <v>23</v>
      </c>
      <c r="B31" s="129" t="s">
        <v>265</v>
      </c>
      <c r="C31" s="77">
        <v>4816</v>
      </c>
      <c r="D31" s="77">
        <v>3940</v>
      </c>
      <c r="E31" s="77">
        <v>876</v>
      </c>
      <c r="F31" s="77">
        <v>550</v>
      </c>
      <c r="G31" s="77">
        <v>321</v>
      </c>
      <c r="H31" s="77">
        <v>5</v>
      </c>
      <c r="I31" s="77">
        <v>27</v>
      </c>
      <c r="J31" s="77">
        <v>22</v>
      </c>
      <c r="K31" s="77">
        <v>5</v>
      </c>
      <c r="L31" s="77">
        <v>4</v>
      </c>
      <c r="M31" s="77">
        <v>7</v>
      </c>
      <c r="N31" s="77">
        <v>0</v>
      </c>
      <c r="O31" s="125">
        <v>23</v>
      </c>
    </row>
    <row r="32" spans="1:15" ht="12" customHeight="1">
      <c r="A32" s="70">
        <v>24</v>
      </c>
      <c r="B32" s="129" t="s">
        <v>264</v>
      </c>
      <c r="C32" s="77">
        <v>6268</v>
      </c>
      <c r="D32" s="77">
        <v>1780</v>
      </c>
      <c r="E32" s="77">
        <v>4489</v>
      </c>
      <c r="F32" s="77">
        <v>3280</v>
      </c>
      <c r="G32" s="77">
        <v>365</v>
      </c>
      <c r="H32" s="77">
        <v>844</v>
      </c>
      <c r="I32" s="77">
        <v>35</v>
      </c>
      <c r="J32" s="77">
        <v>10</v>
      </c>
      <c r="K32" s="77">
        <v>25</v>
      </c>
      <c r="L32" s="77">
        <v>25</v>
      </c>
      <c r="M32" s="77">
        <v>8</v>
      </c>
      <c r="N32" s="77">
        <v>18</v>
      </c>
      <c r="O32" s="125">
        <v>24</v>
      </c>
    </row>
    <row r="33" spans="1:16" ht="12" customHeight="1">
      <c r="A33" s="70">
        <v>25</v>
      </c>
      <c r="B33" s="137" t="s">
        <v>65</v>
      </c>
      <c r="C33" s="77">
        <v>578</v>
      </c>
      <c r="D33" s="77" t="s">
        <v>0</v>
      </c>
      <c r="E33" s="77">
        <v>578</v>
      </c>
      <c r="F33" s="77">
        <v>578</v>
      </c>
      <c r="G33" s="77" t="s">
        <v>0</v>
      </c>
      <c r="H33" s="77" t="s">
        <v>0</v>
      </c>
      <c r="I33" s="77">
        <v>3</v>
      </c>
      <c r="J33" s="77" t="s">
        <v>0</v>
      </c>
      <c r="K33" s="77">
        <v>3</v>
      </c>
      <c r="L33" s="77">
        <v>4</v>
      </c>
      <c r="M33" s="77" t="s">
        <v>0</v>
      </c>
      <c r="N33" s="77" t="s">
        <v>0</v>
      </c>
      <c r="O33" s="125">
        <v>25</v>
      </c>
    </row>
    <row r="34" spans="1:16" ht="12" customHeight="1">
      <c r="A34" s="70">
        <v>26</v>
      </c>
      <c r="B34" s="137" t="s">
        <v>66</v>
      </c>
      <c r="C34" s="77">
        <v>40135</v>
      </c>
      <c r="D34" s="77">
        <v>12347</v>
      </c>
      <c r="E34" s="77">
        <v>27789</v>
      </c>
      <c r="F34" s="77">
        <v>22397</v>
      </c>
      <c r="G34" s="77">
        <v>4662</v>
      </c>
      <c r="H34" s="77">
        <v>730</v>
      </c>
      <c r="I34" s="77">
        <v>227</v>
      </c>
      <c r="J34" s="77">
        <v>70</v>
      </c>
      <c r="K34" s="77">
        <v>157</v>
      </c>
      <c r="L34" s="77">
        <v>172</v>
      </c>
      <c r="M34" s="77">
        <v>99</v>
      </c>
      <c r="N34" s="77">
        <v>16</v>
      </c>
      <c r="O34" s="125">
        <v>26</v>
      </c>
    </row>
    <row r="35" spans="1:16" ht="12" customHeight="1">
      <c r="A35" s="70">
        <v>28</v>
      </c>
      <c r="B35" s="141" t="s">
        <v>161</v>
      </c>
      <c r="C35" s="77">
        <v>637781</v>
      </c>
      <c r="D35" s="77">
        <v>343356</v>
      </c>
      <c r="E35" s="77">
        <v>294426</v>
      </c>
      <c r="F35" s="77">
        <v>210369</v>
      </c>
      <c r="G35" s="77">
        <v>63591</v>
      </c>
      <c r="H35" s="77">
        <v>20465</v>
      </c>
      <c r="I35" s="77">
        <v>3605</v>
      </c>
      <c r="J35" s="77">
        <v>1941</v>
      </c>
      <c r="K35" s="77">
        <v>1664</v>
      </c>
      <c r="L35" s="77">
        <v>1618</v>
      </c>
      <c r="M35" s="77">
        <v>1356</v>
      </c>
      <c r="N35" s="77">
        <v>437</v>
      </c>
      <c r="O35" s="125">
        <v>28</v>
      </c>
    </row>
    <row r="36" spans="1:16" ht="12" customHeight="1">
      <c r="A36" s="70">
        <v>29</v>
      </c>
      <c r="B36" s="146" t="s">
        <v>162</v>
      </c>
      <c r="C36" s="77">
        <v>30509</v>
      </c>
      <c r="D36" s="77">
        <v>6832</v>
      </c>
      <c r="E36" s="77">
        <v>23676</v>
      </c>
      <c r="F36" s="77">
        <v>16517</v>
      </c>
      <c r="G36" s="77">
        <v>5134</v>
      </c>
      <c r="H36" s="77">
        <v>2025</v>
      </c>
      <c r="I36" s="77">
        <v>172</v>
      </c>
      <c r="J36" s="77">
        <v>39</v>
      </c>
      <c r="K36" s="77">
        <v>134</v>
      </c>
      <c r="L36" s="77">
        <v>127</v>
      </c>
      <c r="M36" s="77">
        <v>110</v>
      </c>
      <c r="N36" s="77">
        <v>43</v>
      </c>
      <c r="O36" s="125">
        <v>29</v>
      </c>
    </row>
    <row r="37" spans="1:16" ht="12" customHeight="1">
      <c r="A37" s="70">
        <v>30</v>
      </c>
      <c r="B37" s="146" t="s">
        <v>163</v>
      </c>
      <c r="C37" s="77">
        <v>-18032</v>
      </c>
      <c r="D37" s="77">
        <v>-5317</v>
      </c>
      <c r="E37" s="77">
        <v>-12715</v>
      </c>
      <c r="F37" s="77">
        <v>-11285</v>
      </c>
      <c r="G37" s="77">
        <v>-107</v>
      </c>
      <c r="H37" s="77">
        <v>-1323</v>
      </c>
      <c r="I37" s="77">
        <v>-102</v>
      </c>
      <c r="J37" s="77">
        <v>-30</v>
      </c>
      <c r="K37" s="77">
        <v>-72</v>
      </c>
      <c r="L37" s="77">
        <v>-87</v>
      </c>
      <c r="M37" s="77">
        <v>-2</v>
      </c>
      <c r="N37" s="77">
        <v>-28</v>
      </c>
      <c r="O37" s="125">
        <v>30</v>
      </c>
    </row>
    <row r="38" spans="1:16" ht="12" customHeight="1">
      <c r="A38" s="70">
        <v>31</v>
      </c>
      <c r="B38" s="147" t="s">
        <v>69</v>
      </c>
      <c r="C38" s="77">
        <v>12476</v>
      </c>
      <c r="D38" s="77">
        <v>1515</v>
      </c>
      <c r="E38" s="77">
        <v>10961</v>
      </c>
      <c r="F38" s="77">
        <v>5232</v>
      </c>
      <c r="G38" s="77">
        <v>5027</v>
      </c>
      <c r="H38" s="77">
        <v>702</v>
      </c>
      <c r="I38" s="77">
        <v>71</v>
      </c>
      <c r="J38" s="77">
        <v>9</v>
      </c>
      <c r="K38" s="77">
        <v>62</v>
      </c>
      <c r="L38" s="77">
        <v>40</v>
      </c>
      <c r="M38" s="77">
        <v>107</v>
      </c>
      <c r="N38" s="77">
        <v>15</v>
      </c>
      <c r="O38" s="125">
        <v>31</v>
      </c>
    </row>
    <row r="39" spans="1:16" ht="12" customHeight="1">
      <c r="A39" s="81"/>
      <c r="B39" s="148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125"/>
    </row>
    <row r="40" spans="1:16" ht="12" customHeight="1">
      <c r="A40" s="81"/>
      <c r="B40" s="149" t="s">
        <v>71</v>
      </c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125"/>
    </row>
    <row r="41" spans="1:16" ht="12" customHeight="1">
      <c r="A41" s="70">
        <v>32</v>
      </c>
      <c r="B41" s="150" t="s">
        <v>72</v>
      </c>
      <c r="C41" s="77">
        <v>7768</v>
      </c>
      <c r="D41" s="77">
        <v>1780</v>
      </c>
      <c r="E41" s="77">
        <v>5988</v>
      </c>
      <c r="F41" s="77">
        <v>3277</v>
      </c>
      <c r="G41" s="77">
        <v>1133</v>
      </c>
      <c r="H41" s="77">
        <v>1578</v>
      </c>
      <c r="I41" s="77">
        <v>44</v>
      </c>
      <c r="J41" s="77">
        <v>10</v>
      </c>
      <c r="K41" s="77">
        <v>34</v>
      </c>
      <c r="L41" s="77">
        <v>25</v>
      </c>
      <c r="M41" s="77">
        <v>24</v>
      </c>
      <c r="N41" s="77">
        <v>34</v>
      </c>
      <c r="O41" s="125">
        <v>32</v>
      </c>
    </row>
    <row r="42" spans="1:16" ht="12" customHeight="1">
      <c r="A42" s="70">
        <v>34</v>
      </c>
      <c r="B42" s="150" t="s">
        <v>164</v>
      </c>
      <c r="C42" s="77">
        <v>16666</v>
      </c>
      <c r="D42" s="77">
        <v>3384</v>
      </c>
      <c r="E42" s="77">
        <v>13281</v>
      </c>
      <c r="F42" s="77">
        <v>9343</v>
      </c>
      <c r="G42" s="77">
        <v>3129</v>
      </c>
      <c r="H42" s="77">
        <v>809</v>
      </c>
      <c r="I42" s="77">
        <v>94</v>
      </c>
      <c r="J42" s="77">
        <v>19</v>
      </c>
      <c r="K42" s="77">
        <v>75</v>
      </c>
      <c r="L42" s="77">
        <v>72</v>
      </c>
      <c r="M42" s="77">
        <v>67</v>
      </c>
      <c r="N42" s="77">
        <v>17</v>
      </c>
      <c r="O42" s="125">
        <v>34</v>
      </c>
    </row>
    <row r="43" spans="1:16" ht="12" customHeight="1">
      <c r="A43" s="70">
        <v>36</v>
      </c>
      <c r="B43" s="151" t="s">
        <v>74</v>
      </c>
      <c r="C43" s="77">
        <v>-8897</v>
      </c>
      <c r="D43" s="77">
        <v>-1604</v>
      </c>
      <c r="E43" s="77">
        <v>-7293</v>
      </c>
      <c r="F43" s="77">
        <v>-6066</v>
      </c>
      <c r="G43" s="77">
        <v>-1996</v>
      </c>
      <c r="H43" s="77">
        <v>769</v>
      </c>
      <c r="I43" s="77">
        <v>-50</v>
      </c>
      <c r="J43" s="77">
        <v>-9</v>
      </c>
      <c r="K43" s="77">
        <v>-41</v>
      </c>
      <c r="L43" s="77">
        <v>-47</v>
      </c>
      <c r="M43" s="77">
        <v>-43</v>
      </c>
      <c r="N43" s="77">
        <v>16</v>
      </c>
      <c r="O43" s="125">
        <v>36</v>
      </c>
    </row>
    <row r="44" spans="1:16" ht="12" customHeight="1">
      <c r="A44" s="55" t="s">
        <v>166</v>
      </c>
      <c r="B44" s="82"/>
      <c r="J44" s="77"/>
      <c r="K44" s="77"/>
      <c r="L44" s="77"/>
      <c r="M44" s="77"/>
      <c r="N44" s="77"/>
      <c r="O44" s="71"/>
      <c r="P44" s="71"/>
    </row>
    <row r="45" spans="1:16" ht="12" customHeight="1">
      <c r="A45" s="159" t="s">
        <v>260</v>
      </c>
      <c r="B45" s="160"/>
      <c r="C45" s="37"/>
      <c r="J45" s="77"/>
      <c r="K45" s="77"/>
      <c r="L45" s="77"/>
      <c r="M45" s="77"/>
      <c r="N45" s="77"/>
      <c r="O45" s="71"/>
      <c r="P45" s="71"/>
    </row>
    <row r="46" spans="1:16" ht="12" customHeight="1">
      <c r="A46" s="161" t="s">
        <v>126</v>
      </c>
      <c r="B46" s="162"/>
      <c r="C46" s="38"/>
      <c r="J46" s="77"/>
      <c r="K46" s="77"/>
      <c r="L46" s="77"/>
      <c r="M46" s="77"/>
      <c r="N46" s="77"/>
      <c r="O46" s="71"/>
      <c r="P46" s="71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4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9" customWidth="1"/>
    <col min="2" max="2" width="44.77734375" style="69" customWidth="1"/>
    <col min="3" max="4" width="9.77734375" style="69" customWidth="1"/>
    <col min="5" max="5" width="10.21875" style="69" customWidth="1"/>
    <col min="6" max="10" width="9.77734375" style="69" customWidth="1"/>
    <col min="11" max="11" width="11" style="69" customWidth="1"/>
    <col min="12" max="14" width="9.77734375" style="69" customWidth="1"/>
    <col min="15" max="15" width="3.5546875" style="69" customWidth="1"/>
    <col min="16" max="16" width="11.5546875" style="75"/>
    <col min="17" max="16384" width="11.5546875" style="69"/>
  </cols>
  <sheetData>
    <row r="1" spans="1:16" s="84" customFormat="1" ht="24" customHeight="1">
      <c r="A1" s="240" t="s">
        <v>302</v>
      </c>
      <c r="B1" s="240"/>
      <c r="C1" s="240"/>
      <c r="D1" s="240"/>
      <c r="E1" s="240"/>
      <c r="F1" s="240"/>
      <c r="G1" s="86"/>
      <c r="H1" s="86"/>
      <c r="I1" s="86"/>
      <c r="J1" s="86"/>
      <c r="K1" s="86"/>
      <c r="P1" s="88"/>
    </row>
    <row r="2" spans="1:16" s="84" customFormat="1" ht="12">
      <c r="A2" s="119" t="s">
        <v>231</v>
      </c>
      <c r="B2" s="119"/>
      <c r="C2" s="119"/>
      <c r="D2" s="119"/>
      <c r="E2" s="119"/>
      <c r="F2" s="124"/>
      <c r="G2" s="86"/>
      <c r="H2" s="86"/>
      <c r="I2" s="86"/>
      <c r="J2" s="86"/>
      <c r="K2" s="86"/>
      <c r="P2" s="88"/>
    </row>
    <row r="3" spans="1:16">
      <c r="F3" s="74"/>
      <c r="G3" s="74"/>
      <c r="H3" s="74"/>
      <c r="I3" s="74"/>
      <c r="J3" s="74"/>
      <c r="K3" s="74"/>
    </row>
    <row r="4" spans="1:16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6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6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6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6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6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</row>
    <row r="10" spans="1:16" s="152" customFormat="1" ht="13.8" customHeight="1">
      <c r="A10" s="178"/>
      <c r="B10" s="164"/>
      <c r="C10" s="179"/>
      <c r="D10" s="179"/>
      <c r="E10" s="179"/>
      <c r="F10" s="179"/>
      <c r="G10" s="179"/>
      <c r="H10" s="179"/>
      <c r="I10" s="180"/>
      <c r="J10" s="180"/>
      <c r="K10" s="180"/>
      <c r="L10" s="180"/>
      <c r="M10" s="77"/>
      <c r="N10" s="180"/>
      <c r="O10" s="166"/>
      <c r="P10" s="185"/>
    </row>
    <row r="11" spans="1:16" ht="12" customHeight="1">
      <c r="A11" s="70">
        <v>1</v>
      </c>
      <c r="B11" s="93" t="s">
        <v>167</v>
      </c>
      <c r="C11" s="77">
        <v>58973</v>
      </c>
      <c r="D11" s="102" t="s">
        <v>0</v>
      </c>
      <c r="E11" s="77">
        <v>58973</v>
      </c>
      <c r="F11" s="77">
        <v>49940</v>
      </c>
      <c r="G11" s="77">
        <v>9032</v>
      </c>
      <c r="H11" s="102" t="s">
        <v>0</v>
      </c>
      <c r="I11" s="77">
        <v>597</v>
      </c>
      <c r="J11" s="102" t="s">
        <v>0</v>
      </c>
      <c r="K11" s="77">
        <v>597</v>
      </c>
      <c r="L11" s="77">
        <v>614</v>
      </c>
      <c r="M11" s="77">
        <v>517</v>
      </c>
      <c r="N11" s="102" t="s">
        <v>0</v>
      </c>
      <c r="O11" s="142">
        <v>1</v>
      </c>
    </row>
    <row r="12" spans="1:16" ht="12" customHeight="1">
      <c r="A12" s="70">
        <v>2</v>
      </c>
      <c r="B12" s="137" t="s">
        <v>75</v>
      </c>
      <c r="C12" s="77">
        <v>32764</v>
      </c>
      <c r="D12" s="102" t="s">
        <v>0</v>
      </c>
      <c r="E12" s="77">
        <v>32764</v>
      </c>
      <c r="F12" s="77">
        <v>27722</v>
      </c>
      <c r="G12" s="77">
        <v>5042</v>
      </c>
      <c r="H12" s="102" t="s">
        <v>0</v>
      </c>
      <c r="I12" s="77">
        <v>332</v>
      </c>
      <c r="J12" s="102" t="s">
        <v>0</v>
      </c>
      <c r="K12" s="77">
        <v>332</v>
      </c>
      <c r="L12" s="77">
        <v>341</v>
      </c>
      <c r="M12" s="77">
        <v>289</v>
      </c>
      <c r="N12" s="102" t="s">
        <v>0</v>
      </c>
      <c r="O12" s="125">
        <v>2</v>
      </c>
    </row>
    <row r="13" spans="1:16" ht="12" customHeight="1">
      <c r="A13" s="70">
        <v>3</v>
      </c>
      <c r="B13" s="137" t="s">
        <v>76</v>
      </c>
      <c r="C13" s="77">
        <v>11109</v>
      </c>
      <c r="D13" s="102" t="s">
        <v>0</v>
      </c>
      <c r="E13" s="77">
        <v>11109</v>
      </c>
      <c r="F13" s="77">
        <v>9280</v>
      </c>
      <c r="G13" s="77">
        <v>1829</v>
      </c>
      <c r="H13" s="102" t="s">
        <v>0</v>
      </c>
      <c r="I13" s="77">
        <v>112</v>
      </c>
      <c r="J13" s="102" t="s">
        <v>0</v>
      </c>
      <c r="K13" s="77">
        <v>112</v>
      </c>
      <c r="L13" s="77">
        <v>114</v>
      </c>
      <c r="M13" s="77">
        <v>105</v>
      </c>
      <c r="N13" s="102" t="s">
        <v>0</v>
      </c>
      <c r="O13" s="125">
        <v>3</v>
      </c>
    </row>
    <row r="14" spans="1:16" ht="12" customHeight="1">
      <c r="A14" s="70">
        <v>4</v>
      </c>
      <c r="B14" s="137" t="s">
        <v>77</v>
      </c>
      <c r="C14" s="77">
        <v>21655</v>
      </c>
      <c r="D14" s="102" t="s">
        <v>0</v>
      </c>
      <c r="E14" s="77">
        <v>21655</v>
      </c>
      <c r="F14" s="77">
        <v>18442</v>
      </c>
      <c r="G14" s="77">
        <v>3214</v>
      </c>
      <c r="H14" s="102" t="s">
        <v>0</v>
      </c>
      <c r="I14" s="77">
        <v>219</v>
      </c>
      <c r="J14" s="102" t="s">
        <v>0</v>
      </c>
      <c r="K14" s="77">
        <v>219</v>
      </c>
      <c r="L14" s="77">
        <v>227</v>
      </c>
      <c r="M14" s="77">
        <v>184</v>
      </c>
      <c r="N14" s="102" t="s">
        <v>0</v>
      </c>
      <c r="O14" s="125">
        <v>4</v>
      </c>
    </row>
    <row r="15" spans="1:16" ht="12" customHeight="1">
      <c r="A15" s="70">
        <v>5</v>
      </c>
      <c r="B15" s="137" t="s">
        <v>168</v>
      </c>
      <c r="C15" s="77">
        <v>19376</v>
      </c>
      <c r="D15" s="102" t="s">
        <v>0</v>
      </c>
      <c r="E15" s="77">
        <v>19376</v>
      </c>
      <c r="F15" s="77">
        <v>16530</v>
      </c>
      <c r="G15" s="77">
        <v>2846</v>
      </c>
      <c r="H15" s="102" t="s">
        <v>0</v>
      </c>
      <c r="I15" s="77">
        <v>196</v>
      </c>
      <c r="J15" s="102" t="s">
        <v>0</v>
      </c>
      <c r="K15" s="77">
        <v>196</v>
      </c>
      <c r="L15" s="77">
        <v>203</v>
      </c>
      <c r="M15" s="77">
        <v>163</v>
      </c>
      <c r="N15" s="102" t="s">
        <v>0</v>
      </c>
      <c r="O15" s="125">
        <v>5</v>
      </c>
    </row>
    <row r="16" spans="1:16" ht="12" customHeight="1">
      <c r="A16" s="70">
        <v>6</v>
      </c>
      <c r="B16" s="137" t="s">
        <v>79</v>
      </c>
      <c r="C16" s="77">
        <v>25014</v>
      </c>
      <c r="D16" s="102" t="s">
        <v>0</v>
      </c>
      <c r="E16" s="77">
        <v>25014</v>
      </c>
      <c r="F16" s="77">
        <v>21183</v>
      </c>
      <c r="G16" s="77">
        <v>3831</v>
      </c>
      <c r="H16" s="102" t="s">
        <v>0</v>
      </c>
      <c r="I16" s="77">
        <v>253</v>
      </c>
      <c r="J16" s="102" t="s">
        <v>0</v>
      </c>
      <c r="K16" s="77">
        <v>253</v>
      </c>
      <c r="L16" s="77">
        <v>260</v>
      </c>
      <c r="M16" s="77">
        <v>219</v>
      </c>
      <c r="N16" s="102" t="s">
        <v>0</v>
      </c>
      <c r="O16" s="125">
        <v>6</v>
      </c>
    </row>
    <row r="17" spans="1:15" ht="12" customHeight="1">
      <c r="A17" s="70">
        <v>7</v>
      </c>
      <c r="B17" s="137" t="s">
        <v>80</v>
      </c>
      <c r="C17" s="77">
        <v>21703</v>
      </c>
      <c r="D17" s="102" t="s">
        <v>0</v>
      </c>
      <c r="E17" s="77">
        <v>21703</v>
      </c>
      <c r="F17" s="77">
        <v>18214</v>
      </c>
      <c r="G17" s="77">
        <v>3489</v>
      </c>
      <c r="H17" s="102" t="s">
        <v>0</v>
      </c>
      <c r="I17" s="77">
        <v>220</v>
      </c>
      <c r="J17" s="102" t="s">
        <v>0</v>
      </c>
      <c r="K17" s="77">
        <v>220</v>
      </c>
      <c r="L17" s="77">
        <v>224</v>
      </c>
      <c r="M17" s="77">
        <v>200</v>
      </c>
      <c r="N17" s="102" t="s">
        <v>0</v>
      </c>
      <c r="O17" s="125">
        <v>7</v>
      </c>
    </row>
    <row r="18" spans="1:15" ht="12" customHeight="1">
      <c r="A18" s="72">
        <v>8</v>
      </c>
      <c r="B18" s="137" t="s">
        <v>81</v>
      </c>
      <c r="C18" s="77">
        <v>3311</v>
      </c>
      <c r="D18" s="102" t="s">
        <v>0</v>
      </c>
      <c r="E18" s="77">
        <v>3311</v>
      </c>
      <c r="F18" s="77">
        <v>2969</v>
      </c>
      <c r="G18" s="77">
        <v>342</v>
      </c>
      <c r="H18" s="102" t="s">
        <v>0</v>
      </c>
      <c r="I18" s="77">
        <v>34</v>
      </c>
      <c r="J18" s="102" t="s">
        <v>0</v>
      </c>
      <c r="K18" s="77">
        <v>34</v>
      </c>
      <c r="L18" s="77">
        <v>36</v>
      </c>
      <c r="M18" s="77">
        <v>20</v>
      </c>
      <c r="N18" s="102" t="s">
        <v>0</v>
      </c>
      <c r="O18" s="126">
        <v>8</v>
      </c>
    </row>
    <row r="19" spans="1:15" ht="12" customHeight="1">
      <c r="A19" s="70">
        <v>9</v>
      </c>
      <c r="B19" s="137" t="s">
        <v>82</v>
      </c>
      <c r="C19" s="77">
        <v>1092</v>
      </c>
      <c r="D19" s="102" t="s">
        <v>0</v>
      </c>
      <c r="E19" s="77">
        <v>1092</v>
      </c>
      <c r="F19" s="77">
        <v>945</v>
      </c>
      <c r="G19" s="77">
        <v>148</v>
      </c>
      <c r="H19" s="102" t="s">
        <v>0</v>
      </c>
      <c r="I19" s="77">
        <v>11</v>
      </c>
      <c r="J19" s="102" t="s">
        <v>0</v>
      </c>
      <c r="K19" s="77">
        <v>11</v>
      </c>
      <c r="L19" s="77">
        <v>12</v>
      </c>
      <c r="M19" s="77">
        <v>8</v>
      </c>
      <c r="N19" s="102" t="s">
        <v>0</v>
      </c>
      <c r="O19" s="125">
        <v>9</v>
      </c>
    </row>
    <row r="20" spans="1:15" ht="12" customHeight="1">
      <c r="A20" s="70">
        <v>10</v>
      </c>
      <c r="B20" s="138" t="s">
        <v>169</v>
      </c>
      <c r="C20" s="77">
        <v>241668</v>
      </c>
      <c r="D20" s="77">
        <v>167729</v>
      </c>
      <c r="E20" s="77">
        <v>73939</v>
      </c>
      <c r="F20" s="77">
        <v>55729</v>
      </c>
      <c r="G20" s="77">
        <v>9039</v>
      </c>
      <c r="H20" s="77">
        <v>9171</v>
      </c>
      <c r="I20" s="77">
        <v>2446</v>
      </c>
      <c r="J20" s="77">
        <v>1697</v>
      </c>
      <c r="K20" s="77">
        <v>748</v>
      </c>
      <c r="L20" s="77">
        <v>685</v>
      </c>
      <c r="M20" s="77">
        <v>518</v>
      </c>
      <c r="N20" s="77">
        <v>525</v>
      </c>
      <c r="O20" s="125">
        <v>10</v>
      </c>
    </row>
    <row r="21" spans="1:15" ht="12" customHeight="1">
      <c r="A21" s="70">
        <v>11</v>
      </c>
      <c r="B21" s="138" t="s">
        <v>154</v>
      </c>
      <c r="C21" s="77">
        <v>115345</v>
      </c>
      <c r="D21" s="77">
        <v>63357</v>
      </c>
      <c r="E21" s="77">
        <v>51987</v>
      </c>
      <c r="F21" s="77">
        <v>43355</v>
      </c>
      <c r="G21" s="77">
        <v>7455</v>
      </c>
      <c r="H21" s="77">
        <v>1178</v>
      </c>
      <c r="I21" s="77">
        <v>1167</v>
      </c>
      <c r="J21" s="77">
        <v>641</v>
      </c>
      <c r="K21" s="77">
        <v>526</v>
      </c>
      <c r="L21" s="77">
        <v>533</v>
      </c>
      <c r="M21" s="77">
        <v>427</v>
      </c>
      <c r="N21" s="77">
        <v>67</v>
      </c>
      <c r="O21" s="125">
        <v>11</v>
      </c>
    </row>
    <row r="22" spans="1:15" ht="12" customHeight="1">
      <c r="A22" s="70">
        <v>12</v>
      </c>
      <c r="B22" s="138" t="s">
        <v>155</v>
      </c>
      <c r="C22" s="77">
        <v>68683</v>
      </c>
      <c r="D22" s="77">
        <v>27957</v>
      </c>
      <c r="E22" s="77">
        <v>40726</v>
      </c>
      <c r="F22" s="77">
        <v>33824</v>
      </c>
      <c r="G22" s="77">
        <v>6901</v>
      </c>
      <c r="H22" s="102" t="s">
        <v>0</v>
      </c>
      <c r="I22" s="77">
        <v>695</v>
      </c>
      <c r="J22" s="77">
        <v>283</v>
      </c>
      <c r="K22" s="77">
        <v>412</v>
      </c>
      <c r="L22" s="77">
        <v>416</v>
      </c>
      <c r="M22" s="77">
        <v>395</v>
      </c>
      <c r="N22" s="102" t="s">
        <v>0</v>
      </c>
      <c r="O22" s="125">
        <v>12</v>
      </c>
    </row>
    <row r="23" spans="1:15" ht="12" customHeight="1">
      <c r="A23" s="70">
        <v>13</v>
      </c>
      <c r="B23" s="138" t="s">
        <v>156</v>
      </c>
      <c r="C23" s="77">
        <v>50880</v>
      </c>
      <c r="D23" s="77">
        <v>44571</v>
      </c>
      <c r="E23" s="77">
        <v>6309</v>
      </c>
      <c r="F23" s="102" t="s">
        <v>0</v>
      </c>
      <c r="G23" s="102" t="s">
        <v>0</v>
      </c>
      <c r="H23" s="77">
        <v>6309</v>
      </c>
      <c r="I23" s="77">
        <v>515</v>
      </c>
      <c r="J23" s="77">
        <v>451</v>
      </c>
      <c r="K23" s="77">
        <v>64</v>
      </c>
      <c r="L23" s="102" t="s">
        <v>0</v>
      </c>
      <c r="M23" s="102" t="s">
        <v>0</v>
      </c>
      <c r="N23" s="77">
        <v>361</v>
      </c>
      <c r="O23" s="125">
        <v>13</v>
      </c>
    </row>
    <row r="24" spans="1:15" ht="12" customHeight="1">
      <c r="A24" s="70">
        <v>14</v>
      </c>
      <c r="B24" s="138" t="s">
        <v>157</v>
      </c>
      <c r="C24" s="77">
        <v>60304</v>
      </c>
      <c r="D24" s="77">
        <v>59705</v>
      </c>
      <c r="E24" s="77">
        <v>599</v>
      </c>
      <c r="F24" s="77">
        <v>552</v>
      </c>
      <c r="G24" s="77">
        <v>48</v>
      </c>
      <c r="H24" s="102" t="s">
        <v>0</v>
      </c>
      <c r="I24" s="77">
        <v>610</v>
      </c>
      <c r="J24" s="77">
        <v>604</v>
      </c>
      <c r="K24" s="77">
        <v>6</v>
      </c>
      <c r="L24" s="77">
        <v>7</v>
      </c>
      <c r="M24" s="77">
        <v>3</v>
      </c>
      <c r="N24" s="102" t="s">
        <v>0</v>
      </c>
      <c r="O24" s="125">
        <v>14</v>
      </c>
    </row>
    <row r="25" spans="1:15" ht="12" customHeight="1">
      <c r="A25" s="70">
        <v>15</v>
      </c>
      <c r="B25" s="138" t="s">
        <v>83</v>
      </c>
      <c r="C25" s="77">
        <v>6138</v>
      </c>
      <c r="D25" s="77">
        <v>6118</v>
      </c>
      <c r="E25" s="77">
        <v>20</v>
      </c>
      <c r="F25" s="77">
        <v>20</v>
      </c>
      <c r="G25" s="102" t="s">
        <v>0</v>
      </c>
      <c r="H25" s="102" t="s">
        <v>0</v>
      </c>
      <c r="I25" s="77">
        <v>62</v>
      </c>
      <c r="J25" s="77">
        <v>62</v>
      </c>
      <c r="K25" s="77">
        <v>0</v>
      </c>
      <c r="L25" s="77">
        <v>0</v>
      </c>
      <c r="M25" s="102" t="s">
        <v>0</v>
      </c>
      <c r="N25" s="102" t="s">
        <v>0</v>
      </c>
      <c r="O25" s="125">
        <v>15</v>
      </c>
    </row>
    <row r="26" spans="1:15" ht="12" customHeight="1">
      <c r="A26" s="70">
        <v>16</v>
      </c>
      <c r="B26" s="138" t="s">
        <v>84</v>
      </c>
      <c r="C26" s="77">
        <v>2931</v>
      </c>
      <c r="D26" s="77">
        <v>2913</v>
      </c>
      <c r="E26" s="77">
        <v>19</v>
      </c>
      <c r="F26" s="77">
        <v>19</v>
      </c>
      <c r="G26" s="102" t="s">
        <v>0</v>
      </c>
      <c r="H26" s="102" t="s">
        <v>0</v>
      </c>
      <c r="I26" s="77">
        <v>30</v>
      </c>
      <c r="J26" s="77">
        <v>29</v>
      </c>
      <c r="K26" s="77">
        <v>0</v>
      </c>
      <c r="L26" s="77">
        <v>0</v>
      </c>
      <c r="M26" s="102" t="s">
        <v>0</v>
      </c>
      <c r="N26" s="102" t="s">
        <v>0</v>
      </c>
      <c r="O26" s="125">
        <v>16</v>
      </c>
    </row>
    <row r="27" spans="1:15" ht="12" customHeight="1">
      <c r="A27" s="70">
        <v>17</v>
      </c>
      <c r="B27" s="138" t="s">
        <v>85</v>
      </c>
      <c r="C27" s="77">
        <v>3205</v>
      </c>
      <c r="D27" s="77">
        <v>3205</v>
      </c>
      <c r="E27" s="102" t="s">
        <v>0</v>
      </c>
      <c r="F27" s="102" t="s">
        <v>0</v>
      </c>
      <c r="G27" s="102" t="s">
        <v>0</v>
      </c>
      <c r="H27" s="102" t="s">
        <v>0</v>
      </c>
      <c r="I27" s="77">
        <v>32</v>
      </c>
      <c r="J27" s="77">
        <v>32</v>
      </c>
      <c r="K27" s="102" t="s">
        <v>0</v>
      </c>
      <c r="L27" s="102" t="s">
        <v>0</v>
      </c>
      <c r="M27" s="102" t="s">
        <v>0</v>
      </c>
      <c r="N27" s="102" t="s">
        <v>0</v>
      </c>
      <c r="O27" s="125">
        <v>17</v>
      </c>
    </row>
    <row r="28" spans="1:15" ht="12" customHeight="1">
      <c r="A28" s="70">
        <v>18</v>
      </c>
      <c r="B28" s="138" t="s">
        <v>86</v>
      </c>
      <c r="C28" s="77">
        <v>27424</v>
      </c>
      <c r="D28" s="77">
        <v>10749</v>
      </c>
      <c r="E28" s="77">
        <v>16675</v>
      </c>
      <c r="F28" s="77">
        <v>14904</v>
      </c>
      <c r="G28" s="77">
        <v>696</v>
      </c>
      <c r="H28" s="77">
        <v>1075</v>
      </c>
      <c r="I28" s="77">
        <v>278</v>
      </c>
      <c r="J28" s="77">
        <v>109</v>
      </c>
      <c r="K28" s="77">
        <v>169</v>
      </c>
      <c r="L28" s="77">
        <v>183</v>
      </c>
      <c r="M28" s="77">
        <v>40</v>
      </c>
      <c r="N28" s="77">
        <v>62</v>
      </c>
      <c r="O28" s="125">
        <v>18</v>
      </c>
    </row>
    <row r="29" spans="1:15" ht="12" customHeight="1">
      <c r="A29" s="70">
        <v>19</v>
      </c>
      <c r="B29" s="138" t="s">
        <v>158</v>
      </c>
      <c r="C29" s="77">
        <v>45832</v>
      </c>
      <c r="D29" s="77">
        <v>35011</v>
      </c>
      <c r="E29" s="77">
        <v>10821</v>
      </c>
      <c r="F29" s="77">
        <v>7957</v>
      </c>
      <c r="G29" s="77">
        <v>1893</v>
      </c>
      <c r="H29" s="77">
        <v>971</v>
      </c>
      <c r="I29" s="77">
        <v>464</v>
      </c>
      <c r="J29" s="77">
        <v>354</v>
      </c>
      <c r="K29" s="77">
        <v>110</v>
      </c>
      <c r="L29" s="77">
        <v>98</v>
      </c>
      <c r="M29" s="77">
        <v>108</v>
      </c>
      <c r="N29" s="77">
        <v>56</v>
      </c>
      <c r="O29" s="125">
        <v>19</v>
      </c>
    </row>
    <row r="30" spans="1:15" ht="12" customHeight="1">
      <c r="A30" s="70">
        <v>20</v>
      </c>
      <c r="B30" s="138" t="s">
        <v>87</v>
      </c>
      <c r="C30" s="77">
        <v>5217</v>
      </c>
      <c r="D30" s="77">
        <v>421</v>
      </c>
      <c r="E30" s="77">
        <v>4796</v>
      </c>
      <c r="F30" s="77">
        <v>3559</v>
      </c>
      <c r="G30" s="77">
        <v>1201</v>
      </c>
      <c r="H30" s="77">
        <v>36</v>
      </c>
      <c r="I30" s="77">
        <v>53</v>
      </c>
      <c r="J30" s="77">
        <v>4</v>
      </c>
      <c r="K30" s="77">
        <v>49</v>
      </c>
      <c r="L30" s="77">
        <v>44</v>
      </c>
      <c r="M30" s="77">
        <v>69</v>
      </c>
      <c r="N30" s="77">
        <v>2</v>
      </c>
      <c r="O30" s="125">
        <v>20</v>
      </c>
    </row>
    <row r="31" spans="1:15" ht="12" customHeight="1">
      <c r="A31" s="70">
        <v>21</v>
      </c>
      <c r="B31" s="138" t="s">
        <v>88</v>
      </c>
      <c r="C31" s="77">
        <v>1637</v>
      </c>
      <c r="D31" s="77">
        <v>65</v>
      </c>
      <c r="E31" s="77">
        <v>1572</v>
      </c>
      <c r="F31" s="77">
        <v>1572</v>
      </c>
      <c r="G31" s="77">
        <v>0</v>
      </c>
      <c r="H31" s="102" t="s">
        <v>0</v>
      </c>
      <c r="I31" s="77">
        <v>17</v>
      </c>
      <c r="J31" s="77">
        <v>1</v>
      </c>
      <c r="K31" s="77">
        <v>16</v>
      </c>
      <c r="L31" s="77">
        <v>19</v>
      </c>
      <c r="M31" s="77">
        <v>0</v>
      </c>
      <c r="N31" s="102" t="s">
        <v>0</v>
      </c>
      <c r="O31" s="125">
        <v>21</v>
      </c>
    </row>
    <row r="32" spans="1:15" ht="12" customHeight="1">
      <c r="A32" s="70">
        <v>22</v>
      </c>
      <c r="B32" s="138" t="s">
        <v>89</v>
      </c>
      <c r="C32" s="77">
        <v>998</v>
      </c>
      <c r="D32" s="77">
        <v>39</v>
      </c>
      <c r="E32" s="77">
        <v>958</v>
      </c>
      <c r="F32" s="77">
        <v>876</v>
      </c>
      <c r="G32" s="77">
        <v>76</v>
      </c>
      <c r="H32" s="77">
        <v>7</v>
      </c>
      <c r="I32" s="77">
        <v>10</v>
      </c>
      <c r="J32" s="77">
        <v>0</v>
      </c>
      <c r="K32" s="77">
        <v>10</v>
      </c>
      <c r="L32" s="77">
        <v>11</v>
      </c>
      <c r="M32" s="77">
        <v>4</v>
      </c>
      <c r="N32" s="77">
        <v>0</v>
      </c>
      <c r="O32" s="125">
        <v>22</v>
      </c>
    </row>
    <row r="33" spans="1:16" ht="12" customHeight="1">
      <c r="A33" s="70">
        <v>23</v>
      </c>
      <c r="B33" s="138" t="s">
        <v>119</v>
      </c>
      <c r="C33" s="77">
        <v>37981</v>
      </c>
      <c r="D33" s="77">
        <v>34486</v>
      </c>
      <c r="E33" s="77">
        <v>3495</v>
      </c>
      <c r="F33" s="77">
        <v>1951</v>
      </c>
      <c r="G33" s="77">
        <v>616</v>
      </c>
      <c r="H33" s="77">
        <v>928</v>
      </c>
      <c r="I33" s="77">
        <v>384</v>
      </c>
      <c r="J33" s="77">
        <v>349</v>
      </c>
      <c r="K33" s="77">
        <v>35</v>
      </c>
      <c r="L33" s="77">
        <v>24</v>
      </c>
      <c r="M33" s="77">
        <v>35</v>
      </c>
      <c r="N33" s="77">
        <v>53</v>
      </c>
      <c r="O33" s="125">
        <v>23</v>
      </c>
    </row>
    <row r="34" spans="1:16" ht="12" customHeight="1">
      <c r="A34" s="70">
        <v>24</v>
      </c>
      <c r="B34" s="138" t="s">
        <v>90</v>
      </c>
      <c r="C34" s="77">
        <v>26156</v>
      </c>
      <c r="D34" s="77">
        <v>25884</v>
      </c>
      <c r="E34" s="77">
        <v>272</v>
      </c>
      <c r="F34" s="77">
        <v>227</v>
      </c>
      <c r="G34" s="77">
        <v>24</v>
      </c>
      <c r="H34" s="77">
        <v>21</v>
      </c>
      <c r="I34" s="77">
        <v>265</v>
      </c>
      <c r="J34" s="77">
        <v>262</v>
      </c>
      <c r="K34" s="77">
        <v>3</v>
      </c>
      <c r="L34" s="77">
        <v>3</v>
      </c>
      <c r="M34" s="77">
        <v>1</v>
      </c>
      <c r="N34" s="77">
        <v>1</v>
      </c>
      <c r="O34" s="125">
        <v>24</v>
      </c>
    </row>
    <row r="35" spans="1:16" ht="12" customHeight="1">
      <c r="A35" s="70">
        <v>25</v>
      </c>
      <c r="B35" s="138" t="s">
        <v>91</v>
      </c>
      <c r="C35" s="77">
        <v>6175</v>
      </c>
      <c r="D35" s="77">
        <v>1122</v>
      </c>
      <c r="E35" s="77">
        <v>5052</v>
      </c>
      <c r="F35" s="77">
        <v>4007</v>
      </c>
      <c r="G35" s="77">
        <v>1004</v>
      </c>
      <c r="H35" s="77">
        <v>41</v>
      </c>
      <c r="I35" s="77">
        <v>62</v>
      </c>
      <c r="J35" s="77">
        <v>11</v>
      </c>
      <c r="K35" s="77">
        <v>51</v>
      </c>
      <c r="L35" s="77">
        <v>49</v>
      </c>
      <c r="M35" s="77">
        <v>58</v>
      </c>
      <c r="N35" s="77">
        <v>2</v>
      </c>
      <c r="O35" s="125">
        <v>25</v>
      </c>
    </row>
    <row r="36" spans="1:16" ht="12" customHeight="1">
      <c r="A36" s="70">
        <v>26</v>
      </c>
      <c r="B36" s="138" t="s">
        <v>92</v>
      </c>
      <c r="C36" s="77">
        <v>2748</v>
      </c>
      <c r="D36" s="77">
        <v>134</v>
      </c>
      <c r="E36" s="77">
        <v>2614</v>
      </c>
      <c r="F36" s="77">
        <v>2300</v>
      </c>
      <c r="G36" s="77">
        <v>292</v>
      </c>
      <c r="H36" s="77">
        <v>22</v>
      </c>
      <c r="I36" s="77">
        <v>28</v>
      </c>
      <c r="J36" s="77">
        <v>1</v>
      </c>
      <c r="K36" s="77">
        <v>26</v>
      </c>
      <c r="L36" s="77">
        <v>28</v>
      </c>
      <c r="M36" s="77">
        <v>17</v>
      </c>
      <c r="N36" s="77">
        <v>1</v>
      </c>
      <c r="O36" s="125">
        <v>26</v>
      </c>
    </row>
    <row r="37" spans="1:16" ht="12" customHeight="1">
      <c r="A37" s="70">
        <v>27</v>
      </c>
      <c r="B37" s="138" t="s">
        <v>93</v>
      </c>
      <c r="C37" s="77">
        <v>623</v>
      </c>
      <c r="D37" s="77">
        <v>3</v>
      </c>
      <c r="E37" s="77">
        <v>620</v>
      </c>
      <c r="F37" s="77">
        <v>513</v>
      </c>
      <c r="G37" s="77">
        <v>84</v>
      </c>
      <c r="H37" s="77">
        <v>22</v>
      </c>
      <c r="I37" s="77">
        <v>6</v>
      </c>
      <c r="J37" s="77">
        <v>0</v>
      </c>
      <c r="K37" s="77">
        <v>6</v>
      </c>
      <c r="L37" s="77">
        <v>6</v>
      </c>
      <c r="M37" s="77">
        <v>5</v>
      </c>
      <c r="N37" s="77">
        <v>1</v>
      </c>
      <c r="O37" s="125">
        <v>27</v>
      </c>
    </row>
    <row r="38" spans="1:16" ht="12" customHeight="1">
      <c r="A38" s="70">
        <v>28</v>
      </c>
      <c r="B38" s="140" t="s">
        <v>120</v>
      </c>
      <c r="C38" s="77">
        <v>386678</v>
      </c>
      <c r="D38" s="77">
        <v>220863</v>
      </c>
      <c r="E38" s="77">
        <v>165815</v>
      </c>
      <c r="F38" s="77">
        <v>132947</v>
      </c>
      <c r="G38" s="77">
        <v>21588</v>
      </c>
      <c r="H38" s="77">
        <v>11281</v>
      </c>
      <c r="I38" s="77">
        <v>3913</v>
      </c>
      <c r="J38" s="77">
        <v>2235</v>
      </c>
      <c r="K38" s="77">
        <v>1678</v>
      </c>
      <c r="L38" s="77">
        <v>1634</v>
      </c>
      <c r="M38" s="77">
        <v>1236</v>
      </c>
      <c r="N38" s="77">
        <v>646</v>
      </c>
      <c r="O38" s="125">
        <v>28</v>
      </c>
    </row>
    <row r="39" spans="1:16" ht="12" customHeight="1">
      <c r="A39" s="70">
        <v>31</v>
      </c>
      <c r="B39" s="138" t="s">
        <v>96</v>
      </c>
      <c r="C39" s="77">
        <v>32380</v>
      </c>
      <c r="D39" s="77">
        <v>11576</v>
      </c>
      <c r="E39" s="77">
        <v>20804</v>
      </c>
      <c r="F39" s="77">
        <v>15654</v>
      </c>
      <c r="G39" s="77">
        <v>4667</v>
      </c>
      <c r="H39" s="77">
        <v>483</v>
      </c>
      <c r="I39" s="77">
        <v>328</v>
      </c>
      <c r="J39" s="77">
        <v>117</v>
      </c>
      <c r="K39" s="77">
        <v>211</v>
      </c>
      <c r="L39" s="77">
        <v>192</v>
      </c>
      <c r="M39" s="77">
        <v>267</v>
      </c>
      <c r="N39" s="77">
        <v>28</v>
      </c>
      <c r="O39" s="125">
        <v>31</v>
      </c>
    </row>
    <row r="40" spans="1:16" ht="12" customHeight="1">
      <c r="A40" s="70">
        <v>32</v>
      </c>
      <c r="B40" s="138" t="s">
        <v>97</v>
      </c>
      <c r="C40" s="77">
        <v>27714</v>
      </c>
      <c r="D40" s="77">
        <v>9715</v>
      </c>
      <c r="E40" s="77">
        <v>17998</v>
      </c>
      <c r="F40" s="77">
        <v>13387</v>
      </c>
      <c r="G40" s="77">
        <v>4137</v>
      </c>
      <c r="H40" s="77">
        <v>475</v>
      </c>
      <c r="I40" s="77">
        <v>280</v>
      </c>
      <c r="J40" s="77">
        <v>98</v>
      </c>
      <c r="K40" s="77">
        <v>182</v>
      </c>
      <c r="L40" s="77">
        <v>165</v>
      </c>
      <c r="M40" s="77">
        <v>237</v>
      </c>
      <c r="N40" s="77">
        <v>27</v>
      </c>
      <c r="O40" s="125">
        <v>32</v>
      </c>
    </row>
    <row r="41" spans="1:16" ht="12" customHeight="1">
      <c r="A41" s="70">
        <v>33</v>
      </c>
      <c r="B41" s="138" t="s">
        <v>247</v>
      </c>
      <c r="C41" s="77">
        <v>24508</v>
      </c>
      <c r="D41" s="77">
        <v>9667</v>
      </c>
      <c r="E41" s="77">
        <v>14841</v>
      </c>
      <c r="F41" s="77">
        <v>10888</v>
      </c>
      <c r="G41" s="77">
        <v>3920</v>
      </c>
      <c r="H41" s="77">
        <v>33</v>
      </c>
      <c r="I41" s="77">
        <v>248</v>
      </c>
      <c r="J41" s="77">
        <v>98</v>
      </c>
      <c r="K41" s="77">
        <v>150</v>
      </c>
      <c r="L41" s="77">
        <v>134</v>
      </c>
      <c r="M41" s="77">
        <v>225</v>
      </c>
      <c r="N41" s="77">
        <v>2</v>
      </c>
      <c r="O41" s="125">
        <v>33</v>
      </c>
    </row>
    <row r="42" spans="1:16" ht="12" customHeight="1">
      <c r="A42" s="70">
        <v>34</v>
      </c>
      <c r="B42" s="186" t="s">
        <v>267</v>
      </c>
      <c r="C42" s="77">
        <v>3036</v>
      </c>
      <c r="D42" s="77">
        <v>1849</v>
      </c>
      <c r="E42" s="77">
        <v>1187</v>
      </c>
      <c r="F42" s="77">
        <v>957</v>
      </c>
      <c r="G42" s="77">
        <v>230</v>
      </c>
      <c r="H42" s="102" t="s">
        <v>0</v>
      </c>
      <c r="I42" s="77">
        <v>31</v>
      </c>
      <c r="J42" s="77">
        <v>19</v>
      </c>
      <c r="K42" s="77">
        <v>12</v>
      </c>
      <c r="L42" s="77">
        <v>12</v>
      </c>
      <c r="M42" s="77">
        <v>13</v>
      </c>
      <c r="N42" s="102" t="s">
        <v>0</v>
      </c>
      <c r="O42" s="125">
        <v>34</v>
      </c>
    </row>
    <row r="43" spans="1:16" ht="12" customHeight="1">
      <c r="A43" s="70">
        <v>35</v>
      </c>
      <c r="B43" s="93" t="s">
        <v>262</v>
      </c>
      <c r="C43" s="77">
        <v>72</v>
      </c>
      <c r="D43" s="102" t="s">
        <v>0</v>
      </c>
      <c r="E43" s="77">
        <v>72</v>
      </c>
      <c r="F43" s="77">
        <v>63</v>
      </c>
      <c r="G43" s="77">
        <v>1</v>
      </c>
      <c r="H43" s="77">
        <v>8</v>
      </c>
      <c r="I43" s="77">
        <v>1</v>
      </c>
      <c r="J43" s="102" t="s">
        <v>0</v>
      </c>
      <c r="K43" s="77">
        <v>1</v>
      </c>
      <c r="L43" s="77">
        <v>1</v>
      </c>
      <c r="M43" s="77">
        <v>0</v>
      </c>
      <c r="N43" s="77">
        <v>0</v>
      </c>
      <c r="O43" s="125">
        <v>35</v>
      </c>
    </row>
    <row r="44" spans="1:16" ht="12" customHeight="1">
      <c r="A44" s="70">
        <v>36</v>
      </c>
      <c r="B44" s="138" t="s">
        <v>98</v>
      </c>
      <c r="C44" s="77">
        <v>8</v>
      </c>
      <c r="D44" s="77">
        <v>8</v>
      </c>
      <c r="E44" s="102" t="s">
        <v>0</v>
      </c>
      <c r="F44" s="102" t="s">
        <v>0</v>
      </c>
      <c r="G44" s="102" t="s">
        <v>0</v>
      </c>
      <c r="H44" s="102" t="s">
        <v>0</v>
      </c>
      <c r="I44" s="77">
        <v>0</v>
      </c>
      <c r="J44" s="77">
        <v>0</v>
      </c>
      <c r="K44" s="102" t="s">
        <v>0</v>
      </c>
      <c r="L44" s="102" t="s">
        <v>0</v>
      </c>
      <c r="M44" s="102" t="s">
        <v>0</v>
      </c>
      <c r="N44" s="102" t="s">
        <v>0</v>
      </c>
      <c r="O44" s="125">
        <v>36</v>
      </c>
    </row>
    <row r="45" spans="1:16" ht="12" customHeight="1">
      <c r="A45" s="70">
        <v>38</v>
      </c>
      <c r="B45" s="141" t="s">
        <v>159</v>
      </c>
      <c r="C45" s="77">
        <v>419057</v>
      </c>
      <c r="D45" s="77">
        <v>232438</v>
      </c>
      <c r="E45" s="77">
        <v>186619</v>
      </c>
      <c r="F45" s="77">
        <v>148601</v>
      </c>
      <c r="G45" s="77">
        <v>26255</v>
      </c>
      <c r="H45" s="77">
        <v>11764</v>
      </c>
      <c r="I45" s="77">
        <v>4241</v>
      </c>
      <c r="J45" s="77">
        <v>2352</v>
      </c>
      <c r="K45" s="77">
        <v>1889</v>
      </c>
      <c r="L45" s="77">
        <v>1827</v>
      </c>
      <c r="M45" s="77">
        <v>1504</v>
      </c>
      <c r="N45" s="77">
        <v>674</v>
      </c>
      <c r="O45" s="125">
        <v>38</v>
      </c>
    </row>
    <row r="46" spans="1:16" ht="12" customHeight="1">
      <c r="A46" s="55" t="s">
        <v>166</v>
      </c>
      <c r="B46" s="83"/>
      <c r="C46" s="71"/>
      <c r="D46" s="71"/>
      <c r="E46" s="71"/>
      <c r="F46" s="71"/>
      <c r="G46" s="71"/>
      <c r="H46" s="71"/>
      <c r="I46" s="77"/>
      <c r="J46" s="77"/>
      <c r="K46" s="77"/>
      <c r="L46" s="77"/>
      <c r="M46" s="77"/>
      <c r="N46" s="77"/>
      <c r="O46" s="71"/>
      <c r="P46" s="71"/>
    </row>
    <row r="47" spans="1:16" ht="12" customHeight="1">
      <c r="A47" s="157" t="s">
        <v>258</v>
      </c>
      <c r="B47" s="158"/>
      <c r="C47" s="71"/>
      <c r="D47" s="71"/>
      <c r="E47" s="71"/>
      <c r="F47" s="71"/>
      <c r="G47" s="71"/>
      <c r="H47" s="71"/>
      <c r="I47" s="77"/>
      <c r="J47" s="77"/>
      <c r="K47" s="77"/>
      <c r="L47" s="77"/>
      <c r="M47" s="77"/>
      <c r="N47" s="77"/>
      <c r="O47" s="71"/>
      <c r="P47" s="71"/>
    </row>
    <row r="48" spans="1:16" ht="12" customHeight="1">
      <c r="A48" s="157" t="s">
        <v>259</v>
      </c>
      <c r="B48" s="158"/>
      <c r="C48" s="71"/>
      <c r="D48" s="71"/>
      <c r="E48" s="71"/>
      <c r="F48" s="71"/>
      <c r="G48" s="71"/>
      <c r="H48" s="71"/>
      <c r="I48" s="77"/>
      <c r="J48" s="77"/>
      <c r="K48" s="77"/>
      <c r="L48" s="77"/>
      <c r="M48" s="77"/>
      <c r="N48" s="77"/>
      <c r="O48" s="71"/>
      <c r="P48" s="71"/>
    </row>
    <row r="49" spans="1:16" ht="12" customHeight="1">
      <c r="A49" s="158" t="s">
        <v>121</v>
      </c>
      <c r="B49" s="158"/>
      <c r="C49" s="71"/>
      <c r="D49" s="71"/>
      <c r="E49" s="71"/>
      <c r="F49" s="71"/>
      <c r="G49" s="71"/>
      <c r="H49" s="71"/>
      <c r="I49" s="77"/>
      <c r="J49" s="77"/>
      <c r="K49" s="77"/>
      <c r="L49" s="77"/>
      <c r="M49" s="77"/>
      <c r="N49" s="77"/>
      <c r="O49" s="71"/>
      <c r="P49" s="71"/>
    </row>
    <row r="50" spans="1:16" ht="12" customHeight="1">
      <c r="A50" s="158" t="s">
        <v>122</v>
      </c>
      <c r="B50" s="158"/>
      <c r="C50" s="71"/>
      <c r="D50" s="71"/>
      <c r="E50" s="71"/>
      <c r="F50" s="71"/>
      <c r="G50" s="71"/>
      <c r="H50" s="71"/>
      <c r="I50" s="77"/>
      <c r="J50" s="77"/>
      <c r="K50" s="77"/>
      <c r="L50" s="77"/>
      <c r="M50" s="77"/>
      <c r="N50" s="77"/>
      <c r="O50" s="71"/>
      <c r="P50" s="71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4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9" customWidth="1"/>
    <col min="2" max="2" width="45.33203125" style="69" customWidth="1"/>
    <col min="3" max="4" width="9.77734375" style="69" customWidth="1"/>
    <col min="5" max="5" width="10.21875" style="69" customWidth="1"/>
    <col min="6" max="10" width="9.77734375" style="69" customWidth="1"/>
    <col min="11" max="11" width="10.554687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6" s="80" customFormat="1" ht="24" customHeight="1">
      <c r="A1" s="240" t="s">
        <v>302</v>
      </c>
      <c r="B1" s="240"/>
      <c r="C1" s="240"/>
      <c r="D1" s="240"/>
      <c r="E1" s="240"/>
      <c r="F1" s="240"/>
      <c r="G1" s="87"/>
      <c r="H1" s="87"/>
      <c r="I1" s="87"/>
    </row>
    <row r="2" spans="1:16" s="80" customFormat="1" ht="13.8" customHeight="1">
      <c r="A2" s="119" t="s">
        <v>232</v>
      </c>
      <c r="B2" s="119"/>
      <c r="C2" s="119"/>
      <c r="D2" s="119"/>
      <c r="E2" s="119"/>
      <c r="F2" s="119"/>
      <c r="G2" s="87"/>
      <c r="H2" s="87"/>
      <c r="I2" s="87"/>
    </row>
    <row r="3" spans="1:16" ht="13.8" customHeight="1">
      <c r="N3" s="73"/>
    </row>
    <row r="4" spans="1:16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6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6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6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6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6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  <c r="P9" s="34"/>
    </row>
    <row r="10" spans="1:16" s="152" customFormat="1" ht="13.8" customHeight="1">
      <c r="A10" s="178"/>
      <c r="B10" s="164"/>
      <c r="C10" s="196"/>
      <c r="D10" s="196"/>
      <c r="E10" s="196"/>
      <c r="F10" s="196"/>
      <c r="G10" s="196"/>
      <c r="H10" s="196"/>
      <c r="I10" s="180"/>
      <c r="J10" s="180"/>
      <c r="K10" s="180"/>
      <c r="L10" s="180"/>
      <c r="M10" s="180"/>
      <c r="N10" s="180"/>
      <c r="O10" s="166"/>
    </row>
    <row r="11" spans="1:16" ht="12" customHeight="1">
      <c r="A11" s="70">
        <v>1</v>
      </c>
      <c r="B11" s="184" t="s">
        <v>45</v>
      </c>
      <c r="C11" s="77">
        <v>98766</v>
      </c>
      <c r="D11" s="77">
        <v>41266</v>
      </c>
      <c r="E11" s="77">
        <v>57500</v>
      </c>
      <c r="F11" s="77">
        <v>47810</v>
      </c>
      <c r="G11" s="77">
        <v>2681</v>
      </c>
      <c r="H11" s="77">
        <v>7008</v>
      </c>
      <c r="I11" s="77">
        <v>1000</v>
      </c>
      <c r="J11" s="77">
        <v>418</v>
      </c>
      <c r="K11" s="77">
        <v>582</v>
      </c>
      <c r="L11" s="77">
        <v>588</v>
      </c>
      <c r="M11" s="77">
        <v>154</v>
      </c>
      <c r="N11" s="77">
        <v>401</v>
      </c>
      <c r="O11" s="142">
        <v>1</v>
      </c>
    </row>
    <row r="12" spans="1:16" ht="12" customHeight="1">
      <c r="A12" s="70">
        <v>2</v>
      </c>
      <c r="B12" s="137" t="s">
        <v>47</v>
      </c>
      <c r="C12" s="77">
        <v>97073</v>
      </c>
      <c r="D12" s="77">
        <v>40874</v>
      </c>
      <c r="E12" s="77">
        <v>56198</v>
      </c>
      <c r="F12" s="77">
        <v>46852</v>
      </c>
      <c r="G12" s="77">
        <v>2432</v>
      </c>
      <c r="H12" s="77">
        <v>6915</v>
      </c>
      <c r="I12" s="77">
        <v>982</v>
      </c>
      <c r="J12" s="77">
        <v>414</v>
      </c>
      <c r="K12" s="77">
        <v>569</v>
      </c>
      <c r="L12" s="77">
        <v>576</v>
      </c>
      <c r="M12" s="77">
        <v>139</v>
      </c>
      <c r="N12" s="77">
        <v>396</v>
      </c>
      <c r="O12" s="125">
        <v>2</v>
      </c>
    </row>
    <row r="13" spans="1:16" ht="12" customHeight="1">
      <c r="A13" s="70">
        <v>3</v>
      </c>
      <c r="B13" s="137" t="s">
        <v>48</v>
      </c>
      <c r="C13" s="77">
        <v>57</v>
      </c>
      <c r="D13" s="77" t="s">
        <v>0</v>
      </c>
      <c r="E13" s="77">
        <v>57</v>
      </c>
      <c r="F13" s="77">
        <v>57</v>
      </c>
      <c r="G13" s="77" t="s">
        <v>0</v>
      </c>
      <c r="H13" s="77" t="s">
        <v>0</v>
      </c>
      <c r="I13" s="77">
        <v>1</v>
      </c>
      <c r="J13" s="77" t="s">
        <v>0</v>
      </c>
      <c r="K13" s="77">
        <v>1</v>
      </c>
      <c r="L13" s="77">
        <v>1</v>
      </c>
      <c r="M13" s="77" t="s">
        <v>0</v>
      </c>
      <c r="N13" s="77" t="s">
        <v>0</v>
      </c>
      <c r="O13" s="125">
        <v>3</v>
      </c>
    </row>
    <row r="14" spans="1:16" ht="12" customHeight="1">
      <c r="A14" s="70">
        <v>4</v>
      </c>
      <c r="B14" s="137" t="s">
        <v>252</v>
      </c>
      <c r="C14" s="77">
        <v>282</v>
      </c>
      <c r="D14" s="77">
        <v>204</v>
      </c>
      <c r="E14" s="77">
        <v>78</v>
      </c>
      <c r="F14" s="77">
        <v>63</v>
      </c>
      <c r="G14" s="77">
        <v>5</v>
      </c>
      <c r="H14" s="77">
        <v>10</v>
      </c>
      <c r="I14" s="77">
        <v>3</v>
      </c>
      <c r="J14" s="77">
        <v>2</v>
      </c>
      <c r="K14" s="77">
        <v>1</v>
      </c>
      <c r="L14" s="77">
        <v>1</v>
      </c>
      <c r="M14" s="77">
        <v>0</v>
      </c>
      <c r="N14" s="77">
        <v>1</v>
      </c>
      <c r="O14" s="125">
        <v>4</v>
      </c>
    </row>
    <row r="15" spans="1:16" ht="12" customHeight="1">
      <c r="A15" s="70">
        <v>5</v>
      </c>
      <c r="B15" s="137" t="s">
        <v>49</v>
      </c>
      <c r="C15" s="77">
        <v>1354</v>
      </c>
      <c r="D15" s="77">
        <v>188</v>
      </c>
      <c r="E15" s="77">
        <v>1167</v>
      </c>
      <c r="F15" s="77">
        <v>838</v>
      </c>
      <c r="G15" s="77">
        <v>244</v>
      </c>
      <c r="H15" s="77">
        <v>84</v>
      </c>
      <c r="I15" s="77">
        <v>14</v>
      </c>
      <c r="J15" s="77">
        <v>2</v>
      </c>
      <c r="K15" s="77">
        <v>12</v>
      </c>
      <c r="L15" s="77">
        <v>10</v>
      </c>
      <c r="M15" s="77">
        <v>14</v>
      </c>
      <c r="N15" s="77">
        <v>5</v>
      </c>
      <c r="O15" s="125">
        <v>5</v>
      </c>
    </row>
    <row r="16" spans="1:16" ht="12" customHeight="1">
      <c r="A16" s="70">
        <v>6</v>
      </c>
      <c r="B16" s="137" t="s">
        <v>50</v>
      </c>
      <c r="C16" s="77">
        <v>35407</v>
      </c>
      <c r="D16" s="77">
        <v>7062</v>
      </c>
      <c r="E16" s="77">
        <v>28345</v>
      </c>
      <c r="F16" s="77">
        <v>22661</v>
      </c>
      <c r="G16" s="77">
        <v>3276</v>
      </c>
      <c r="H16" s="77">
        <v>2407</v>
      </c>
      <c r="I16" s="77">
        <v>358</v>
      </c>
      <c r="J16" s="77">
        <v>71</v>
      </c>
      <c r="K16" s="77">
        <v>287</v>
      </c>
      <c r="L16" s="77">
        <v>279</v>
      </c>
      <c r="M16" s="77">
        <v>188</v>
      </c>
      <c r="N16" s="77">
        <v>138</v>
      </c>
      <c r="O16" s="125">
        <v>6</v>
      </c>
    </row>
    <row r="17" spans="1:15" ht="22.05" customHeight="1">
      <c r="A17" s="70">
        <v>7</v>
      </c>
      <c r="B17" s="139" t="s">
        <v>181</v>
      </c>
      <c r="C17" s="77">
        <v>23445</v>
      </c>
      <c r="D17" s="77">
        <v>5020</v>
      </c>
      <c r="E17" s="77">
        <v>18424</v>
      </c>
      <c r="F17" s="77">
        <v>14774</v>
      </c>
      <c r="G17" s="77">
        <v>2219</v>
      </c>
      <c r="H17" s="77">
        <v>1430</v>
      </c>
      <c r="I17" s="77">
        <v>237</v>
      </c>
      <c r="J17" s="77">
        <v>51</v>
      </c>
      <c r="K17" s="77">
        <v>186</v>
      </c>
      <c r="L17" s="77">
        <v>182</v>
      </c>
      <c r="M17" s="77">
        <v>127</v>
      </c>
      <c r="N17" s="77">
        <v>82</v>
      </c>
      <c r="O17" s="125">
        <v>7</v>
      </c>
    </row>
    <row r="18" spans="1:15" ht="22.05" customHeight="1">
      <c r="A18" s="70">
        <v>8</v>
      </c>
      <c r="B18" s="144" t="s">
        <v>253</v>
      </c>
      <c r="C18" s="77">
        <v>240361</v>
      </c>
      <c r="D18" s="77">
        <v>165462</v>
      </c>
      <c r="E18" s="77">
        <v>74898</v>
      </c>
      <c r="F18" s="77">
        <v>59252</v>
      </c>
      <c r="G18" s="77">
        <v>14600</v>
      </c>
      <c r="H18" s="77">
        <v>1046</v>
      </c>
      <c r="I18" s="77">
        <v>2432</v>
      </c>
      <c r="J18" s="77">
        <v>1674</v>
      </c>
      <c r="K18" s="77">
        <v>758</v>
      </c>
      <c r="L18" s="77">
        <v>728</v>
      </c>
      <c r="M18" s="77">
        <v>836</v>
      </c>
      <c r="N18" s="77">
        <v>60</v>
      </c>
      <c r="O18" s="126">
        <v>8</v>
      </c>
    </row>
    <row r="19" spans="1:15" ht="22.05" customHeight="1">
      <c r="A19" s="70">
        <v>9</v>
      </c>
      <c r="B19" s="139" t="s">
        <v>182</v>
      </c>
      <c r="C19" s="77">
        <v>128490</v>
      </c>
      <c r="D19" s="77">
        <v>128475</v>
      </c>
      <c r="E19" s="77">
        <v>16</v>
      </c>
      <c r="F19" s="77">
        <v>16</v>
      </c>
      <c r="G19" s="77" t="s">
        <v>0</v>
      </c>
      <c r="H19" s="77" t="s">
        <v>0</v>
      </c>
      <c r="I19" s="77">
        <v>1300</v>
      </c>
      <c r="J19" s="77">
        <v>1300</v>
      </c>
      <c r="K19" s="77">
        <v>0</v>
      </c>
      <c r="L19" s="77">
        <v>0</v>
      </c>
      <c r="M19" s="77" t="s">
        <v>0</v>
      </c>
      <c r="N19" s="77" t="s">
        <v>0</v>
      </c>
      <c r="O19" s="125">
        <v>9</v>
      </c>
    </row>
    <row r="20" spans="1:15" ht="12" customHeight="1">
      <c r="A20" s="70">
        <v>10</v>
      </c>
      <c r="B20" s="137" t="s">
        <v>52</v>
      </c>
      <c r="C20" s="77">
        <v>75986</v>
      </c>
      <c r="D20" s="77">
        <v>75986</v>
      </c>
      <c r="E20" s="77" t="s">
        <v>0</v>
      </c>
      <c r="F20" s="77" t="s">
        <v>0</v>
      </c>
      <c r="G20" s="77" t="s">
        <v>0</v>
      </c>
      <c r="H20" s="77" t="s">
        <v>0</v>
      </c>
      <c r="I20" s="77">
        <v>769</v>
      </c>
      <c r="J20" s="77">
        <v>769</v>
      </c>
      <c r="K20" s="77" t="s">
        <v>0</v>
      </c>
      <c r="L20" s="77" t="s">
        <v>0</v>
      </c>
      <c r="M20" s="77" t="s">
        <v>0</v>
      </c>
      <c r="N20" s="77" t="s">
        <v>0</v>
      </c>
      <c r="O20" s="125">
        <v>10</v>
      </c>
    </row>
    <row r="21" spans="1:15" ht="12" customHeight="1">
      <c r="A21" s="70">
        <v>11</v>
      </c>
      <c r="B21" s="138" t="s">
        <v>53</v>
      </c>
      <c r="C21" s="77">
        <v>33092</v>
      </c>
      <c r="D21" s="77">
        <v>33092</v>
      </c>
      <c r="E21" s="77" t="s">
        <v>0</v>
      </c>
      <c r="F21" s="77" t="s">
        <v>0</v>
      </c>
      <c r="G21" s="77" t="s">
        <v>0</v>
      </c>
      <c r="H21" s="77" t="s">
        <v>0</v>
      </c>
      <c r="I21" s="77">
        <v>335</v>
      </c>
      <c r="J21" s="77">
        <v>335</v>
      </c>
      <c r="K21" s="77" t="s">
        <v>0</v>
      </c>
      <c r="L21" s="77" t="s">
        <v>0</v>
      </c>
      <c r="M21" s="77" t="s">
        <v>0</v>
      </c>
      <c r="N21" s="77" t="s">
        <v>0</v>
      </c>
      <c r="O21" s="125">
        <v>11</v>
      </c>
    </row>
    <row r="22" spans="1:15" ht="12" customHeight="1">
      <c r="A22" s="70">
        <v>12</v>
      </c>
      <c r="B22" s="138" t="s">
        <v>55</v>
      </c>
      <c r="C22" s="77">
        <v>16407</v>
      </c>
      <c r="D22" s="77">
        <v>16407</v>
      </c>
      <c r="E22" s="77" t="s">
        <v>0</v>
      </c>
      <c r="F22" s="77" t="s">
        <v>0</v>
      </c>
      <c r="G22" s="77" t="s">
        <v>0</v>
      </c>
      <c r="H22" s="77" t="s">
        <v>0</v>
      </c>
      <c r="I22" s="77">
        <v>166</v>
      </c>
      <c r="J22" s="77">
        <v>166</v>
      </c>
      <c r="K22" s="77" t="s">
        <v>0</v>
      </c>
      <c r="L22" s="77" t="s">
        <v>0</v>
      </c>
      <c r="M22" s="77" t="s">
        <v>0</v>
      </c>
      <c r="N22" s="77" t="s">
        <v>0</v>
      </c>
      <c r="O22" s="125">
        <v>12</v>
      </c>
    </row>
    <row r="23" spans="1:15" ht="12" customHeight="1">
      <c r="A23" s="70">
        <v>13</v>
      </c>
      <c r="B23" s="138" t="s">
        <v>57</v>
      </c>
      <c r="C23" s="77">
        <v>3005</v>
      </c>
      <c r="D23" s="77">
        <v>2989</v>
      </c>
      <c r="E23" s="77">
        <v>16</v>
      </c>
      <c r="F23" s="77">
        <v>16</v>
      </c>
      <c r="G23" s="77" t="s">
        <v>0</v>
      </c>
      <c r="H23" s="77" t="s">
        <v>0</v>
      </c>
      <c r="I23" s="77">
        <v>30</v>
      </c>
      <c r="J23" s="77">
        <v>30</v>
      </c>
      <c r="K23" s="77">
        <v>0</v>
      </c>
      <c r="L23" s="77">
        <v>0</v>
      </c>
      <c r="M23" s="77" t="s">
        <v>0</v>
      </c>
      <c r="N23" s="77" t="s">
        <v>0</v>
      </c>
      <c r="O23" s="125">
        <v>13</v>
      </c>
    </row>
    <row r="24" spans="1:15" ht="22.05" customHeight="1">
      <c r="A24" s="70">
        <v>14</v>
      </c>
      <c r="B24" s="139" t="s">
        <v>254</v>
      </c>
      <c r="C24" s="77">
        <v>13856</v>
      </c>
      <c r="D24" s="77">
        <v>9134</v>
      </c>
      <c r="E24" s="77">
        <v>4722</v>
      </c>
      <c r="F24" s="77">
        <v>4123</v>
      </c>
      <c r="G24" s="77">
        <v>129</v>
      </c>
      <c r="H24" s="77">
        <v>471</v>
      </c>
      <c r="I24" s="77">
        <v>140</v>
      </c>
      <c r="J24" s="77">
        <v>92</v>
      </c>
      <c r="K24" s="77">
        <v>48</v>
      </c>
      <c r="L24" s="77">
        <v>51</v>
      </c>
      <c r="M24" s="77">
        <v>7</v>
      </c>
      <c r="N24" s="77">
        <v>27</v>
      </c>
      <c r="O24" s="125">
        <v>14</v>
      </c>
    </row>
    <row r="25" spans="1:15" ht="22.05" customHeight="1">
      <c r="A25" s="70">
        <v>15</v>
      </c>
      <c r="B25" s="139" t="s">
        <v>255</v>
      </c>
      <c r="C25" s="77">
        <v>14257</v>
      </c>
      <c r="D25" s="77">
        <v>5400</v>
      </c>
      <c r="E25" s="77">
        <v>8857</v>
      </c>
      <c r="F25" s="77">
        <v>8795</v>
      </c>
      <c r="G25" s="77">
        <v>60</v>
      </c>
      <c r="H25" s="77">
        <v>2</v>
      </c>
      <c r="I25" s="77">
        <v>144</v>
      </c>
      <c r="J25" s="77">
        <v>55</v>
      </c>
      <c r="K25" s="77">
        <v>90</v>
      </c>
      <c r="L25" s="77">
        <v>108</v>
      </c>
      <c r="M25" s="77">
        <v>3</v>
      </c>
      <c r="N25" s="77">
        <v>0</v>
      </c>
      <c r="O25" s="125">
        <v>15</v>
      </c>
    </row>
    <row r="26" spans="1:15" ht="12" customHeight="1">
      <c r="A26" s="70">
        <v>16</v>
      </c>
      <c r="B26" s="137" t="s">
        <v>60</v>
      </c>
      <c r="C26" s="77">
        <v>3041</v>
      </c>
      <c r="D26" s="77">
        <v>417</v>
      </c>
      <c r="E26" s="77">
        <v>2625</v>
      </c>
      <c r="F26" s="77">
        <v>2313</v>
      </c>
      <c r="G26" s="77">
        <v>283</v>
      </c>
      <c r="H26" s="77">
        <v>28</v>
      </c>
      <c r="I26" s="77">
        <v>31</v>
      </c>
      <c r="J26" s="77">
        <v>4</v>
      </c>
      <c r="K26" s="77">
        <v>27</v>
      </c>
      <c r="L26" s="77">
        <v>28</v>
      </c>
      <c r="M26" s="77">
        <v>16</v>
      </c>
      <c r="N26" s="77">
        <v>2</v>
      </c>
      <c r="O26" s="125">
        <v>16</v>
      </c>
    </row>
    <row r="27" spans="1:15" ht="12" customHeight="1">
      <c r="A27" s="70">
        <v>17</v>
      </c>
      <c r="B27" s="137" t="s">
        <v>61</v>
      </c>
      <c r="C27" s="77">
        <v>2713</v>
      </c>
      <c r="D27" s="77">
        <v>416</v>
      </c>
      <c r="E27" s="77">
        <v>2298</v>
      </c>
      <c r="F27" s="77">
        <v>2003</v>
      </c>
      <c r="G27" s="77">
        <v>270</v>
      </c>
      <c r="H27" s="77">
        <v>25</v>
      </c>
      <c r="I27" s="77">
        <v>27</v>
      </c>
      <c r="J27" s="77">
        <v>4</v>
      </c>
      <c r="K27" s="77">
        <v>23</v>
      </c>
      <c r="L27" s="77">
        <v>25</v>
      </c>
      <c r="M27" s="77">
        <v>15</v>
      </c>
      <c r="N27" s="77">
        <v>1</v>
      </c>
      <c r="O27" s="125">
        <v>17</v>
      </c>
    </row>
    <row r="28" spans="1:15" ht="12" customHeight="1">
      <c r="A28" s="70">
        <v>18</v>
      </c>
      <c r="B28" s="145" t="s">
        <v>123</v>
      </c>
      <c r="C28" s="77">
        <v>375295</v>
      </c>
      <c r="D28" s="77">
        <v>214208</v>
      </c>
      <c r="E28" s="77">
        <v>161088</v>
      </c>
      <c r="F28" s="77">
        <v>130125</v>
      </c>
      <c r="G28" s="77">
        <v>20472</v>
      </c>
      <c r="H28" s="77">
        <v>10490</v>
      </c>
      <c r="I28" s="77">
        <v>3798</v>
      </c>
      <c r="J28" s="77">
        <v>2168</v>
      </c>
      <c r="K28" s="77">
        <v>1630</v>
      </c>
      <c r="L28" s="77">
        <v>1600</v>
      </c>
      <c r="M28" s="77">
        <v>1172</v>
      </c>
      <c r="N28" s="77">
        <v>601</v>
      </c>
      <c r="O28" s="125">
        <v>18</v>
      </c>
    </row>
    <row r="29" spans="1:15" ht="12" customHeight="1">
      <c r="A29" s="70">
        <v>21</v>
      </c>
      <c r="B29" s="137" t="s">
        <v>160</v>
      </c>
      <c r="C29" s="77">
        <v>46034</v>
      </c>
      <c r="D29" s="77">
        <v>9276</v>
      </c>
      <c r="E29" s="77">
        <v>36758</v>
      </c>
      <c r="F29" s="77">
        <v>31121</v>
      </c>
      <c r="G29" s="77">
        <v>4890</v>
      </c>
      <c r="H29" s="77">
        <v>747</v>
      </c>
      <c r="I29" s="77">
        <v>466</v>
      </c>
      <c r="J29" s="77">
        <v>94</v>
      </c>
      <c r="K29" s="77">
        <v>372</v>
      </c>
      <c r="L29" s="77">
        <v>383</v>
      </c>
      <c r="M29" s="77">
        <v>280</v>
      </c>
      <c r="N29" s="77">
        <v>43</v>
      </c>
      <c r="O29" s="125">
        <v>21</v>
      </c>
    </row>
    <row r="30" spans="1:15" ht="12" customHeight="1">
      <c r="A30" s="70">
        <v>22</v>
      </c>
      <c r="B30" s="137" t="s">
        <v>64</v>
      </c>
      <c r="C30" s="77">
        <v>4485</v>
      </c>
      <c r="D30" s="77">
        <v>1551</v>
      </c>
      <c r="E30" s="77">
        <v>2934</v>
      </c>
      <c r="F30" s="77">
        <v>2387</v>
      </c>
      <c r="G30" s="77">
        <v>538</v>
      </c>
      <c r="H30" s="77">
        <v>10</v>
      </c>
      <c r="I30" s="77">
        <v>45</v>
      </c>
      <c r="J30" s="77">
        <v>16</v>
      </c>
      <c r="K30" s="77">
        <v>30</v>
      </c>
      <c r="L30" s="77">
        <v>29</v>
      </c>
      <c r="M30" s="77">
        <v>31</v>
      </c>
      <c r="N30" s="77">
        <v>1</v>
      </c>
      <c r="O30" s="125">
        <v>22</v>
      </c>
    </row>
    <row r="31" spans="1:15" ht="12" customHeight="1">
      <c r="A31" s="70">
        <v>23</v>
      </c>
      <c r="B31" s="129" t="s">
        <v>265</v>
      </c>
      <c r="C31" s="77">
        <v>1486</v>
      </c>
      <c r="D31" s="77">
        <v>184</v>
      </c>
      <c r="E31" s="77">
        <v>1302</v>
      </c>
      <c r="F31" s="77">
        <v>1253</v>
      </c>
      <c r="G31" s="77">
        <v>38</v>
      </c>
      <c r="H31" s="77">
        <v>10</v>
      </c>
      <c r="I31" s="77">
        <v>15</v>
      </c>
      <c r="J31" s="77">
        <v>2</v>
      </c>
      <c r="K31" s="77">
        <v>13</v>
      </c>
      <c r="L31" s="77">
        <v>15</v>
      </c>
      <c r="M31" s="77">
        <v>2</v>
      </c>
      <c r="N31" s="77">
        <v>1</v>
      </c>
      <c r="O31" s="125">
        <v>23</v>
      </c>
    </row>
    <row r="32" spans="1:15" ht="12" customHeight="1">
      <c r="A32" s="70">
        <v>24</v>
      </c>
      <c r="B32" s="129" t="s">
        <v>264</v>
      </c>
      <c r="C32" s="77">
        <v>5202</v>
      </c>
      <c r="D32" s="77">
        <v>1136</v>
      </c>
      <c r="E32" s="77">
        <v>4066</v>
      </c>
      <c r="F32" s="77">
        <v>3395</v>
      </c>
      <c r="G32" s="77">
        <v>128</v>
      </c>
      <c r="H32" s="77">
        <v>543</v>
      </c>
      <c r="I32" s="77">
        <v>53</v>
      </c>
      <c r="J32" s="77">
        <v>11</v>
      </c>
      <c r="K32" s="77">
        <v>41</v>
      </c>
      <c r="L32" s="77">
        <v>42</v>
      </c>
      <c r="M32" s="77">
        <v>7</v>
      </c>
      <c r="N32" s="77">
        <v>31</v>
      </c>
      <c r="O32" s="125">
        <v>24</v>
      </c>
    </row>
    <row r="33" spans="1:21" ht="12" customHeight="1">
      <c r="A33" s="70">
        <v>25</v>
      </c>
      <c r="B33" s="137" t="s">
        <v>65</v>
      </c>
      <c r="C33" s="77">
        <v>10</v>
      </c>
      <c r="D33" s="77" t="s">
        <v>0</v>
      </c>
      <c r="E33" s="77">
        <v>10</v>
      </c>
      <c r="F33" s="77">
        <v>10</v>
      </c>
      <c r="G33" s="77">
        <v>0</v>
      </c>
      <c r="H33" s="77" t="s">
        <v>0</v>
      </c>
      <c r="I33" s="77">
        <v>0</v>
      </c>
      <c r="J33" s="77" t="s">
        <v>0</v>
      </c>
      <c r="K33" s="77">
        <v>0</v>
      </c>
      <c r="L33" s="77">
        <v>0</v>
      </c>
      <c r="M33" s="77">
        <v>0</v>
      </c>
      <c r="N33" s="77" t="s">
        <v>0</v>
      </c>
      <c r="O33" s="125">
        <v>25</v>
      </c>
    </row>
    <row r="34" spans="1:21" ht="12" customHeight="1">
      <c r="A34" s="70">
        <v>26</v>
      </c>
      <c r="B34" s="137" t="s">
        <v>66</v>
      </c>
      <c r="C34" s="77">
        <v>34851</v>
      </c>
      <c r="D34" s="77">
        <v>6405</v>
      </c>
      <c r="E34" s="77">
        <v>28446</v>
      </c>
      <c r="F34" s="77">
        <v>24075</v>
      </c>
      <c r="G34" s="77">
        <v>4187</v>
      </c>
      <c r="H34" s="77">
        <v>183</v>
      </c>
      <c r="I34" s="77">
        <v>353</v>
      </c>
      <c r="J34" s="77">
        <v>65</v>
      </c>
      <c r="K34" s="77">
        <v>288</v>
      </c>
      <c r="L34" s="77">
        <v>296</v>
      </c>
      <c r="M34" s="77">
        <v>240</v>
      </c>
      <c r="N34" s="77">
        <v>11</v>
      </c>
      <c r="O34" s="125">
        <v>26</v>
      </c>
    </row>
    <row r="35" spans="1:21" ht="12" customHeight="1">
      <c r="A35" s="70">
        <v>28</v>
      </c>
      <c r="B35" s="141" t="s">
        <v>161</v>
      </c>
      <c r="C35" s="77">
        <v>421329</v>
      </c>
      <c r="D35" s="77">
        <v>223484</v>
      </c>
      <c r="E35" s="77">
        <v>197845</v>
      </c>
      <c r="F35" s="77">
        <v>161246</v>
      </c>
      <c r="G35" s="77">
        <v>25362</v>
      </c>
      <c r="H35" s="77">
        <v>11238</v>
      </c>
      <c r="I35" s="77">
        <v>4264</v>
      </c>
      <c r="J35" s="77">
        <v>2262</v>
      </c>
      <c r="K35" s="77">
        <v>2002</v>
      </c>
      <c r="L35" s="77">
        <v>1982</v>
      </c>
      <c r="M35" s="77">
        <v>1453</v>
      </c>
      <c r="N35" s="77">
        <v>644</v>
      </c>
      <c r="O35" s="125">
        <v>28</v>
      </c>
    </row>
    <row r="36" spans="1:21" ht="12" customHeight="1">
      <c r="A36" s="70">
        <v>29</v>
      </c>
      <c r="B36" s="146" t="s">
        <v>162</v>
      </c>
      <c r="C36" s="77">
        <v>11383</v>
      </c>
      <c r="D36" s="77">
        <v>6655</v>
      </c>
      <c r="E36" s="77">
        <v>4727</v>
      </c>
      <c r="F36" s="77">
        <v>2822</v>
      </c>
      <c r="G36" s="77">
        <v>1115</v>
      </c>
      <c r="H36" s="77">
        <v>790</v>
      </c>
      <c r="I36" s="77">
        <v>115</v>
      </c>
      <c r="J36" s="77">
        <v>67</v>
      </c>
      <c r="K36" s="77">
        <v>48</v>
      </c>
      <c r="L36" s="77">
        <v>35</v>
      </c>
      <c r="M36" s="77">
        <v>64</v>
      </c>
      <c r="N36" s="77">
        <v>45</v>
      </c>
      <c r="O36" s="125">
        <v>29</v>
      </c>
    </row>
    <row r="37" spans="1:21" ht="12" customHeight="1">
      <c r="A37" s="70">
        <v>30</v>
      </c>
      <c r="B37" s="146" t="s">
        <v>163</v>
      </c>
      <c r="C37" s="77">
        <v>-13655</v>
      </c>
      <c r="D37" s="77">
        <v>2299</v>
      </c>
      <c r="E37" s="77">
        <v>-15954</v>
      </c>
      <c r="F37" s="77">
        <v>-15467</v>
      </c>
      <c r="G37" s="77">
        <v>-223</v>
      </c>
      <c r="H37" s="77">
        <v>-264</v>
      </c>
      <c r="I37" s="77">
        <v>-138</v>
      </c>
      <c r="J37" s="77">
        <v>23</v>
      </c>
      <c r="K37" s="77">
        <v>-161</v>
      </c>
      <c r="L37" s="77">
        <v>-190</v>
      </c>
      <c r="M37" s="77">
        <v>-13</v>
      </c>
      <c r="N37" s="77">
        <v>-15</v>
      </c>
      <c r="O37" s="125">
        <v>30</v>
      </c>
    </row>
    <row r="38" spans="1:21" ht="12" customHeight="1">
      <c r="A38" s="70">
        <v>31</v>
      </c>
      <c r="B38" s="147" t="s">
        <v>69</v>
      </c>
      <c r="C38" s="77">
        <v>-2272</v>
      </c>
      <c r="D38" s="77">
        <v>8954</v>
      </c>
      <c r="E38" s="77">
        <v>-11226</v>
      </c>
      <c r="F38" s="77">
        <v>-12645</v>
      </c>
      <c r="G38" s="77">
        <v>892</v>
      </c>
      <c r="H38" s="77">
        <v>526</v>
      </c>
      <c r="I38" s="77">
        <f>C38*1000/98814</f>
        <v>-23</v>
      </c>
      <c r="J38" s="77">
        <f t="shared" ref="J38:K38" si="0">D38*1000/98814</f>
        <v>91</v>
      </c>
      <c r="K38" s="77">
        <f t="shared" si="0"/>
        <v>-114</v>
      </c>
      <c r="L38" s="77">
        <f>F38*1000/81353</f>
        <v>-155</v>
      </c>
      <c r="M38" s="77">
        <f>G38*1000/17461</f>
        <v>51</v>
      </c>
      <c r="N38" s="77">
        <f>H38*1000/17461</f>
        <v>30</v>
      </c>
      <c r="O38" s="125">
        <v>31</v>
      </c>
      <c r="P38" s="78"/>
      <c r="Q38" s="78"/>
      <c r="R38" s="78"/>
      <c r="S38" s="78"/>
      <c r="T38" s="78"/>
      <c r="U38" s="78"/>
    </row>
    <row r="39" spans="1:21" ht="12" customHeight="1">
      <c r="A39" s="81"/>
      <c r="B39" s="148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125"/>
    </row>
    <row r="40" spans="1:21" ht="12" customHeight="1">
      <c r="A40" s="81"/>
      <c r="B40" s="149" t="s">
        <v>71</v>
      </c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125"/>
    </row>
    <row r="41" spans="1:21" ht="12" customHeight="1">
      <c r="A41" s="70">
        <v>32</v>
      </c>
      <c r="B41" s="150" t="s">
        <v>72</v>
      </c>
      <c r="C41" s="77">
        <v>3394</v>
      </c>
      <c r="D41" s="77" t="s">
        <v>0</v>
      </c>
      <c r="E41" s="77">
        <v>3394</v>
      </c>
      <c r="F41" s="77">
        <v>1749</v>
      </c>
      <c r="G41" s="77">
        <v>1645</v>
      </c>
      <c r="H41" s="77" t="s">
        <v>0</v>
      </c>
      <c r="I41" s="77">
        <v>34</v>
      </c>
      <c r="J41" s="77" t="s">
        <v>0</v>
      </c>
      <c r="K41" s="77">
        <v>34</v>
      </c>
      <c r="L41" s="77">
        <v>21</v>
      </c>
      <c r="M41" s="77">
        <v>94</v>
      </c>
      <c r="N41" s="77" t="s">
        <v>0</v>
      </c>
      <c r="O41" s="125">
        <v>32</v>
      </c>
    </row>
    <row r="42" spans="1:21" ht="12" customHeight="1">
      <c r="A42" s="70">
        <v>34</v>
      </c>
      <c r="B42" s="150" t="s">
        <v>164</v>
      </c>
      <c r="C42" s="77">
        <v>8830</v>
      </c>
      <c r="D42" s="77">
        <v>782</v>
      </c>
      <c r="E42" s="77">
        <v>8048</v>
      </c>
      <c r="F42" s="77">
        <v>4995</v>
      </c>
      <c r="G42" s="77">
        <v>2754</v>
      </c>
      <c r="H42" s="77">
        <v>298</v>
      </c>
      <c r="I42" s="77">
        <v>89</v>
      </c>
      <c r="J42" s="77">
        <v>8</v>
      </c>
      <c r="K42" s="77">
        <v>81</v>
      </c>
      <c r="L42" s="77">
        <v>61</v>
      </c>
      <c r="M42" s="77">
        <v>158</v>
      </c>
      <c r="N42" s="77">
        <v>17</v>
      </c>
      <c r="O42" s="125">
        <v>34</v>
      </c>
    </row>
    <row r="43" spans="1:21" ht="12" customHeight="1">
      <c r="A43" s="70">
        <v>36</v>
      </c>
      <c r="B43" s="151" t="s">
        <v>74</v>
      </c>
      <c r="C43" s="77">
        <v>-5435</v>
      </c>
      <c r="D43" s="77">
        <v>-782</v>
      </c>
      <c r="E43" s="77">
        <v>-4653</v>
      </c>
      <c r="F43" s="77">
        <v>-3247</v>
      </c>
      <c r="G43" s="77">
        <v>-1109</v>
      </c>
      <c r="H43" s="77">
        <v>-298</v>
      </c>
      <c r="I43" s="77">
        <v>-55</v>
      </c>
      <c r="J43" s="77">
        <v>-8</v>
      </c>
      <c r="K43" s="77">
        <v>-47</v>
      </c>
      <c r="L43" s="77">
        <v>-40</v>
      </c>
      <c r="M43" s="77">
        <v>-63</v>
      </c>
      <c r="N43" s="77">
        <v>-17</v>
      </c>
      <c r="O43" s="125">
        <v>36</v>
      </c>
    </row>
    <row r="44" spans="1:21" ht="12" customHeight="1">
      <c r="A44" s="55" t="s">
        <v>166</v>
      </c>
      <c r="B44" s="82"/>
      <c r="L44" s="77"/>
      <c r="M44" s="77"/>
      <c r="N44" s="77"/>
      <c r="O44" s="71"/>
      <c r="P44" s="71"/>
    </row>
    <row r="45" spans="1:21" ht="12" customHeight="1">
      <c r="A45" s="159" t="s">
        <v>260</v>
      </c>
      <c r="B45" s="160"/>
      <c r="C45" s="37"/>
      <c r="L45" s="77"/>
      <c r="M45" s="77"/>
      <c r="N45" s="77"/>
      <c r="O45" s="71"/>
      <c r="P45" s="71"/>
    </row>
    <row r="46" spans="1:21" ht="12" customHeight="1">
      <c r="A46" s="161" t="s">
        <v>126</v>
      </c>
      <c r="B46" s="162"/>
      <c r="C46" s="38"/>
      <c r="L46" s="77"/>
      <c r="M46" s="77"/>
      <c r="N46" s="77"/>
      <c r="O46" s="71"/>
      <c r="P46" s="71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9" customWidth="1"/>
    <col min="2" max="2" width="44.77734375" style="69" customWidth="1"/>
    <col min="3" max="4" width="9.77734375" style="69" customWidth="1"/>
    <col min="5" max="5" width="10.21875" style="69" customWidth="1"/>
    <col min="6" max="10" width="9.77734375" style="69" customWidth="1"/>
    <col min="11" max="11" width="10.3320312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5" s="84" customFormat="1" ht="24" customHeight="1">
      <c r="A1" s="240" t="s">
        <v>302</v>
      </c>
      <c r="B1" s="240"/>
      <c r="C1" s="240"/>
      <c r="D1" s="240"/>
      <c r="E1" s="240"/>
      <c r="F1" s="240"/>
    </row>
    <row r="2" spans="1:15" s="84" customFormat="1" ht="12">
      <c r="A2" s="119" t="s">
        <v>233</v>
      </c>
      <c r="B2" s="119"/>
      <c r="C2" s="119"/>
      <c r="D2" s="119"/>
      <c r="E2" s="119"/>
      <c r="F2" s="119"/>
      <c r="H2" s="86"/>
      <c r="I2" s="86"/>
    </row>
    <row r="4" spans="1:15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5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5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5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5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5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</row>
    <row r="10" spans="1:15" s="152" customFormat="1" ht="13.8" customHeight="1">
      <c r="A10" s="178"/>
      <c r="B10" s="164"/>
      <c r="C10" s="179"/>
      <c r="D10" s="179"/>
      <c r="E10" s="179"/>
      <c r="F10" s="179"/>
      <c r="G10" s="179"/>
      <c r="H10" s="179"/>
      <c r="I10" s="180"/>
      <c r="J10" s="180"/>
      <c r="K10" s="180"/>
      <c r="L10" s="180"/>
      <c r="M10" s="180"/>
      <c r="N10" s="180"/>
      <c r="O10" s="166"/>
    </row>
    <row r="11" spans="1:15" ht="12" customHeight="1">
      <c r="A11" s="70">
        <v>1</v>
      </c>
      <c r="B11" s="93" t="s">
        <v>167</v>
      </c>
      <c r="C11" s="77">
        <v>146061</v>
      </c>
      <c r="D11" s="102" t="s">
        <v>0</v>
      </c>
      <c r="E11" s="77">
        <v>146061</v>
      </c>
      <c r="F11" s="77">
        <v>126319</v>
      </c>
      <c r="G11" s="77">
        <v>19742</v>
      </c>
      <c r="H11" s="102" t="s">
        <v>0</v>
      </c>
      <c r="I11" s="77">
        <v>708</v>
      </c>
      <c r="J11" s="102" t="s">
        <v>0</v>
      </c>
      <c r="K11" s="77">
        <v>708</v>
      </c>
      <c r="L11" s="77">
        <v>736</v>
      </c>
      <c r="M11" s="77">
        <v>571</v>
      </c>
      <c r="N11" s="102" t="s">
        <v>0</v>
      </c>
      <c r="O11" s="142">
        <v>1</v>
      </c>
    </row>
    <row r="12" spans="1:15" ht="12" customHeight="1">
      <c r="A12" s="70">
        <v>2</v>
      </c>
      <c r="B12" s="137" t="s">
        <v>75</v>
      </c>
      <c r="C12" s="77">
        <v>66390</v>
      </c>
      <c r="D12" s="102" t="s">
        <v>0</v>
      </c>
      <c r="E12" s="77">
        <v>66390</v>
      </c>
      <c r="F12" s="77">
        <v>57208</v>
      </c>
      <c r="G12" s="77">
        <v>9182</v>
      </c>
      <c r="H12" s="102" t="s">
        <v>0</v>
      </c>
      <c r="I12" s="77">
        <v>322</v>
      </c>
      <c r="J12" s="102" t="s">
        <v>0</v>
      </c>
      <c r="K12" s="77">
        <v>322</v>
      </c>
      <c r="L12" s="77">
        <v>333</v>
      </c>
      <c r="M12" s="77">
        <v>266</v>
      </c>
      <c r="N12" s="102" t="s">
        <v>0</v>
      </c>
      <c r="O12" s="125">
        <v>2</v>
      </c>
    </row>
    <row r="13" spans="1:15" ht="12" customHeight="1">
      <c r="A13" s="70">
        <v>3</v>
      </c>
      <c r="B13" s="137" t="s">
        <v>76</v>
      </c>
      <c r="C13" s="77">
        <v>20761</v>
      </c>
      <c r="D13" s="102" t="s">
        <v>0</v>
      </c>
      <c r="E13" s="77">
        <v>20761</v>
      </c>
      <c r="F13" s="77">
        <v>17516</v>
      </c>
      <c r="G13" s="77">
        <v>3245</v>
      </c>
      <c r="H13" s="102" t="s">
        <v>0</v>
      </c>
      <c r="I13" s="77">
        <v>101</v>
      </c>
      <c r="J13" s="102" t="s">
        <v>0</v>
      </c>
      <c r="K13" s="77">
        <v>101</v>
      </c>
      <c r="L13" s="77">
        <v>102</v>
      </c>
      <c r="M13" s="77">
        <v>94</v>
      </c>
      <c r="N13" s="102" t="s">
        <v>0</v>
      </c>
      <c r="O13" s="125">
        <v>3</v>
      </c>
    </row>
    <row r="14" spans="1:15" ht="12" customHeight="1">
      <c r="A14" s="70">
        <v>4</v>
      </c>
      <c r="B14" s="137" t="s">
        <v>77</v>
      </c>
      <c r="C14" s="77">
        <v>45628</v>
      </c>
      <c r="D14" s="102" t="s">
        <v>0</v>
      </c>
      <c r="E14" s="77">
        <v>45628</v>
      </c>
      <c r="F14" s="77">
        <v>39691</v>
      </c>
      <c r="G14" s="77">
        <v>5937</v>
      </c>
      <c r="H14" s="102" t="s">
        <v>0</v>
      </c>
      <c r="I14" s="77">
        <v>221</v>
      </c>
      <c r="J14" s="102" t="s">
        <v>0</v>
      </c>
      <c r="K14" s="77">
        <v>221</v>
      </c>
      <c r="L14" s="77">
        <v>231</v>
      </c>
      <c r="M14" s="77">
        <v>172</v>
      </c>
      <c r="N14" s="102" t="s">
        <v>0</v>
      </c>
      <c r="O14" s="125">
        <v>4</v>
      </c>
    </row>
    <row r="15" spans="1:15" ht="12" customHeight="1">
      <c r="A15" s="70">
        <v>5</v>
      </c>
      <c r="B15" s="137" t="s">
        <v>168</v>
      </c>
      <c r="C15" s="77">
        <v>40644</v>
      </c>
      <c r="D15" s="102" t="s">
        <v>0</v>
      </c>
      <c r="E15" s="77">
        <v>40644</v>
      </c>
      <c r="F15" s="77">
        <v>35390</v>
      </c>
      <c r="G15" s="77">
        <v>5254</v>
      </c>
      <c r="H15" s="102" t="s">
        <v>0</v>
      </c>
      <c r="I15" s="77">
        <v>197</v>
      </c>
      <c r="J15" s="102" t="s">
        <v>0</v>
      </c>
      <c r="K15" s="77">
        <v>197</v>
      </c>
      <c r="L15" s="77">
        <v>206</v>
      </c>
      <c r="M15" s="77">
        <v>152</v>
      </c>
      <c r="N15" s="102" t="s">
        <v>0</v>
      </c>
      <c r="O15" s="125">
        <v>5</v>
      </c>
    </row>
    <row r="16" spans="1:15" ht="12" customHeight="1">
      <c r="A16" s="70">
        <v>6</v>
      </c>
      <c r="B16" s="137" t="s">
        <v>79</v>
      </c>
      <c r="C16" s="77">
        <v>78478</v>
      </c>
      <c r="D16" s="102" t="s">
        <v>0</v>
      </c>
      <c r="E16" s="77">
        <v>78478</v>
      </c>
      <c r="F16" s="77">
        <v>68228</v>
      </c>
      <c r="G16" s="77">
        <v>10249</v>
      </c>
      <c r="H16" s="102" t="s">
        <v>0</v>
      </c>
      <c r="I16" s="77">
        <v>381</v>
      </c>
      <c r="J16" s="102" t="s">
        <v>0</v>
      </c>
      <c r="K16" s="77">
        <v>381</v>
      </c>
      <c r="L16" s="77">
        <v>397</v>
      </c>
      <c r="M16" s="77">
        <v>297</v>
      </c>
      <c r="N16" s="102" t="s">
        <v>0</v>
      </c>
      <c r="O16" s="125">
        <v>6</v>
      </c>
    </row>
    <row r="17" spans="1:15" ht="12" customHeight="1">
      <c r="A17" s="70">
        <v>7</v>
      </c>
      <c r="B17" s="137" t="s">
        <v>80</v>
      </c>
      <c r="C17" s="77">
        <v>72364</v>
      </c>
      <c r="D17" s="102" t="s">
        <v>0</v>
      </c>
      <c r="E17" s="77">
        <v>72364</v>
      </c>
      <c r="F17" s="77">
        <v>63161</v>
      </c>
      <c r="G17" s="77">
        <v>9204</v>
      </c>
      <c r="H17" s="102" t="s">
        <v>0</v>
      </c>
      <c r="I17" s="77">
        <v>351</v>
      </c>
      <c r="J17" s="102" t="s">
        <v>0</v>
      </c>
      <c r="K17" s="77">
        <v>351</v>
      </c>
      <c r="L17" s="77">
        <v>368</v>
      </c>
      <c r="M17" s="77">
        <v>266</v>
      </c>
      <c r="N17" s="102" t="s">
        <v>0</v>
      </c>
      <c r="O17" s="125">
        <v>7</v>
      </c>
    </row>
    <row r="18" spans="1:15" ht="12" customHeight="1">
      <c r="A18" s="72">
        <v>8</v>
      </c>
      <c r="B18" s="137" t="s">
        <v>81</v>
      </c>
      <c r="C18" s="77">
        <v>6113</v>
      </c>
      <c r="D18" s="102" t="s">
        <v>0</v>
      </c>
      <c r="E18" s="77">
        <v>6113</v>
      </c>
      <c r="F18" s="77">
        <v>5067</v>
      </c>
      <c r="G18" s="77">
        <v>1046</v>
      </c>
      <c r="H18" s="102" t="s">
        <v>0</v>
      </c>
      <c r="I18" s="77">
        <v>30</v>
      </c>
      <c r="J18" s="102" t="s">
        <v>0</v>
      </c>
      <c r="K18" s="77">
        <v>30</v>
      </c>
      <c r="L18" s="77">
        <v>30</v>
      </c>
      <c r="M18" s="77">
        <v>30</v>
      </c>
      <c r="N18" s="102" t="s">
        <v>0</v>
      </c>
      <c r="O18" s="126">
        <v>8</v>
      </c>
    </row>
    <row r="19" spans="1:15" ht="12" customHeight="1">
      <c r="A19" s="70">
        <v>9</v>
      </c>
      <c r="B19" s="137" t="s">
        <v>82</v>
      </c>
      <c r="C19" s="77">
        <v>1194</v>
      </c>
      <c r="D19" s="102" t="s">
        <v>0</v>
      </c>
      <c r="E19" s="77">
        <v>1194</v>
      </c>
      <c r="F19" s="77">
        <v>884</v>
      </c>
      <c r="G19" s="77">
        <v>310</v>
      </c>
      <c r="H19" s="102" t="s">
        <v>0</v>
      </c>
      <c r="I19" s="77">
        <v>6</v>
      </c>
      <c r="J19" s="102" t="s">
        <v>0</v>
      </c>
      <c r="K19" s="77">
        <v>6</v>
      </c>
      <c r="L19" s="77">
        <v>5</v>
      </c>
      <c r="M19" s="77">
        <v>9</v>
      </c>
      <c r="N19" s="102" t="s">
        <v>0</v>
      </c>
      <c r="O19" s="125">
        <v>9</v>
      </c>
    </row>
    <row r="20" spans="1:15" ht="12" customHeight="1">
      <c r="A20" s="70">
        <v>10</v>
      </c>
      <c r="B20" s="138" t="s">
        <v>169</v>
      </c>
      <c r="C20" s="77">
        <v>366447</v>
      </c>
      <c r="D20" s="77">
        <v>236233</v>
      </c>
      <c r="E20" s="77">
        <v>130213</v>
      </c>
      <c r="F20" s="77">
        <v>97807</v>
      </c>
      <c r="G20" s="77">
        <v>21573</v>
      </c>
      <c r="H20" s="77">
        <v>10834</v>
      </c>
      <c r="I20" s="77">
        <v>1777</v>
      </c>
      <c r="J20" s="77">
        <v>1146</v>
      </c>
      <c r="K20" s="77">
        <v>631</v>
      </c>
      <c r="L20" s="77">
        <v>570</v>
      </c>
      <c r="M20" s="77">
        <v>624</v>
      </c>
      <c r="N20" s="77">
        <v>314</v>
      </c>
      <c r="O20" s="125">
        <v>10</v>
      </c>
    </row>
    <row r="21" spans="1:15" ht="12" customHeight="1">
      <c r="A21" s="70">
        <v>11</v>
      </c>
      <c r="B21" s="138" t="s">
        <v>154</v>
      </c>
      <c r="C21" s="77">
        <v>172778</v>
      </c>
      <c r="D21" s="77">
        <v>92318</v>
      </c>
      <c r="E21" s="77">
        <v>80460</v>
      </c>
      <c r="F21" s="77">
        <v>65642</v>
      </c>
      <c r="G21" s="77">
        <v>14314</v>
      </c>
      <c r="H21" s="77">
        <v>504</v>
      </c>
      <c r="I21" s="77">
        <v>838</v>
      </c>
      <c r="J21" s="77">
        <v>448</v>
      </c>
      <c r="K21" s="77">
        <v>390</v>
      </c>
      <c r="L21" s="77">
        <v>382</v>
      </c>
      <c r="M21" s="77">
        <v>414</v>
      </c>
      <c r="N21" s="77">
        <v>15</v>
      </c>
      <c r="O21" s="125">
        <v>11</v>
      </c>
    </row>
    <row r="22" spans="1:15" ht="12" customHeight="1">
      <c r="A22" s="70">
        <v>12</v>
      </c>
      <c r="B22" s="138" t="s">
        <v>155</v>
      </c>
      <c r="C22" s="77">
        <v>100107</v>
      </c>
      <c r="D22" s="77">
        <v>40341</v>
      </c>
      <c r="E22" s="77">
        <v>59766</v>
      </c>
      <c r="F22" s="77">
        <v>48227</v>
      </c>
      <c r="G22" s="77">
        <v>11539</v>
      </c>
      <c r="H22" s="102" t="s">
        <v>0</v>
      </c>
      <c r="I22" s="77">
        <v>485</v>
      </c>
      <c r="J22" s="77">
        <v>196</v>
      </c>
      <c r="K22" s="77">
        <v>290</v>
      </c>
      <c r="L22" s="77">
        <v>281</v>
      </c>
      <c r="M22" s="77">
        <v>334</v>
      </c>
      <c r="N22" s="102" t="s">
        <v>0</v>
      </c>
      <c r="O22" s="125">
        <v>12</v>
      </c>
    </row>
    <row r="23" spans="1:15" ht="12" customHeight="1">
      <c r="A23" s="70">
        <v>13</v>
      </c>
      <c r="B23" s="138" t="s">
        <v>156</v>
      </c>
      <c r="C23" s="77">
        <v>98848</v>
      </c>
      <c r="D23" s="77">
        <v>88657</v>
      </c>
      <c r="E23" s="77">
        <v>10191</v>
      </c>
      <c r="F23" s="102" t="s">
        <v>0</v>
      </c>
      <c r="G23" s="102" t="s">
        <v>0</v>
      </c>
      <c r="H23" s="77">
        <v>10191</v>
      </c>
      <c r="I23" s="77">
        <v>479</v>
      </c>
      <c r="J23" s="77">
        <v>430</v>
      </c>
      <c r="K23" s="77">
        <v>49</v>
      </c>
      <c r="L23" s="102" t="s">
        <v>0</v>
      </c>
      <c r="M23" s="102" t="s">
        <v>0</v>
      </c>
      <c r="N23" s="77">
        <v>295</v>
      </c>
      <c r="O23" s="125">
        <v>13</v>
      </c>
    </row>
    <row r="24" spans="1:15" ht="12" customHeight="1">
      <c r="A24" s="70">
        <v>14</v>
      </c>
      <c r="B24" s="138" t="s">
        <v>157</v>
      </c>
      <c r="C24" s="77">
        <v>52249</v>
      </c>
      <c r="D24" s="77">
        <v>51986</v>
      </c>
      <c r="E24" s="77">
        <v>263</v>
      </c>
      <c r="F24" s="77">
        <v>156</v>
      </c>
      <c r="G24" s="77">
        <v>108</v>
      </c>
      <c r="H24" s="102" t="s">
        <v>0</v>
      </c>
      <c r="I24" s="77">
        <v>253</v>
      </c>
      <c r="J24" s="77">
        <v>252</v>
      </c>
      <c r="K24" s="77">
        <v>1</v>
      </c>
      <c r="L24" s="77">
        <v>1</v>
      </c>
      <c r="M24" s="77">
        <v>3</v>
      </c>
      <c r="N24" s="102" t="s">
        <v>0</v>
      </c>
      <c r="O24" s="125">
        <v>14</v>
      </c>
    </row>
    <row r="25" spans="1:15" ht="12" customHeight="1">
      <c r="A25" s="70">
        <v>15</v>
      </c>
      <c r="B25" s="138" t="s">
        <v>83</v>
      </c>
      <c r="C25" s="77">
        <v>7645</v>
      </c>
      <c r="D25" s="77">
        <v>7230</v>
      </c>
      <c r="E25" s="77">
        <v>415</v>
      </c>
      <c r="F25" s="77">
        <v>327</v>
      </c>
      <c r="G25" s="77">
        <v>87</v>
      </c>
      <c r="H25" s="102" t="s">
        <v>0</v>
      </c>
      <c r="I25" s="77">
        <v>37</v>
      </c>
      <c r="J25" s="77">
        <v>35</v>
      </c>
      <c r="K25" s="77">
        <v>2</v>
      </c>
      <c r="L25" s="77">
        <v>2</v>
      </c>
      <c r="M25" s="77">
        <v>3</v>
      </c>
      <c r="N25" s="102" t="s">
        <v>0</v>
      </c>
      <c r="O25" s="125">
        <v>15</v>
      </c>
    </row>
    <row r="26" spans="1:15" ht="12" customHeight="1">
      <c r="A26" s="70">
        <v>16</v>
      </c>
      <c r="B26" s="138" t="s">
        <v>84</v>
      </c>
      <c r="C26" s="77">
        <v>4856</v>
      </c>
      <c r="D26" s="77">
        <v>4489</v>
      </c>
      <c r="E26" s="77">
        <v>368</v>
      </c>
      <c r="F26" s="77">
        <v>297</v>
      </c>
      <c r="G26" s="77">
        <v>71</v>
      </c>
      <c r="H26" s="102" t="s">
        <v>0</v>
      </c>
      <c r="I26" s="77">
        <v>24</v>
      </c>
      <c r="J26" s="77">
        <v>22</v>
      </c>
      <c r="K26" s="77">
        <v>2</v>
      </c>
      <c r="L26" s="77">
        <v>2</v>
      </c>
      <c r="M26" s="77">
        <v>2</v>
      </c>
      <c r="N26" s="102" t="s">
        <v>0</v>
      </c>
      <c r="O26" s="125">
        <v>16</v>
      </c>
    </row>
    <row r="27" spans="1:15" ht="12" customHeight="1">
      <c r="A27" s="70">
        <v>17</v>
      </c>
      <c r="B27" s="138" t="s">
        <v>85</v>
      </c>
      <c r="C27" s="77">
        <v>2759</v>
      </c>
      <c r="D27" s="77">
        <v>2742</v>
      </c>
      <c r="E27" s="77">
        <v>17</v>
      </c>
      <c r="F27" s="102" t="s">
        <v>0</v>
      </c>
      <c r="G27" s="77">
        <v>17</v>
      </c>
      <c r="H27" s="102" t="s">
        <v>0</v>
      </c>
      <c r="I27" s="77">
        <v>13</v>
      </c>
      <c r="J27" s="77">
        <v>13</v>
      </c>
      <c r="K27" s="77">
        <v>0</v>
      </c>
      <c r="L27" s="102" t="s">
        <v>0</v>
      </c>
      <c r="M27" s="77">
        <v>0</v>
      </c>
      <c r="N27" s="102" t="s">
        <v>0</v>
      </c>
      <c r="O27" s="125">
        <v>17</v>
      </c>
    </row>
    <row r="28" spans="1:15" ht="12" customHeight="1">
      <c r="A28" s="70">
        <v>18</v>
      </c>
      <c r="B28" s="138" t="s">
        <v>86</v>
      </c>
      <c r="C28" s="77">
        <v>53285</v>
      </c>
      <c r="D28" s="77">
        <v>30811</v>
      </c>
      <c r="E28" s="77">
        <v>22474</v>
      </c>
      <c r="F28" s="77">
        <v>18074</v>
      </c>
      <c r="G28" s="77">
        <v>3756</v>
      </c>
      <c r="H28" s="77">
        <v>645</v>
      </c>
      <c r="I28" s="77">
        <v>258</v>
      </c>
      <c r="J28" s="77">
        <v>149</v>
      </c>
      <c r="K28" s="77">
        <v>109</v>
      </c>
      <c r="L28" s="77">
        <v>105</v>
      </c>
      <c r="M28" s="77">
        <v>109</v>
      </c>
      <c r="N28" s="77">
        <v>19</v>
      </c>
      <c r="O28" s="125">
        <v>18</v>
      </c>
    </row>
    <row r="29" spans="1:15" ht="12" customHeight="1">
      <c r="A29" s="70">
        <v>19</v>
      </c>
      <c r="B29" s="138" t="s">
        <v>158</v>
      </c>
      <c r="C29" s="77">
        <v>67102</v>
      </c>
      <c r="D29" s="77">
        <v>48750</v>
      </c>
      <c r="E29" s="77">
        <v>18352</v>
      </c>
      <c r="F29" s="77">
        <v>13178</v>
      </c>
      <c r="G29" s="77">
        <v>4520</v>
      </c>
      <c r="H29" s="77">
        <v>654</v>
      </c>
      <c r="I29" s="77">
        <v>325</v>
      </c>
      <c r="J29" s="77">
        <v>236</v>
      </c>
      <c r="K29" s="77">
        <v>89</v>
      </c>
      <c r="L29" s="77">
        <v>77</v>
      </c>
      <c r="M29" s="77">
        <v>131</v>
      </c>
      <c r="N29" s="77">
        <v>19</v>
      </c>
      <c r="O29" s="125">
        <v>19</v>
      </c>
    </row>
    <row r="30" spans="1:15" ht="12" customHeight="1">
      <c r="A30" s="70">
        <v>20</v>
      </c>
      <c r="B30" s="138" t="s">
        <v>87</v>
      </c>
      <c r="C30" s="77">
        <v>6633</v>
      </c>
      <c r="D30" s="77">
        <v>656</v>
      </c>
      <c r="E30" s="77">
        <v>5977</v>
      </c>
      <c r="F30" s="77">
        <v>4066</v>
      </c>
      <c r="G30" s="77">
        <v>1893</v>
      </c>
      <c r="H30" s="77">
        <v>18</v>
      </c>
      <c r="I30" s="77">
        <v>32</v>
      </c>
      <c r="J30" s="77">
        <v>3</v>
      </c>
      <c r="K30" s="77">
        <v>29</v>
      </c>
      <c r="L30" s="77">
        <v>24</v>
      </c>
      <c r="M30" s="77">
        <v>55</v>
      </c>
      <c r="N30" s="77">
        <v>1</v>
      </c>
      <c r="O30" s="125">
        <v>20</v>
      </c>
    </row>
    <row r="31" spans="1:15" ht="12" customHeight="1">
      <c r="A31" s="70">
        <v>21</v>
      </c>
      <c r="B31" s="138" t="s">
        <v>88</v>
      </c>
      <c r="C31" s="77">
        <v>1315</v>
      </c>
      <c r="D31" s="77">
        <v>5</v>
      </c>
      <c r="E31" s="77">
        <v>1310</v>
      </c>
      <c r="F31" s="77">
        <v>1206</v>
      </c>
      <c r="G31" s="77">
        <v>95</v>
      </c>
      <c r="H31" s="77">
        <v>9</v>
      </c>
      <c r="I31" s="77">
        <v>6</v>
      </c>
      <c r="J31" s="77">
        <v>0</v>
      </c>
      <c r="K31" s="77">
        <v>6</v>
      </c>
      <c r="L31" s="77">
        <v>7</v>
      </c>
      <c r="M31" s="77">
        <v>3</v>
      </c>
      <c r="N31" s="77">
        <v>0</v>
      </c>
      <c r="O31" s="125">
        <v>21</v>
      </c>
    </row>
    <row r="32" spans="1:15" ht="12" customHeight="1">
      <c r="A32" s="70">
        <v>22</v>
      </c>
      <c r="B32" s="138" t="s">
        <v>89</v>
      </c>
      <c r="C32" s="77">
        <v>1093</v>
      </c>
      <c r="D32" s="77">
        <v>375</v>
      </c>
      <c r="E32" s="77">
        <v>718</v>
      </c>
      <c r="F32" s="77">
        <v>671</v>
      </c>
      <c r="G32" s="77">
        <v>38</v>
      </c>
      <c r="H32" s="77">
        <v>9</v>
      </c>
      <c r="I32" s="77">
        <v>5</v>
      </c>
      <c r="J32" s="77">
        <v>2</v>
      </c>
      <c r="K32" s="77">
        <v>3</v>
      </c>
      <c r="L32" s="77">
        <v>4</v>
      </c>
      <c r="M32" s="77">
        <v>1</v>
      </c>
      <c r="N32" s="77">
        <v>0</v>
      </c>
      <c r="O32" s="125">
        <v>22</v>
      </c>
    </row>
    <row r="33" spans="1:15" ht="12" customHeight="1">
      <c r="A33" s="70">
        <v>23</v>
      </c>
      <c r="B33" s="138" t="s">
        <v>119</v>
      </c>
      <c r="C33" s="77">
        <v>58061</v>
      </c>
      <c r="D33" s="77">
        <v>47715</v>
      </c>
      <c r="E33" s="77">
        <v>10347</v>
      </c>
      <c r="F33" s="77">
        <v>7235</v>
      </c>
      <c r="G33" s="77">
        <v>2493</v>
      </c>
      <c r="H33" s="77">
        <v>618</v>
      </c>
      <c r="I33" s="77">
        <v>282</v>
      </c>
      <c r="J33" s="77">
        <v>231</v>
      </c>
      <c r="K33" s="77">
        <v>50</v>
      </c>
      <c r="L33" s="77">
        <v>42</v>
      </c>
      <c r="M33" s="77">
        <v>72</v>
      </c>
      <c r="N33" s="77">
        <v>18</v>
      </c>
      <c r="O33" s="125">
        <v>23</v>
      </c>
    </row>
    <row r="34" spans="1:15" ht="12" customHeight="1">
      <c r="A34" s="70">
        <v>24</v>
      </c>
      <c r="B34" s="138" t="s">
        <v>90</v>
      </c>
      <c r="C34" s="77">
        <v>36273</v>
      </c>
      <c r="D34" s="77">
        <v>35699</v>
      </c>
      <c r="E34" s="77">
        <v>574</v>
      </c>
      <c r="F34" s="77">
        <v>541</v>
      </c>
      <c r="G34" s="77">
        <v>3</v>
      </c>
      <c r="H34" s="77">
        <v>30</v>
      </c>
      <c r="I34" s="77">
        <v>176</v>
      </c>
      <c r="J34" s="77">
        <v>173</v>
      </c>
      <c r="K34" s="77">
        <v>3</v>
      </c>
      <c r="L34" s="77">
        <v>3</v>
      </c>
      <c r="M34" s="77">
        <v>0</v>
      </c>
      <c r="N34" s="77">
        <v>1</v>
      </c>
      <c r="O34" s="125">
        <v>24</v>
      </c>
    </row>
    <row r="35" spans="1:15" ht="12" customHeight="1">
      <c r="A35" s="70">
        <v>25</v>
      </c>
      <c r="B35" s="138" t="s">
        <v>91</v>
      </c>
      <c r="C35" s="77">
        <v>10643</v>
      </c>
      <c r="D35" s="77">
        <v>1684</v>
      </c>
      <c r="E35" s="77">
        <v>8959</v>
      </c>
      <c r="F35" s="77">
        <v>7579</v>
      </c>
      <c r="G35" s="77">
        <v>1330</v>
      </c>
      <c r="H35" s="77">
        <v>50</v>
      </c>
      <c r="I35" s="77">
        <v>52</v>
      </c>
      <c r="J35" s="77">
        <v>8</v>
      </c>
      <c r="K35" s="77">
        <v>43</v>
      </c>
      <c r="L35" s="77">
        <v>44</v>
      </c>
      <c r="M35" s="77">
        <v>38</v>
      </c>
      <c r="N35" s="77">
        <v>1</v>
      </c>
      <c r="O35" s="125">
        <v>25</v>
      </c>
    </row>
    <row r="36" spans="1:15" ht="12" customHeight="1">
      <c r="A36" s="70">
        <v>26</v>
      </c>
      <c r="B36" s="138" t="s">
        <v>92</v>
      </c>
      <c r="C36" s="77">
        <v>3316</v>
      </c>
      <c r="D36" s="77">
        <v>348</v>
      </c>
      <c r="E36" s="77">
        <v>2968</v>
      </c>
      <c r="F36" s="77">
        <v>2517</v>
      </c>
      <c r="G36" s="77">
        <v>354</v>
      </c>
      <c r="H36" s="77">
        <v>98</v>
      </c>
      <c r="I36" s="77">
        <v>16</v>
      </c>
      <c r="J36" s="77">
        <v>2</v>
      </c>
      <c r="K36" s="77">
        <v>14</v>
      </c>
      <c r="L36" s="77">
        <v>15</v>
      </c>
      <c r="M36" s="77">
        <v>10</v>
      </c>
      <c r="N36" s="77">
        <v>3</v>
      </c>
      <c r="O36" s="125">
        <v>26</v>
      </c>
    </row>
    <row r="37" spans="1:15" ht="12" customHeight="1">
      <c r="A37" s="70">
        <v>27</v>
      </c>
      <c r="B37" s="138" t="s">
        <v>93</v>
      </c>
      <c r="C37" s="77">
        <v>1474</v>
      </c>
      <c r="D37" s="77">
        <v>347</v>
      </c>
      <c r="E37" s="77">
        <v>1126</v>
      </c>
      <c r="F37" s="77">
        <v>997</v>
      </c>
      <c r="G37" s="77">
        <v>32</v>
      </c>
      <c r="H37" s="77">
        <v>98</v>
      </c>
      <c r="I37" s="77">
        <v>7</v>
      </c>
      <c r="J37" s="77">
        <v>2</v>
      </c>
      <c r="K37" s="77">
        <v>5</v>
      </c>
      <c r="L37" s="77">
        <v>6</v>
      </c>
      <c r="M37" s="77">
        <v>1</v>
      </c>
      <c r="N37" s="77">
        <v>3</v>
      </c>
      <c r="O37" s="125">
        <v>27</v>
      </c>
    </row>
    <row r="38" spans="1:15" ht="12" customHeight="1">
      <c r="A38" s="70">
        <v>28</v>
      </c>
      <c r="B38" s="140" t="s">
        <v>120</v>
      </c>
      <c r="C38" s="77">
        <v>649515</v>
      </c>
      <c r="D38" s="77">
        <v>325057</v>
      </c>
      <c r="E38" s="77">
        <v>324458</v>
      </c>
      <c r="F38" s="77">
        <v>261499</v>
      </c>
      <c r="G38" s="77">
        <v>50679</v>
      </c>
      <c r="H38" s="77">
        <v>12280</v>
      </c>
      <c r="I38" s="77">
        <v>3150</v>
      </c>
      <c r="J38" s="77">
        <v>1576</v>
      </c>
      <c r="K38" s="77">
        <v>1573</v>
      </c>
      <c r="L38" s="77">
        <v>1523</v>
      </c>
      <c r="M38" s="77">
        <v>1467</v>
      </c>
      <c r="N38" s="77">
        <v>355</v>
      </c>
      <c r="O38" s="125">
        <v>28</v>
      </c>
    </row>
    <row r="39" spans="1:15" ht="12" customHeight="1">
      <c r="A39" s="70">
        <v>31</v>
      </c>
      <c r="B39" s="138" t="s">
        <v>96</v>
      </c>
      <c r="C39" s="77">
        <v>35042</v>
      </c>
      <c r="D39" s="77">
        <v>7256</v>
      </c>
      <c r="E39" s="77">
        <v>27786</v>
      </c>
      <c r="F39" s="77">
        <v>23998</v>
      </c>
      <c r="G39" s="77">
        <v>3634</v>
      </c>
      <c r="H39" s="77">
        <v>154</v>
      </c>
      <c r="I39" s="77">
        <v>170</v>
      </c>
      <c r="J39" s="77">
        <v>35</v>
      </c>
      <c r="K39" s="77">
        <v>135</v>
      </c>
      <c r="L39" s="77">
        <v>140</v>
      </c>
      <c r="M39" s="77">
        <v>105</v>
      </c>
      <c r="N39" s="77">
        <v>4</v>
      </c>
      <c r="O39" s="125">
        <v>31</v>
      </c>
    </row>
    <row r="40" spans="1:15" ht="12" customHeight="1">
      <c r="A40" s="70">
        <v>32</v>
      </c>
      <c r="B40" s="138" t="s">
        <v>97</v>
      </c>
      <c r="C40" s="77">
        <v>26383</v>
      </c>
      <c r="D40" s="77">
        <v>7172</v>
      </c>
      <c r="E40" s="77">
        <v>19211</v>
      </c>
      <c r="F40" s="77">
        <v>16568</v>
      </c>
      <c r="G40" s="77">
        <v>2492</v>
      </c>
      <c r="H40" s="77">
        <v>150</v>
      </c>
      <c r="I40" s="77">
        <v>128</v>
      </c>
      <c r="J40" s="77">
        <v>35</v>
      </c>
      <c r="K40" s="77">
        <v>93</v>
      </c>
      <c r="L40" s="77">
        <v>97</v>
      </c>
      <c r="M40" s="77">
        <v>72</v>
      </c>
      <c r="N40" s="77">
        <v>4</v>
      </c>
      <c r="O40" s="125">
        <v>32</v>
      </c>
    </row>
    <row r="41" spans="1:15" ht="12" customHeight="1">
      <c r="A41" s="70">
        <v>33</v>
      </c>
      <c r="B41" s="138" t="s">
        <v>247</v>
      </c>
      <c r="C41" s="77">
        <v>24021</v>
      </c>
      <c r="D41" s="77">
        <v>7146</v>
      </c>
      <c r="E41" s="77">
        <v>16875</v>
      </c>
      <c r="F41" s="77">
        <v>14529</v>
      </c>
      <c r="G41" s="77">
        <v>2233</v>
      </c>
      <c r="H41" s="77">
        <v>113</v>
      </c>
      <c r="I41" s="77">
        <v>116</v>
      </c>
      <c r="J41" s="77">
        <v>35</v>
      </c>
      <c r="K41" s="77">
        <v>82</v>
      </c>
      <c r="L41" s="77">
        <v>85</v>
      </c>
      <c r="M41" s="77">
        <v>65</v>
      </c>
      <c r="N41" s="77">
        <v>3</v>
      </c>
      <c r="O41" s="125">
        <v>33</v>
      </c>
    </row>
    <row r="42" spans="1:15" ht="12" customHeight="1">
      <c r="A42" s="70">
        <v>34</v>
      </c>
      <c r="B42" s="186" t="s">
        <v>267</v>
      </c>
      <c r="C42" s="77">
        <v>4663</v>
      </c>
      <c r="D42" s="77">
        <v>40</v>
      </c>
      <c r="E42" s="77">
        <v>4623</v>
      </c>
      <c r="F42" s="77">
        <v>4073</v>
      </c>
      <c r="G42" s="77">
        <v>550</v>
      </c>
      <c r="H42" s="102" t="s">
        <v>0</v>
      </c>
      <c r="I42" s="77">
        <v>23</v>
      </c>
      <c r="J42" s="77">
        <v>0</v>
      </c>
      <c r="K42" s="77">
        <v>22</v>
      </c>
      <c r="L42" s="77">
        <v>24</v>
      </c>
      <c r="M42" s="77">
        <v>16</v>
      </c>
      <c r="N42" s="102" t="s">
        <v>0</v>
      </c>
      <c r="O42" s="125">
        <v>34</v>
      </c>
    </row>
    <row r="43" spans="1:15" ht="12" customHeight="1">
      <c r="A43" s="70">
        <v>35</v>
      </c>
      <c r="B43" s="93" t="s">
        <v>262</v>
      </c>
      <c r="C43" s="77">
        <v>76</v>
      </c>
      <c r="D43" s="77">
        <v>42</v>
      </c>
      <c r="E43" s="77">
        <v>34</v>
      </c>
      <c r="F43" s="77">
        <v>29</v>
      </c>
      <c r="G43" s="77">
        <v>1</v>
      </c>
      <c r="H43" s="77">
        <v>3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125">
        <v>35</v>
      </c>
    </row>
    <row r="44" spans="1:15" ht="12" customHeight="1">
      <c r="A44" s="70">
        <v>36</v>
      </c>
      <c r="B44" s="138" t="s">
        <v>98</v>
      </c>
      <c r="C44" s="77" t="s">
        <v>0</v>
      </c>
      <c r="D44" s="77" t="s">
        <v>0</v>
      </c>
      <c r="E44" s="77" t="s">
        <v>0</v>
      </c>
      <c r="F44" s="77" t="s">
        <v>0</v>
      </c>
      <c r="G44" s="77" t="s">
        <v>0</v>
      </c>
      <c r="H44" s="77" t="s">
        <v>0</v>
      </c>
      <c r="I44" s="77" t="s">
        <v>0</v>
      </c>
      <c r="J44" s="77" t="s">
        <v>0</v>
      </c>
      <c r="K44" s="77" t="s">
        <v>0</v>
      </c>
      <c r="L44" s="77" t="s">
        <v>0</v>
      </c>
      <c r="M44" s="77" t="s">
        <v>0</v>
      </c>
      <c r="N44" s="77" t="s">
        <v>0</v>
      </c>
      <c r="O44" s="125">
        <v>36</v>
      </c>
    </row>
    <row r="45" spans="1:15" ht="12" customHeight="1">
      <c r="A45" s="70">
        <v>38</v>
      </c>
      <c r="B45" s="141" t="s">
        <v>159</v>
      </c>
      <c r="C45" s="77">
        <v>684557</v>
      </c>
      <c r="D45" s="77">
        <v>332313</v>
      </c>
      <c r="E45" s="77">
        <v>352244</v>
      </c>
      <c r="F45" s="77">
        <v>285497</v>
      </c>
      <c r="G45" s="77">
        <v>54314</v>
      </c>
      <c r="H45" s="77">
        <v>12434</v>
      </c>
      <c r="I45" s="77">
        <v>3320</v>
      </c>
      <c r="J45" s="77">
        <v>1612</v>
      </c>
      <c r="K45" s="77">
        <v>1708</v>
      </c>
      <c r="L45" s="77">
        <v>1663</v>
      </c>
      <c r="M45" s="77">
        <v>1572</v>
      </c>
      <c r="N45" s="77">
        <v>360</v>
      </c>
      <c r="O45" s="125">
        <v>38</v>
      </c>
    </row>
    <row r="46" spans="1:15" ht="12" customHeight="1">
      <c r="A46" s="55" t="s">
        <v>166</v>
      </c>
      <c r="B46" s="83"/>
      <c r="C46" s="71"/>
      <c r="D46" s="71"/>
      <c r="E46" s="71"/>
      <c r="F46" s="71"/>
      <c r="G46" s="71"/>
      <c r="H46" s="71"/>
      <c r="I46" s="77"/>
      <c r="J46" s="77"/>
      <c r="K46" s="77"/>
      <c r="L46" s="77"/>
      <c r="M46" s="77"/>
      <c r="N46" s="77"/>
      <c r="O46" s="71"/>
    </row>
    <row r="47" spans="1:15" ht="12" customHeight="1">
      <c r="A47" s="157" t="s">
        <v>258</v>
      </c>
      <c r="B47" s="158"/>
      <c r="C47" s="71"/>
      <c r="D47" s="71"/>
      <c r="E47" s="71"/>
      <c r="F47" s="71"/>
      <c r="G47" s="71"/>
      <c r="H47" s="71"/>
      <c r="I47" s="77"/>
      <c r="J47" s="77"/>
      <c r="K47" s="77"/>
      <c r="L47" s="77"/>
      <c r="M47" s="77"/>
      <c r="N47" s="77"/>
      <c r="O47" s="71"/>
    </row>
    <row r="48" spans="1:15" ht="12" customHeight="1">
      <c r="A48" s="157" t="s">
        <v>259</v>
      </c>
      <c r="B48" s="158"/>
      <c r="C48" s="71"/>
      <c r="D48" s="71"/>
      <c r="E48" s="71"/>
      <c r="F48" s="71"/>
      <c r="G48" s="71"/>
      <c r="H48" s="71"/>
      <c r="I48" s="77"/>
      <c r="J48" s="77"/>
      <c r="K48" s="77"/>
      <c r="L48" s="77"/>
      <c r="M48" s="77"/>
      <c r="N48" s="77"/>
      <c r="O48" s="71"/>
    </row>
    <row r="49" spans="1:15" ht="12" customHeight="1">
      <c r="A49" s="158" t="s">
        <v>121</v>
      </c>
      <c r="B49" s="158"/>
      <c r="C49" s="71"/>
      <c r="D49" s="71"/>
      <c r="E49" s="71"/>
      <c r="F49" s="71"/>
      <c r="G49" s="71"/>
      <c r="H49" s="71"/>
      <c r="I49" s="77"/>
      <c r="J49" s="77"/>
      <c r="K49" s="77"/>
      <c r="L49" s="77"/>
      <c r="M49" s="77"/>
      <c r="N49" s="77"/>
      <c r="O49" s="71"/>
    </row>
    <row r="50" spans="1:15" ht="12" customHeight="1">
      <c r="A50" s="158" t="s">
        <v>122</v>
      </c>
      <c r="B50" s="158"/>
      <c r="C50" s="71"/>
      <c r="D50" s="71"/>
      <c r="E50" s="71"/>
      <c r="F50" s="71"/>
      <c r="G50" s="71"/>
      <c r="H50" s="71"/>
      <c r="I50" s="77"/>
      <c r="J50" s="77"/>
      <c r="K50" s="77"/>
      <c r="L50" s="77"/>
      <c r="M50" s="77"/>
      <c r="N50" s="77"/>
      <c r="O50" s="71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3"/>
  <sheetViews>
    <sheetView zoomScaleNormal="100" workbookViewId="0">
      <selection sqref="A1:B1"/>
    </sheetView>
  </sheetViews>
  <sheetFormatPr baseColWidth="10" defaultRowHeight="12"/>
  <cols>
    <col min="1" max="1" width="4.6640625" style="66" customWidth="1"/>
    <col min="2" max="2" width="79.77734375" style="15" customWidth="1"/>
    <col min="3" max="3" width="2.6640625" style="10" customWidth="1"/>
    <col min="4" max="4" width="9.5546875" style="15" customWidth="1"/>
    <col min="5" max="16384" width="11.5546875" style="15"/>
  </cols>
  <sheetData>
    <row r="1" spans="1:4" ht="100.2" customHeight="1">
      <c r="A1" s="212" t="s">
        <v>29</v>
      </c>
      <c r="B1" s="212"/>
      <c r="C1" s="14"/>
      <c r="D1" s="213" t="s">
        <v>34</v>
      </c>
    </row>
    <row r="2" spans="1:4" ht="20.399999999999999" customHeight="1">
      <c r="C2" s="4" t="s">
        <v>6</v>
      </c>
      <c r="D2" s="213"/>
    </row>
    <row r="3" spans="1:4" ht="11.4">
      <c r="A3" s="67"/>
      <c r="C3" s="15"/>
      <c r="D3" s="213"/>
    </row>
    <row r="4" spans="1:4" ht="12" customHeight="1">
      <c r="A4" s="67"/>
      <c r="B4" s="122" t="s">
        <v>31</v>
      </c>
      <c r="C4" s="118">
        <v>4</v>
      </c>
      <c r="D4" s="213"/>
    </row>
    <row r="5" spans="1:4" ht="11.4">
      <c r="A5" s="67"/>
      <c r="C5" s="115"/>
      <c r="D5" s="213"/>
    </row>
    <row r="6" spans="1:4" ht="11.4">
      <c r="A6" s="68"/>
      <c r="B6" s="116" t="s">
        <v>7</v>
      </c>
      <c r="C6" s="117"/>
      <c r="D6" s="213"/>
    </row>
    <row r="7" spans="1:4" ht="13.2" customHeight="1">
      <c r="A7" s="120">
        <v>1</v>
      </c>
      <c r="B7" s="118" t="s">
        <v>127</v>
      </c>
      <c r="C7" s="118"/>
      <c r="D7" s="213"/>
    </row>
    <row r="8" spans="1:4" ht="11.4">
      <c r="A8" s="120" t="s">
        <v>128</v>
      </c>
      <c r="B8" s="122" t="s">
        <v>129</v>
      </c>
      <c r="C8" s="118">
        <v>6</v>
      </c>
    </row>
    <row r="9" spans="1:4" ht="11.4">
      <c r="A9" s="118" t="s">
        <v>130</v>
      </c>
      <c r="B9" s="122" t="s">
        <v>131</v>
      </c>
      <c r="C9" s="118">
        <v>7</v>
      </c>
    </row>
    <row r="10" spans="1:4" ht="22.8">
      <c r="A10" s="118" t="s">
        <v>133</v>
      </c>
      <c r="B10" s="121" t="s">
        <v>297</v>
      </c>
      <c r="C10" s="118"/>
    </row>
    <row r="11" spans="1:4" ht="11.4">
      <c r="A11" s="118" t="s">
        <v>134</v>
      </c>
      <c r="B11" s="122" t="s">
        <v>135</v>
      </c>
      <c r="C11" s="118">
        <v>8</v>
      </c>
    </row>
    <row r="12" spans="1:4" ht="11.4">
      <c r="A12" s="118" t="s">
        <v>136</v>
      </c>
      <c r="B12" s="122" t="s">
        <v>117</v>
      </c>
      <c r="C12" s="118">
        <v>10</v>
      </c>
    </row>
    <row r="13" spans="1:4" ht="11.4">
      <c r="A13" s="118" t="s">
        <v>138</v>
      </c>
      <c r="B13" s="122" t="s">
        <v>137</v>
      </c>
      <c r="C13" s="118">
        <v>12</v>
      </c>
    </row>
    <row r="14" spans="1:4" ht="11.4">
      <c r="A14" s="118" t="s">
        <v>139</v>
      </c>
      <c r="B14" s="122" t="s">
        <v>140</v>
      </c>
      <c r="C14" s="118">
        <v>14</v>
      </c>
    </row>
    <row r="15" spans="1:4" ht="22.8">
      <c r="A15" s="118" t="s">
        <v>187</v>
      </c>
      <c r="B15" s="121" t="s">
        <v>303</v>
      </c>
      <c r="C15" s="118"/>
    </row>
    <row r="16" spans="1:4" ht="11.4">
      <c r="A16" s="118" t="s">
        <v>165</v>
      </c>
      <c r="B16" s="122" t="s">
        <v>281</v>
      </c>
      <c r="C16" s="118">
        <v>16</v>
      </c>
    </row>
    <row r="17" spans="1:4" ht="11.4">
      <c r="A17" s="118" t="s">
        <v>188</v>
      </c>
      <c r="B17" s="122" t="s">
        <v>269</v>
      </c>
      <c r="C17" s="118">
        <v>18</v>
      </c>
    </row>
    <row r="18" spans="1:4" ht="11.4">
      <c r="A18" s="20" t="s">
        <v>189</v>
      </c>
      <c r="B18" s="122" t="s">
        <v>270</v>
      </c>
      <c r="C18" s="123">
        <v>20</v>
      </c>
    </row>
    <row r="19" spans="1:4" ht="11.4">
      <c r="A19" s="20" t="s">
        <v>190</v>
      </c>
      <c r="B19" s="122" t="s">
        <v>271</v>
      </c>
      <c r="C19" s="123">
        <v>22</v>
      </c>
    </row>
    <row r="20" spans="1:4" ht="11.4">
      <c r="A20" s="203" t="s">
        <v>316</v>
      </c>
      <c r="B20" s="122" t="s">
        <v>272</v>
      </c>
      <c r="C20" s="123">
        <v>24</v>
      </c>
    </row>
    <row r="21" spans="1:4" ht="11.4">
      <c r="A21" s="20" t="s">
        <v>191</v>
      </c>
      <c r="B21" s="122" t="s">
        <v>273</v>
      </c>
      <c r="C21" s="123">
        <v>26</v>
      </c>
    </row>
    <row r="22" spans="1:4">
      <c r="A22" s="20" t="s">
        <v>192</v>
      </c>
      <c r="B22" s="122" t="s">
        <v>296</v>
      </c>
      <c r="C22" s="123">
        <v>28</v>
      </c>
      <c r="D22" s="16"/>
    </row>
    <row r="23" spans="1:4" ht="11.4">
      <c r="A23" s="20" t="s">
        <v>193</v>
      </c>
      <c r="B23" s="122" t="s">
        <v>274</v>
      </c>
      <c r="C23" s="123">
        <v>30</v>
      </c>
    </row>
    <row r="24" spans="1:4" ht="11.4">
      <c r="A24" s="20" t="s">
        <v>194</v>
      </c>
      <c r="B24" s="122" t="s">
        <v>275</v>
      </c>
      <c r="C24" s="123">
        <v>32</v>
      </c>
    </row>
    <row r="25" spans="1:4" ht="11.4">
      <c r="A25" s="20" t="s">
        <v>195</v>
      </c>
      <c r="B25" s="122" t="s">
        <v>276</v>
      </c>
      <c r="C25" s="123">
        <v>34</v>
      </c>
    </row>
    <row r="26" spans="1:4" ht="11.4">
      <c r="A26" s="20" t="s">
        <v>196</v>
      </c>
      <c r="B26" s="122" t="s">
        <v>277</v>
      </c>
      <c r="C26" s="123">
        <v>36</v>
      </c>
    </row>
    <row r="27" spans="1:4" ht="11.4">
      <c r="A27" s="20" t="s">
        <v>197</v>
      </c>
      <c r="B27" s="122" t="s">
        <v>278</v>
      </c>
      <c r="C27" s="123">
        <v>38</v>
      </c>
    </row>
    <row r="28" spans="1:4" ht="11.4">
      <c r="A28" s="20" t="s">
        <v>198</v>
      </c>
      <c r="B28" s="122" t="s">
        <v>279</v>
      </c>
      <c r="C28" s="123">
        <v>40</v>
      </c>
    </row>
    <row r="29" spans="1:4" ht="11.4">
      <c r="A29" s="20" t="s">
        <v>199</v>
      </c>
      <c r="B29" s="122" t="s">
        <v>280</v>
      </c>
      <c r="C29" s="123">
        <v>42</v>
      </c>
    </row>
    <row r="30" spans="1:4" ht="11.4">
      <c r="A30" s="20" t="s">
        <v>200</v>
      </c>
      <c r="B30" s="122" t="s">
        <v>282</v>
      </c>
      <c r="C30" s="123">
        <v>44</v>
      </c>
    </row>
    <row r="31" spans="1:4" ht="11.4">
      <c r="A31" s="20" t="s">
        <v>201</v>
      </c>
      <c r="B31" s="122" t="s">
        <v>283</v>
      </c>
      <c r="C31" s="123">
        <v>46</v>
      </c>
    </row>
    <row r="32" spans="1:4" ht="11.4">
      <c r="A32" s="20" t="s">
        <v>202</v>
      </c>
      <c r="B32" s="122" t="s">
        <v>284</v>
      </c>
      <c r="C32" s="123">
        <v>48</v>
      </c>
    </row>
    <row r="33" spans="1:4" ht="11.4">
      <c r="A33" s="20" t="s">
        <v>203</v>
      </c>
      <c r="B33" s="122" t="s">
        <v>285</v>
      </c>
      <c r="C33" s="123">
        <v>50</v>
      </c>
    </row>
    <row r="34" spans="1:4" ht="11.4">
      <c r="A34" s="20" t="s">
        <v>204</v>
      </c>
      <c r="B34" s="122" t="s">
        <v>286</v>
      </c>
      <c r="C34" s="123">
        <v>52</v>
      </c>
    </row>
    <row r="35" spans="1:4">
      <c r="A35" s="20" t="s">
        <v>205</v>
      </c>
      <c r="B35" s="122" t="s">
        <v>295</v>
      </c>
      <c r="C35" s="123">
        <v>54</v>
      </c>
      <c r="D35" s="17"/>
    </row>
    <row r="36" spans="1:4">
      <c r="A36" s="20" t="s">
        <v>206</v>
      </c>
      <c r="B36" s="122" t="s">
        <v>287</v>
      </c>
      <c r="C36" s="123">
        <v>56</v>
      </c>
      <c r="D36" s="17"/>
    </row>
    <row r="37" spans="1:4">
      <c r="A37" s="20" t="s">
        <v>207</v>
      </c>
      <c r="B37" s="122" t="s">
        <v>288</v>
      </c>
      <c r="C37" s="123">
        <v>58</v>
      </c>
      <c r="D37" s="17"/>
    </row>
    <row r="38" spans="1:4" ht="11.4">
      <c r="A38" s="20" t="s">
        <v>208</v>
      </c>
      <c r="B38" s="122" t="s">
        <v>289</v>
      </c>
      <c r="C38" s="123">
        <v>60</v>
      </c>
    </row>
    <row r="39" spans="1:4" ht="11.4">
      <c r="A39" s="20" t="s">
        <v>209</v>
      </c>
      <c r="B39" s="122" t="s">
        <v>290</v>
      </c>
      <c r="C39" s="123">
        <v>62</v>
      </c>
    </row>
    <row r="40" spans="1:4" ht="11.4">
      <c r="A40" s="20" t="s">
        <v>210</v>
      </c>
      <c r="B40" s="122" t="s">
        <v>291</v>
      </c>
      <c r="C40" s="123">
        <v>64</v>
      </c>
    </row>
    <row r="41" spans="1:4" ht="11.4">
      <c r="A41" s="20" t="s">
        <v>211</v>
      </c>
      <c r="B41" s="122" t="s">
        <v>292</v>
      </c>
      <c r="C41" s="123">
        <v>66</v>
      </c>
    </row>
    <row r="42" spans="1:4" ht="11.4">
      <c r="A42" s="20" t="s">
        <v>212</v>
      </c>
      <c r="B42" s="122" t="s">
        <v>293</v>
      </c>
      <c r="C42" s="123">
        <v>68</v>
      </c>
    </row>
    <row r="43" spans="1:4" ht="11.4">
      <c r="A43" s="20" t="s">
        <v>213</v>
      </c>
      <c r="B43" s="122" t="s">
        <v>294</v>
      </c>
      <c r="C43" s="123">
        <v>70</v>
      </c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A7:C8" location="'1.1'!A1" display="'1.1'!A1"/>
    <hyperlink ref="A9:C9" location="'1.2'!A1" display="1.2"/>
    <hyperlink ref="A10:C11" location="'2.1'!A1" display="2"/>
    <hyperlink ref="A12:C12" location="'2.2'!A1" display="2.2"/>
    <hyperlink ref="A13:C13" location="'2.3'!A1" display="2.3"/>
    <hyperlink ref="A15:C16" location="'3.1'!A1" display="3"/>
    <hyperlink ref="A17:C17" location="'3.2'!A1" display="3.2"/>
    <hyperlink ref="A18:C18" location="'3.3'!A1" display="3.3"/>
    <hyperlink ref="A19:C19" location="'3.4'!A1" display="3.4"/>
    <hyperlink ref="A21:C21" location="'3.6'!A1" display="3.6"/>
    <hyperlink ref="A22:C22" location="'3.7'!A1" display="3.7"/>
    <hyperlink ref="A23:C23" location="'3.8'!A1" display="3.8"/>
    <hyperlink ref="A24:C24" location="'3.9'!A1" display="3.9"/>
    <hyperlink ref="A25:C25" location="'3.10'!A1" display="3.10"/>
    <hyperlink ref="A26:C26" location="'3.11'!A1" display="3.11"/>
    <hyperlink ref="A27:C27" location="'3.12'!A1" display="3.12"/>
    <hyperlink ref="A28:C28" location="'3.13'!A1" display="3.13"/>
    <hyperlink ref="A29:C29" location="'3.14'!A1" display="3.14"/>
    <hyperlink ref="A30:C30" location="'3.15'!A1" display="3.15"/>
    <hyperlink ref="A31:C31" location="'3.16'!A1" display="3.16"/>
    <hyperlink ref="A32:C32" location="'3.17'!A1" display="3.17"/>
    <hyperlink ref="A33:C33" location="'3.18'!A1" display="3.18"/>
    <hyperlink ref="A34:C34" location="'3.19'!A1" display="3.19"/>
    <hyperlink ref="A35:C35" location="'3.20'!A1" display="3.20"/>
    <hyperlink ref="A36:C36" location="'3.21'!A1" display="3.21"/>
    <hyperlink ref="A37:C37" location="'3.22'!A1" display="3.22"/>
    <hyperlink ref="A38:C38" location="'3.23'!A1" display="3.23"/>
    <hyperlink ref="A39:C39" location="'3.24'!A1" display="3.24"/>
    <hyperlink ref="A40:C40" location="'3.25'!A1" display="3.25"/>
    <hyperlink ref="A41:C41" location="'3.26'!A1" display="3.26"/>
    <hyperlink ref="A42:C42" location="'3.27'!A1" display="3.27"/>
    <hyperlink ref="A43:C43" location="'3.28'!A1" display="3.28"/>
    <hyperlink ref="A14:C14" location="'2.4'!A1" display="2.4 "/>
    <hyperlink ref="B10" location="'2.1'!A1" display="Ein- und Auszahlungen der Kernhaushalte der Gemeinden und Gemeindeverbände nach Arten und  Verwaltungsformen/Größenklassen vom 01.01.-31.12.2014"/>
    <hyperlink ref="B15" location="'3.1'!A1" display="Einzahlungen und Auszahlungen der Kernhaushalte der Gemeinden und Gemeindeverbände nach Landkreisen vom 01.01.-31.12.2014"/>
    <hyperlink ref="A20" location="'3.4'!A1" display="3.4"/>
    <hyperlink ref="B20" location="'3.5'!A1" display="Einzahlungen Landkreis Elbe-Elser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9" customWidth="1"/>
    <col min="2" max="2" width="45.33203125" style="69" customWidth="1"/>
    <col min="3" max="4" width="9.77734375" style="69" customWidth="1"/>
    <col min="5" max="5" width="10.77734375" style="69" customWidth="1"/>
    <col min="6" max="10" width="9.77734375" style="69" customWidth="1"/>
    <col min="11" max="11" width="10.554687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5" s="80" customFormat="1" ht="24" customHeight="1">
      <c r="A1" s="240" t="s">
        <v>302</v>
      </c>
      <c r="B1" s="240"/>
      <c r="C1" s="240"/>
      <c r="D1" s="240"/>
      <c r="E1" s="240"/>
      <c r="F1" s="240"/>
    </row>
    <row r="2" spans="1:15" s="80" customFormat="1" ht="13.8" customHeight="1">
      <c r="A2" s="119" t="s">
        <v>234</v>
      </c>
      <c r="B2" s="119"/>
      <c r="C2" s="119"/>
      <c r="D2" s="119"/>
      <c r="E2" s="119"/>
      <c r="F2" s="119"/>
      <c r="H2" s="87"/>
      <c r="I2" s="87"/>
    </row>
    <row r="3" spans="1:15" ht="13.8" customHeight="1">
      <c r="N3" s="73"/>
    </row>
    <row r="4" spans="1:15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5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5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5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5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5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</row>
    <row r="10" spans="1:15" s="152" customFormat="1" ht="13.8" customHeight="1">
      <c r="A10" s="178"/>
      <c r="B10" s="164"/>
      <c r="C10" s="196"/>
      <c r="D10" s="196"/>
      <c r="E10" s="196"/>
      <c r="F10" s="196"/>
      <c r="G10" s="196"/>
      <c r="H10" s="196"/>
      <c r="I10" s="180"/>
      <c r="J10" s="180"/>
      <c r="K10" s="180"/>
      <c r="L10" s="180"/>
      <c r="M10" s="180"/>
      <c r="N10" s="180"/>
      <c r="O10" s="166"/>
    </row>
    <row r="11" spans="1:15" ht="12" customHeight="1">
      <c r="A11" s="70">
        <v>1</v>
      </c>
      <c r="B11" s="184" t="s">
        <v>45</v>
      </c>
      <c r="C11" s="77">
        <v>151519</v>
      </c>
      <c r="D11" s="77">
        <v>50375</v>
      </c>
      <c r="E11" s="77">
        <v>101144</v>
      </c>
      <c r="F11" s="77">
        <v>82378</v>
      </c>
      <c r="G11" s="77">
        <v>11151</v>
      </c>
      <c r="H11" s="77">
        <v>7615</v>
      </c>
      <c r="I11" s="77">
        <v>735</v>
      </c>
      <c r="J11" s="77">
        <v>244</v>
      </c>
      <c r="K11" s="77">
        <v>491</v>
      </c>
      <c r="L11" s="77">
        <v>480</v>
      </c>
      <c r="M11" s="77">
        <v>323</v>
      </c>
      <c r="N11" s="77">
        <v>220</v>
      </c>
      <c r="O11" s="142">
        <v>1</v>
      </c>
    </row>
    <row r="12" spans="1:15" ht="12" customHeight="1">
      <c r="A12" s="70">
        <v>2</v>
      </c>
      <c r="B12" s="137" t="s">
        <v>47</v>
      </c>
      <c r="C12" s="77">
        <v>149091</v>
      </c>
      <c r="D12" s="77">
        <v>49933</v>
      </c>
      <c r="E12" s="77">
        <v>99158</v>
      </c>
      <c r="F12" s="77">
        <v>81000</v>
      </c>
      <c r="G12" s="77">
        <v>10723</v>
      </c>
      <c r="H12" s="77">
        <v>7435</v>
      </c>
      <c r="I12" s="77">
        <v>723</v>
      </c>
      <c r="J12" s="77">
        <v>242</v>
      </c>
      <c r="K12" s="77">
        <v>481</v>
      </c>
      <c r="L12" s="77">
        <v>472</v>
      </c>
      <c r="M12" s="77">
        <v>310</v>
      </c>
      <c r="N12" s="77">
        <v>215</v>
      </c>
      <c r="O12" s="125">
        <v>2</v>
      </c>
    </row>
    <row r="13" spans="1:15" ht="12" customHeight="1">
      <c r="A13" s="70">
        <v>3</v>
      </c>
      <c r="B13" s="137" t="s">
        <v>48</v>
      </c>
      <c r="C13" s="77">
        <v>54</v>
      </c>
      <c r="D13" s="77">
        <v>54</v>
      </c>
      <c r="E13" s="77" t="s">
        <v>0</v>
      </c>
      <c r="F13" s="77" t="s">
        <v>0</v>
      </c>
      <c r="G13" s="77" t="s">
        <v>0</v>
      </c>
      <c r="H13" s="77" t="s">
        <v>0</v>
      </c>
      <c r="I13" s="77">
        <v>0</v>
      </c>
      <c r="J13" s="77">
        <v>0</v>
      </c>
      <c r="K13" s="77" t="s">
        <v>0</v>
      </c>
      <c r="L13" s="77" t="s">
        <v>0</v>
      </c>
      <c r="M13" s="77" t="s">
        <v>0</v>
      </c>
      <c r="N13" s="77" t="s">
        <v>0</v>
      </c>
      <c r="O13" s="125">
        <v>3</v>
      </c>
    </row>
    <row r="14" spans="1:15" ht="12" customHeight="1">
      <c r="A14" s="70">
        <v>4</v>
      </c>
      <c r="B14" s="137" t="s">
        <v>252</v>
      </c>
      <c r="C14" s="77">
        <v>254</v>
      </c>
      <c r="D14" s="77">
        <v>112</v>
      </c>
      <c r="E14" s="77">
        <v>142</v>
      </c>
      <c r="F14" s="77">
        <v>132</v>
      </c>
      <c r="G14" s="77">
        <v>2</v>
      </c>
      <c r="H14" s="77">
        <v>8</v>
      </c>
      <c r="I14" s="77">
        <v>1</v>
      </c>
      <c r="J14" s="77">
        <v>1</v>
      </c>
      <c r="K14" s="77">
        <v>1</v>
      </c>
      <c r="L14" s="77">
        <v>1</v>
      </c>
      <c r="M14" s="77">
        <v>0</v>
      </c>
      <c r="N14" s="77">
        <v>0</v>
      </c>
      <c r="O14" s="125">
        <v>4</v>
      </c>
    </row>
    <row r="15" spans="1:15" ht="12" customHeight="1">
      <c r="A15" s="70">
        <v>5</v>
      </c>
      <c r="B15" s="137" t="s">
        <v>49</v>
      </c>
      <c r="C15" s="77">
        <v>2120</v>
      </c>
      <c r="D15" s="77">
        <v>276</v>
      </c>
      <c r="E15" s="77">
        <v>1844</v>
      </c>
      <c r="F15" s="77">
        <v>1246</v>
      </c>
      <c r="G15" s="77">
        <v>426</v>
      </c>
      <c r="H15" s="77">
        <v>172</v>
      </c>
      <c r="I15" s="77">
        <v>10</v>
      </c>
      <c r="J15" s="77">
        <v>1</v>
      </c>
      <c r="K15" s="77">
        <v>9</v>
      </c>
      <c r="L15" s="77">
        <v>7</v>
      </c>
      <c r="M15" s="77">
        <v>12</v>
      </c>
      <c r="N15" s="77">
        <v>5</v>
      </c>
      <c r="O15" s="125">
        <v>5</v>
      </c>
    </row>
    <row r="16" spans="1:15" ht="12" customHeight="1">
      <c r="A16" s="70">
        <v>6</v>
      </c>
      <c r="B16" s="137" t="s">
        <v>50</v>
      </c>
      <c r="C16" s="77">
        <v>72470</v>
      </c>
      <c r="D16" s="77">
        <v>19678</v>
      </c>
      <c r="E16" s="77">
        <v>52792</v>
      </c>
      <c r="F16" s="77">
        <v>43054</v>
      </c>
      <c r="G16" s="77">
        <v>7329</v>
      </c>
      <c r="H16" s="77">
        <v>2410</v>
      </c>
      <c r="I16" s="77">
        <v>351</v>
      </c>
      <c r="J16" s="77">
        <v>95</v>
      </c>
      <c r="K16" s="77">
        <v>256</v>
      </c>
      <c r="L16" s="77">
        <v>251</v>
      </c>
      <c r="M16" s="77">
        <v>212</v>
      </c>
      <c r="N16" s="77">
        <v>70</v>
      </c>
      <c r="O16" s="125">
        <v>6</v>
      </c>
    </row>
    <row r="17" spans="1:15" ht="22.05" customHeight="1">
      <c r="A17" s="70">
        <v>7</v>
      </c>
      <c r="B17" s="139" t="s">
        <v>181</v>
      </c>
      <c r="C17" s="77">
        <v>45688</v>
      </c>
      <c r="D17" s="77">
        <v>9990</v>
      </c>
      <c r="E17" s="77">
        <v>35698</v>
      </c>
      <c r="F17" s="77">
        <v>28799</v>
      </c>
      <c r="G17" s="77">
        <v>5357</v>
      </c>
      <c r="H17" s="77">
        <v>1543</v>
      </c>
      <c r="I17" s="77">
        <v>222</v>
      </c>
      <c r="J17" s="77">
        <v>48</v>
      </c>
      <c r="K17" s="77">
        <v>173</v>
      </c>
      <c r="L17" s="77">
        <v>168</v>
      </c>
      <c r="M17" s="77">
        <v>155</v>
      </c>
      <c r="N17" s="77">
        <v>45</v>
      </c>
      <c r="O17" s="125">
        <v>7</v>
      </c>
    </row>
    <row r="18" spans="1:15" ht="22.05" customHeight="1">
      <c r="A18" s="70">
        <v>8</v>
      </c>
      <c r="B18" s="144" t="s">
        <v>253</v>
      </c>
      <c r="C18" s="77">
        <v>392800</v>
      </c>
      <c r="D18" s="77">
        <v>244863</v>
      </c>
      <c r="E18" s="77">
        <v>147937</v>
      </c>
      <c r="F18" s="77">
        <v>117225</v>
      </c>
      <c r="G18" s="77">
        <v>29771</v>
      </c>
      <c r="H18" s="77">
        <v>941</v>
      </c>
      <c r="I18" s="77">
        <v>1905</v>
      </c>
      <c r="J18" s="77">
        <v>1187</v>
      </c>
      <c r="K18" s="77">
        <v>717</v>
      </c>
      <c r="L18" s="77">
        <v>683</v>
      </c>
      <c r="M18" s="77">
        <v>862</v>
      </c>
      <c r="N18" s="77">
        <v>27</v>
      </c>
      <c r="O18" s="126">
        <v>8</v>
      </c>
    </row>
    <row r="19" spans="1:15" ht="22.05" customHeight="1">
      <c r="A19" s="70">
        <v>9</v>
      </c>
      <c r="B19" s="139" t="s">
        <v>182</v>
      </c>
      <c r="C19" s="77">
        <v>130181</v>
      </c>
      <c r="D19" s="77">
        <v>128652</v>
      </c>
      <c r="E19" s="77">
        <v>1529</v>
      </c>
      <c r="F19" s="77">
        <v>1155</v>
      </c>
      <c r="G19" s="77">
        <v>374</v>
      </c>
      <c r="H19" s="77" t="s">
        <v>0</v>
      </c>
      <c r="I19" s="77">
        <v>631</v>
      </c>
      <c r="J19" s="77">
        <v>624</v>
      </c>
      <c r="K19" s="77">
        <v>7</v>
      </c>
      <c r="L19" s="77">
        <v>7</v>
      </c>
      <c r="M19" s="77">
        <v>11</v>
      </c>
      <c r="N19" s="77" t="s">
        <v>0</v>
      </c>
      <c r="O19" s="125">
        <v>9</v>
      </c>
    </row>
    <row r="20" spans="1:15" ht="12" customHeight="1">
      <c r="A20" s="70">
        <v>10</v>
      </c>
      <c r="B20" s="137" t="s">
        <v>52</v>
      </c>
      <c r="C20" s="77">
        <v>64662</v>
      </c>
      <c r="D20" s="77">
        <v>64662</v>
      </c>
      <c r="E20" s="77" t="s">
        <v>0</v>
      </c>
      <c r="F20" s="77" t="s">
        <v>0</v>
      </c>
      <c r="G20" s="77" t="s">
        <v>0</v>
      </c>
      <c r="H20" s="77" t="s">
        <v>0</v>
      </c>
      <c r="I20" s="77">
        <v>314</v>
      </c>
      <c r="J20" s="77">
        <v>314</v>
      </c>
      <c r="K20" s="77" t="s">
        <v>0</v>
      </c>
      <c r="L20" s="77" t="s">
        <v>0</v>
      </c>
      <c r="M20" s="77" t="s">
        <v>0</v>
      </c>
      <c r="N20" s="77" t="s">
        <v>0</v>
      </c>
      <c r="O20" s="125">
        <v>10</v>
      </c>
    </row>
    <row r="21" spans="1:15" ht="12" customHeight="1">
      <c r="A21" s="70">
        <v>11</v>
      </c>
      <c r="B21" s="138" t="s">
        <v>53</v>
      </c>
      <c r="C21" s="77">
        <v>41451</v>
      </c>
      <c r="D21" s="77">
        <v>41451</v>
      </c>
      <c r="E21" s="77" t="s">
        <v>0</v>
      </c>
      <c r="F21" s="77" t="s">
        <v>0</v>
      </c>
      <c r="G21" s="77" t="s">
        <v>0</v>
      </c>
      <c r="H21" s="77" t="s">
        <v>0</v>
      </c>
      <c r="I21" s="77">
        <v>201</v>
      </c>
      <c r="J21" s="77">
        <v>201</v>
      </c>
      <c r="K21" s="77" t="s">
        <v>0</v>
      </c>
      <c r="L21" s="77" t="s">
        <v>0</v>
      </c>
      <c r="M21" s="77" t="s">
        <v>0</v>
      </c>
      <c r="N21" s="77" t="s">
        <v>0</v>
      </c>
      <c r="O21" s="125">
        <v>11</v>
      </c>
    </row>
    <row r="22" spans="1:15" ht="12" customHeight="1">
      <c r="A22" s="70">
        <v>12</v>
      </c>
      <c r="B22" s="138" t="s">
        <v>55</v>
      </c>
      <c r="C22" s="77">
        <v>20410</v>
      </c>
      <c r="D22" s="77">
        <v>18882</v>
      </c>
      <c r="E22" s="77">
        <v>1529</v>
      </c>
      <c r="F22" s="77">
        <v>1155</v>
      </c>
      <c r="G22" s="77">
        <v>374</v>
      </c>
      <c r="H22" s="77" t="s">
        <v>0</v>
      </c>
      <c r="I22" s="77">
        <v>99</v>
      </c>
      <c r="J22" s="77">
        <v>92</v>
      </c>
      <c r="K22" s="77">
        <v>7</v>
      </c>
      <c r="L22" s="77">
        <v>7</v>
      </c>
      <c r="M22" s="77">
        <v>11</v>
      </c>
      <c r="N22" s="77" t="s">
        <v>0</v>
      </c>
      <c r="O22" s="125">
        <v>12</v>
      </c>
    </row>
    <row r="23" spans="1:15" ht="12" customHeight="1">
      <c r="A23" s="70">
        <v>13</v>
      </c>
      <c r="B23" s="138" t="s">
        <v>57</v>
      </c>
      <c r="C23" s="77">
        <v>3657</v>
      </c>
      <c r="D23" s="77">
        <v>3657</v>
      </c>
      <c r="E23" s="77" t="s">
        <v>0</v>
      </c>
      <c r="F23" s="77" t="s">
        <v>0</v>
      </c>
      <c r="G23" s="77" t="s">
        <v>0</v>
      </c>
      <c r="H23" s="77" t="s">
        <v>0</v>
      </c>
      <c r="I23" s="77">
        <v>18</v>
      </c>
      <c r="J23" s="77">
        <v>18</v>
      </c>
      <c r="K23" s="77" t="s">
        <v>0</v>
      </c>
      <c r="L23" s="77" t="s">
        <v>0</v>
      </c>
      <c r="M23" s="77" t="s">
        <v>0</v>
      </c>
      <c r="N23" s="77" t="s">
        <v>0</v>
      </c>
      <c r="O23" s="125">
        <v>13</v>
      </c>
    </row>
    <row r="24" spans="1:15" ht="22.05" customHeight="1">
      <c r="A24" s="70">
        <v>14</v>
      </c>
      <c r="B24" s="139" t="s">
        <v>254</v>
      </c>
      <c r="C24" s="77">
        <v>55090</v>
      </c>
      <c r="D24" s="77">
        <v>35483</v>
      </c>
      <c r="E24" s="77">
        <v>19607</v>
      </c>
      <c r="F24" s="77">
        <v>19066</v>
      </c>
      <c r="G24" s="77">
        <v>517</v>
      </c>
      <c r="H24" s="77">
        <v>24</v>
      </c>
      <c r="I24" s="77">
        <v>267</v>
      </c>
      <c r="J24" s="77">
        <v>172</v>
      </c>
      <c r="K24" s="77">
        <v>95</v>
      </c>
      <c r="L24" s="77">
        <v>111</v>
      </c>
      <c r="M24" s="77">
        <v>15</v>
      </c>
      <c r="N24" s="77">
        <v>1</v>
      </c>
      <c r="O24" s="125">
        <v>14</v>
      </c>
    </row>
    <row r="25" spans="1:15" ht="22.05" customHeight="1">
      <c r="A25" s="70">
        <v>15</v>
      </c>
      <c r="B25" s="139" t="s">
        <v>255</v>
      </c>
      <c r="C25" s="77">
        <v>26097</v>
      </c>
      <c r="D25" s="77">
        <v>22827</v>
      </c>
      <c r="E25" s="77">
        <v>3270</v>
      </c>
      <c r="F25" s="77">
        <v>3131</v>
      </c>
      <c r="G25" s="77">
        <v>92</v>
      </c>
      <c r="H25" s="77">
        <v>47</v>
      </c>
      <c r="I25" s="77">
        <v>127</v>
      </c>
      <c r="J25" s="77">
        <v>111</v>
      </c>
      <c r="K25" s="77">
        <v>16</v>
      </c>
      <c r="L25" s="77">
        <v>18</v>
      </c>
      <c r="M25" s="77">
        <v>3</v>
      </c>
      <c r="N25" s="77">
        <v>1</v>
      </c>
      <c r="O25" s="125">
        <v>15</v>
      </c>
    </row>
    <row r="26" spans="1:15" ht="12" customHeight="1">
      <c r="A26" s="70">
        <v>16</v>
      </c>
      <c r="B26" s="137" t="s">
        <v>60</v>
      </c>
      <c r="C26" s="77">
        <v>3560</v>
      </c>
      <c r="D26" s="77">
        <v>61</v>
      </c>
      <c r="E26" s="77">
        <v>3500</v>
      </c>
      <c r="F26" s="77">
        <v>2738</v>
      </c>
      <c r="G26" s="77">
        <v>689</v>
      </c>
      <c r="H26" s="77">
        <v>73</v>
      </c>
      <c r="I26" s="77">
        <v>17</v>
      </c>
      <c r="J26" s="77">
        <v>0</v>
      </c>
      <c r="K26" s="77">
        <v>17</v>
      </c>
      <c r="L26" s="77">
        <v>16</v>
      </c>
      <c r="M26" s="77">
        <v>20</v>
      </c>
      <c r="N26" s="77">
        <v>2</v>
      </c>
      <c r="O26" s="125">
        <v>16</v>
      </c>
    </row>
    <row r="27" spans="1:15" ht="12" customHeight="1">
      <c r="A27" s="70">
        <v>17</v>
      </c>
      <c r="B27" s="137" t="s">
        <v>61</v>
      </c>
      <c r="C27" s="77">
        <v>3206</v>
      </c>
      <c r="D27" s="77">
        <v>57</v>
      </c>
      <c r="E27" s="77">
        <v>3149</v>
      </c>
      <c r="F27" s="77">
        <v>2456</v>
      </c>
      <c r="G27" s="77">
        <v>621</v>
      </c>
      <c r="H27" s="77">
        <v>72</v>
      </c>
      <c r="I27" s="77">
        <v>16</v>
      </c>
      <c r="J27" s="77">
        <v>0</v>
      </c>
      <c r="K27" s="77">
        <v>15</v>
      </c>
      <c r="L27" s="77">
        <v>14</v>
      </c>
      <c r="M27" s="77">
        <v>18</v>
      </c>
      <c r="N27" s="77">
        <v>2</v>
      </c>
      <c r="O27" s="125">
        <v>17</v>
      </c>
    </row>
    <row r="28" spans="1:15" ht="12" customHeight="1">
      <c r="A28" s="70">
        <v>18</v>
      </c>
      <c r="B28" s="145" t="s">
        <v>123</v>
      </c>
      <c r="C28" s="77">
        <v>615365</v>
      </c>
      <c r="D28" s="77">
        <v>314976</v>
      </c>
      <c r="E28" s="77">
        <v>300389</v>
      </c>
      <c r="F28" s="77">
        <v>241094</v>
      </c>
      <c r="G28" s="77">
        <v>48257</v>
      </c>
      <c r="H28" s="77">
        <v>11038</v>
      </c>
      <c r="I28" s="77">
        <v>2984</v>
      </c>
      <c r="J28" s="77">
        <v>1527</v>
      </c>
      <c r="K28" s="77">
        <v>1457</v>
      </c>
      <c r="L28" s="77">
        <v>1405</v>
      </c>
      <c r="M28" s="77">
        <v>1397</v>
      </c>
      <c r="N28" s="77">
        <v>319</v>
      </c>
      <c r="O28" s="125">
        <v>18</v>
      </c>
    </row>
    <row r="29" spans="1:15" ht="12" customHeight="1">
      <c r="A29" s="70">
        <v>21</v>
      </c>
      <c r="B29" s="137" t="s">
        <v>160</v>
      </c>
      <c r="C29" s="77">
        <v>55595</v>
      </c>
      <c r="D29" s="77">
        <v>8971</v>
      </c>
      <c r="E29" s="77">
        <v>46624</v>
      </c>
      <c r="F29" s="77">
        <v>42148</v>
      </c>
      <c r="G29" s="77">
        <v>3542</v>
      </c>
      <c r="H29" s="77">
        <v>934</v>
      </c>
      <c r="I29" s="77">
        <v>270</v>
      </c>
      <c r="J29" s="77">
        <v>44</v>
      </c>
      <c r="K29" s="77">
        <v>226</v>
      </c>
      <c r="L29" s="77">
        <v>246</v>
      </c>
      <c r="M29" s="77">
        <v>103</v>
      </c>
      <c r="N29" s="77">
        <v>27</v>
      </c>
      <c r="O29" s="125">
        <v>21</v>
      </c>
    </row>
    <row r="30" spans="1:15" ht="12" customHeight="1">
      <c r="A30" s="70">
        <v>22</v>
      </c>
      <c r="B30" s="137" t="s">
        <v>64</v>
      </c>
      <c r="C30" s="77">
        <v>1933</v>
      </c>
      <c r="D30" s="77">
        <v>404</v>
      </c>
      <c r="E30" s="77">
        <v>1528</v>
      </c>
      <c r="F30" s="77">
        <v>1434</v>
      </c>
      <c r="G30" s="77">
        <v>95</v>
      </c>
      <c r="H30" s="77" t="s">
        <v>0</v>
      </c>
      <c r="I30" s="77">
        <v>9</v>
      </c>
      <c r="J30" s="77">
        <v>2</v>
      </c>
      <c r="K30" s="77">
        <v>7</v>
      </c>
      <c r="L30" s="77">
        <v>8</v>
      </c>
      <c r="M30" s="77">
        <v>3</v>
      </c>
      <c r="N30" s="77" t="s">
        <v>0</v>
      </c>
      <c r="O30" s="125">
        <v>22</v>
      </c>
    </row>
    <row r="31" spans="1:15" ht="12" customHeight="1">
      <c r="A31" s="70">
        <v>23</v>
      </c>
      <c r="B31" s="129" t="s">
        <v>265</v>
      </c>
      <c r="C31" s="77">
        <v>2739</v>
      </c>
      <c r="D31" s="77">
        <v>65</v>
      </c>
      <c r="E31" s="77">
        <v>2675</v>
      </c>
      <c r="F31" s="77">
        <v>2573</v>
      </c>
      <c r="G31" s="77">
        <v>102</v>
      </c>
      <c r="H31" s="77" t="s">
        <v>0</v>
      </c>
      <c r="I31" s="77">
        <v>13</v>
      </c>
      <c r="J31" s="77">
        <v>0</v>
      </c>
      <c r="K31" s="77">
        <v>13</v>
      </c>
      <c r="L31" s="77">
        <v>15</v>
      </c>
      <c r="M31" s="77">
        <v>3</v>
      </c>
      <c r="N31" s="77" t="s">
        <v>0</v>
      </c>
      <c r="O31" s="125">
        <v>23</v>
      </c>
    </row>
    <row r="32" spans="1:15" ht="12" customHeight="1">
      <c r="A32" s="70">
        <v>24</v>
      </c>
      <c r="B32" s="129" t="s">
        <v>264</v>
      </c>
      <c r="C32" s="77">
        <v>9719</v>
      </c>
      <c r="D32" s="77">
        <v>3068</v>
      </c>
      <c r="E32" s="77">
        <v>6650</v>
      </c>
      <c r="F32" s="77">
        <v>5540</v>
      </c>
      <c r="G32" s="77">
        <v>389</v>
      </c>
      <c r="H32" s="77">
        <v>721</v>
      </c>
      <c r="I32" s="77">
        <v>47</v>
      </c>
      <c r="J32" s="77">
        <v>15</v>
      </c>
      <c r="K32" s="77">
        <v>32</v>
      </c>
      <c r="L32" s="77">
        <v>32</v>
      </c>
      <c r="M32" s="77">
        <v>11</v>
      </c>
      <c r="N32" s="77">
        <v>21</v>
      </c>
      <c r="O32" s="125">
        <v>24</v>
      </c>
    </row>
    <row r="33" spans="1:16" ht="12" customHeight="1">
      <c r="A33" s="70">
        <v>25</v>
      </c>
      <c r="B33" s="137" t="s">
        <v>65</v>
      </c>
      <c r="C33" s="77">
        <v>628</v>
      </c>
      <c r="D33" s="77" t="s">
        <v>0</v>
      </c>
      <c r="E33" s="77">
        <v>628</v>
      </c>
      <c r="F33" s="77">
        <v>626</v>
      </c>
      <c r="G33" s="77">
        <v>2</v>
      </c>
      <c r="H33" s="77" t="s">
        <v>0</v>
      </c>
      <c r="I33" s="77">
        <v>3</v>
      </c>
      <c r="J33" s="77" t="s">
        <v>0</v>
      </c>
      <c r="K33" s="77">
        <v>3</v>
      </c>
      <c r="L33" s="77">
        <v>4</v>
      </c>
      <c r="M33" s="77">
        <v>0</v>
      </c>
      <c r="N33" s="77" t="s">
        <v>0</v>
      </c>
      <c r="O33" s="125">
        <v>25</v>
      </c>
    </row>
    <row r="34" spans="1:16" ht="12" customHeight="1">
      <c r="A34" s="70">
        <v>26</v>
      </c>
      <c r="B34" s="137" t="s">
        <v>66</v>
      </c>
      <c r="C34" s="77">
        <v>40427</v>
      </c>
      <c r="D34" s="77">
        <v>5433</v>
      </c>
      <c r="E34" s="77">
        <v>34993</v>
      </c>
      <c r="F34" s="77">
        <v>31825</v>
      </c>
      <c r="G34" s="77">
        <v>2955</v>
      </c>
      <c r="H34" s="77">
        <v>213</v>
      </c>
      <c r="I34" s="77">
        <v>196</v>
      </c>
      <c r="J34" s="77">
        <v>26</v>
      </c>
      <c r="K34" s="77">
        <v>170</v>
      </c>
      <c r="L34" s="77">
        <v>185</v>
      </c>
      <c r="M34" s="77">
        <v>86</v>
      </c>
      <c r="N34" s="77">
        <v>6</v>
      </c>
      <c r="O34" s="125">
        <v>26</v>
      </c>
    </row>
    <row r="35" spans="1:16" ht="12" customHeight="1">
      <c r="A35" s="70">
        <v>28</v>
      </c>
      <c r="B35" s="141" t="s">
        <v>161</v>
      </c>
      <c r="C35" s="77">
        <v>670960</v>
      </c>
      <c r="D35" s="77">
        <v>323947</v>
      </c>
      <c r="E35" s="77">
        <v>347013</v>
      </c>
      <c r="F35" s="77">
        <v>283242</v>
      </c>
      <c r="G35" s="77">
        <v>51799</v>
      </c>
      <c r="H35" s="77">
        <v>11972</v>
      </c>
      <c r="I35" s="77">
        <v>3254</v>
      </c>
      <c r="J35" s="77">
        <v>1571</v>
      </c>
      <c r="K35" s="77">
        <v>1683</v>
      </c>
      <c r="L35" s="77">
        <v>1650</v>
      </c>
      <c r="M35" s="77">
        <v>1499</v>
      </c>
      <c r="N35" s="77">
        <v>346</v>
      </c>
      <c r="O35" s="125">
        <v>28</v>
      </c>
    </row>
    <row r="36" spans="1:16" ht="12" customHeight="1">
      <c r="A36" s="70">
        <v>29</v>
      </c>
      <c r="B36" s="146" t="s">
        <v>162</v>
      </c>
      <c r="C36" s="77">
        <v>34150</v>
      </c>
      <c r="D36" s="77">
        <v>10081</v>
      </c>
      <c r="E36" s="77">
        <v>24069</v>
      </c>
      <c r="F36" s="77">
        <v>20405</v>
      </c>
      <c r="G36" s="77">
        <v>2422</v>
      </c>
      <c r="H36" s="77">
        <v>1242</v>
      </c>
      <c r="I36" s="77">
        <v>166</v>
      </c>
      <c r="J36" s="77">
        <v>49</v>
      </c>
      <c r="K36" s="77">
        <v>117</v>
      </c>
      <c r="L36" s="77">
        <v>119</v>
      </c>
      <c r="M36" s="77">
        <v>70</v>
      </c>
      <c r="N36" s="77">
        <v>36</v>
      </c>
      <c r="O36" s="125">
        <v>29</v>
      </c>
    </row>
    <row r="37" spans="1:16" ht="12" customHeight="1">
      <c r="A37" s="70">
        <v>30</v>
      </c>
      <c r="B37" s="146" t="s">
        <v>163</v>
      </c>
      <c r="C37" s="77">
        <v>-20553</v>
      </c>
      <c r="D37" s="77">
        <v>-1715</v>
      </c>
      <c r="E37" s="77">
        <v>-18838</v>
      </c>
      <c r="F37" s="77">
        <v>-18150</v>
      </c>
      <c r="G37" s="77">
        <v>92</v>
      </c>
      <c r="H37" s="77">
        <v>-780</v>
      </c>
      <c r="I37" s="77">
        <v>-100</v>
      </c>
      <c r="J37" s="77">
        <v>-8</v>
      </c>
      <c r="K37" s="77">
        <v>-91</v>
      </c>
      <c r="L37" s="77">
        <v>-106</v>
      </c>
      <c r="M37" s="77">
        <v>3</v>
      </c>
      <c r="N37" s="77">
        <v>-23</v>
      </c>
      <c r="O37" s="125">
        <v>30</v>
      </c>
    </row>
    <row r="38" spans="1:16" ht="12" customHeight="1">
      <c r="A38" s="70">
        <v>31</v>
      </c>
      <c r="B38" s="147" t="s">
        <v>69</v>
      </c>
      <c r="C38" s="77">
        <v>13597</v>
      </c>
      <c r="D38" s="77">
        <v>8366</v>
      </c>
      <c r="E38" s="77">
        <v>5231</v>
      </c>
      <c r="F38" s="77">
        <v>2255</v>
      </c>
      <c r="G38" s="77">
        <v>2515</v>
      </c>
      <c r="H38" s="77">
        <v>461</v>
      </c>
      <c r="I38" s="77">
        <v>66</v>
      </c>
      <c r="J38" s="77">
        <v>41</v>
      </c>
      <c r="K38" s="77">
        <v>25</v>
      </c>
      <c r="L38" s="77">
        <v>13</v>
      </c>
      <c r="M38" s="77">
        <v>73</v>
      </c>
      <c r="N38" s="77">
        <v>13</v>
      </c>
      <c r="O38" s="125">
        <v>31</v>
      </c>
    </row>
    <row r="39" spans="1:16" ht="12" customHeight="1">
      <c r="A39" s="81"/>
      <c r="B39" s="148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125"/>
    </row>
    <row r="40" spans="1:16" ht="12" customHeight="1">
      <c r="A40" s="81"/>
      <c r="B40" s="149" t="s">
        <v>71</v>
      </c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125"/>
    </row>
    <row r="41" spans="1:16" ht="12" customHeight="1">
      <c r="A41" s="70">
        <v>32</v>
      </c>
      <c r="B41" s="150" t="s">
        <v>72</v>
      </c>
      <c r="C41" s="77">
        <v>4624</v>
      </c>
      <c r="D41" s="77" t="s">
        <v>0</v>
      </c>
      <c r="E41" s="77">
        <v>4624</v>
      </c>
      <c r="F41" s="77">
        <v>3663</v>
      </c>
      <c r="G41" s="77">
        <v>961</v>
      </c>
      <c r="H41" s="77" t="s">
        <v>0</v>
      </c>
      <c r="I41" s="77">
        <v>22</v>
      </c>
      <c r="J41" s="77" t="s">
        <v>0</v>
      </c>
      <c r="K41" s="77">
        <v>22</v>
      </c>
      <c r="L41" s="77">
        <v>21</v>
      </c>
      <c r="M41" s="77">
        <v>28</v>
      </c>
      <c r="N41" s="77" t="s">
        <v>0</v>
      </c>
      <c r="O41" s="125">
        <v>32</v>
      </c>
    </row>
    <row r="42" spans="1:16" ht="12" customHeight="1">
      <c r="A42" s="70">
        <v>34</v>
      </c>
      <c r="B42" s="150" t="s">
        <v>164</v>
      </c>
      <c r="C42" s="77">
        <v>14349</v>
      </c>
      <c r="D42" s="77">
        <v>641</v>
      </c>
      <c r="E42" s="77">
        <v>13708</v>
      </c>
      <c r="F42" s="77">
        <v>10031</v>
      </c>
      <c r="G42" s="77">
        <v>3452</v>
      </c>
      <c r="H42" s="77">
        <v>225</v>
      </c>
      <c r="I42" s="77">
        <v>70</v>
      </c>
      <c r="J42" s="77">
        <v>3</v>
      </c>
      <c r="K42" s="77">
        <v>66</v>
      </c>
      <c r="L42" s="77">
        <v>58</v>
      </c>
      <c r="M42" s="77">
        <v>100</v>
      </c>
      <c r="N42" s="77">
        <v>7</v>
      </c>
      <c r="O42" s="125">
        <v>34</v>
      </c>
    </row>
    <row r="43" spans="1:16" ht="12" customHeight="1">
      <c r="A43" s="70">
        <v>36</v>
      </c>
      <c r="B43" s="151" t="s">
        <v>74</v>
      </c>
      <c r="C43" s="77">
        <v>-9726</v>
      </c>
      <c r="D43" s="77">
        <v>-641</v>
      </c>
      <c r="E43" s="77">
        <v>-9084</v>
      </c>
      <c r="F43" s="77">
        <v>-6368</v>
      </c>
      <c r="G43" s="77">
        <v>-2491</v>
      </c>
      <c r="H43" s="77">
        <v>-225</v>
      </c>
      <c r="I43" s="77">
        <v>-47</v>
      </c>
      <c r="J43" s="77">
        <v>-3</v>
      </c>
      <c r="K43" s="77">
        <v>-44</v>
      </c>
      <c r="L43" s="77">
        <v>-37</v>
      </c>
      <c r="M43" s="77">
        <v>-72</v>
      </c>
      <c r="N43" s="77">
        <v>-7</v>
      </c>
      <c r="O43" s="125">
        <v>36</v>
      </c>
    </row>
    <row r="44" spans="1:16" ht="12" customHeight="1">
      <c r="A44" s="55" t="s">
        <v>166</v>
      </c>
      <c r="B44" s="82"/>
      <c r="J44" s="77"/>
      <c r="K44" s="77"/>
      <c r="L44" s="77"/>
      <c r="M44" s="77"/>
      <c r="N44" s="77"/>
      <c r="O44" s="71"/>
      <c r="P44" s="71"/>
    </row>
    <row r="45" spans="1:16" ht="12" customHeight="1">
      <c r="A45" s="159" t="s">
        <v>260</v>
      </c>
      <c r="B45" s="160"/>
      <c r="C45" s="37"/>
      <c r="J45" s="77"/>
      <c r="K45" s="77"/>
      <c r="L45" s="77"/>
      <c r="M45" s="77"/>
      <c r="N45" s="77"/>
      <c r="O45" s="71"/>
      <c r="P45" s="71"/>
    </row>
    <row r="46" spans="1:16" ht="12" customHeight="1">
      <c r="A46" s="161" t="s">
        <v>126</v>
      </c>
      <c r="B46" s="162"/>
      <c r="C46" s="38"/>
      <c r="J46" s="77"/>
      <c r="K46" s="77"/>
      <c r="L46" s="77"/>
      <c r="M46" s="77"/>
      <c r="N46" s="77"/>
      <c r="O46" s="71"/>
      <c r="P46" s="71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5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9" topLeftCell="A10" activePane="bottomLeft" state="frozen"/>
      <selection activeCell="K32" sqref="K32"/>
      <selection pane="bottomLeft" activeCell="A10" sqref="A10"/>
    </sheetView>
  </sheetViews>
  <sheetFormatPr baseColWidth="10" defaultRowHeight="13.2"/>
  <cols>
    <col min="1" max="1" width="3.5546875" style="69" customWidth="1"/>
    <col min="2" max="2" width="44.77734375" style="69" customWidth="1"/>
    <col min="3" max="4" width="9.77734375" style="69" customWidth="1"/>
    <col min="5" max="5" width="10.6640625" style="69" customWidth="1"/>
    <col min="6" max="10" width="9.77734375" style="69" customWidth="1"/>
    <col min="11" max="11" width="10.664062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5" s="84" customFormat="1" ht="24" customHeight="1">
      <c r="A1" s="240" t="s">
        <v>302</v>
      </c>
      <c r="B1" s="240"/>
      <c r="C1" s="240"/>
      <c r="D1" s="240"/>
      <c r="E1" s="240"/>
      <c r="F1" s="240"/>
      <c r="G1" s="86"/>
      <c r="H1" s="86"/>
      <c r="I1" s="86"/>
    </row>
    <row r="2" spans="1:15" s="84" customFormat="1" ht="12">
      <c r="A2" s="119" t="s">
        <v>235</v>
      </c>
      <c r="B2" s="119"/>
      <c r="C2" s="119"/>
      <c r="D2" s="119"/>
      <c r="E2" s="119"/>
      <c r="F2" s="119"/>
      <c r="G2" s="86"/>
      <c r="H2" s="86"/>
      <c r="I2" s="86"/>
    </row>
    <row r="4" spans="1:15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5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5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5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5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5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</row>
    <row r="10" spans="1:15" s="152" customFormat="1" ht="13.8" customHeight="1">
      <c r="A10" s="178"/>
      <c r="B10" s="164"/>
      <c r="C10" s="179"/>
      <c r="D10" s="179"/>
      <c r="E10" s="179"/>
      <c r="F10" s="179"/>
      <c r="G10" s="179"/>
      <c r="H10" s="179"/>
      <c r="I10" s="180"/>
      <c r="J10" s="180"/>
      <c r="K10" s="180"/>
      <c r="L10" s="180"/>
      <c r="M10" s="180"/>
      <c r="N10" s="180"/>
      <c r="O10" s="166"/>
    </row>
    <row r="11" spans="1:15" ht="12" customHeight="1">
      <c r="A11" s="70">
        <v>1</v>
      </c>
      <c r="B11" s="93" t="s">
        <v>167</v>
      </c>
      <c r="C11" s="77">
        <v>43208</v>
      </c>
      <c r="D11" s="102" t="s">
        <v>0</v>
      </c>
      <c r="E11" s="77">
        <v>43208</v>
      </c>
      <c r="F11" s="77">
        <v>32961</v>
      </c>
      <c r="G11" s="77">
        <v>10247</v>
      </c>
      <c r="H11" s="102" t="s">
        <v>0</v>
      </c>
      <c r="I11" s="77">
        <v>555</v>
      </c>
      <c r="J11" s="102" t="s">
        <v>0</v>
      </c>
      <c r="K11" s="77">
        <v>555</v>
      </c>
      <c r="L11" s="77">
        <v>567</v>
      </c>
      <c r="M11" s="77">
        <v>520</v>
      </c>
      <c r="N11" s="102" t="s">
        <v>0</v>
      </c>
      <c r="O11" s="142">
        <v>1</v>
      </c>
    </row>
    <row r="12" spans="1:15" ht="12" customHeight="1">
      <c r="A12" s="70">
        <v>2</v>
      </c>
      <c r="B12" s="137" t="s">
        <v>75</v>
      </c>
      <c r="C12" s="77">
        <v>23775</v>
      </c>
      <c r="D12" s="102" t="s">
        <v>0</v>
      </c>
      <c r="E12" s="77">
        <v>23775</v>
      </c>
      <c r="F12" s="77">
        <v>18114</v>
      </c>
      <c r="G12" s="77">
        <v>5661</v>
      </c>
      <c r="H12" s="102" t="s">
        <v>0</v>
      </c>
      <c r="I12" s="77">
        <v>305</v>
      </c>
      <c r="J12" s="102" t="s">
        <v>0</v>
      </c>
      <c r="K12" s="77">
        <v>305</v>
      </c>
      <c r="L12" s="77">
        <v>312</v>
      </c>
      <c r="M12" s="77">
        <v>287</v>
      </c>
      <c r="N12" s="102" t="s">
        <v>0</v>
      </c>
      <c r="O12" s="125">
        <v>2</v>
      </c>
    </row>
    <row r="13" spans="1:15" ht="12" customHeight="1">
      <c r="A13" s="70">
        <v>3</v>
      </c>
      <c r="B13" s="137" t="s">
        <v>76</v>
      </c>
      <c r="C13" s="200">
        <v>8610</v>
      </c>
      <c r="D13" s="102" t="s">
        <v>0</v>
      </c>
      <c r="E13" s="200">
        <v>8610</v>
      </c>
      <c r="F13" s="200">
        <v>6425</v>
      </c>
      <c r="G13" s="200">
        <v>2185</v>
      </c>
      <c r="H13" s="102" t="s">
        <v>0</v>
      </c>
      <c r="I13" s="77">
        <v>111</v>
      </c>
      <c r="J13" s="102" t="s">
        <v>0</v>
      </c>
      <c r="K13" s="77">
        <v>111</v>
      </c>
      <c r="L13" s="77">
        <v>111</v>
      </c>
      <c r="M13" s="77">
        <v>111</v>
      </c>
      <c r="N13" s="102" t="s">
        <v>0</v>
      </c>
      <c r="O13" s="125">
        <v>3</v>
      </c>
    </row>
    <row r="14" spans="1:15" ht="12" customHeight="1">
      <c r="A14" s="70">
        <v>4</v>
      </c>
      <c r="B14" s="137" t="s">
        <v>77</v>
      </c>
      <c r="C14" s="77">
        <v>15166</v>
      </c>
      <c r="D14" s="102" t="s">
        <v>0</v>
      </c>
      <c r="E14" s="77">
        <v>15166</v>
      </c>
      <c r="F14" s="77">
        <v>11689</v>
      </c>
      <c r="G14" s="77">
        <v>3476</v>
      </c>
      <c r="H14" s="102" t="s">
        <v>0</v>
      </c>
      <c r="I14" s="77">
        <v>195</v>
      </c>
      <c r="J14" s="102" t="s">
        <v>0</v>
      </c>
      <c r="K14" s="77">
        <v>195</v>
      </c>
      <c r="L14" s="77">
        <v>201</v>
      </c>
      <c r="M14" s="77">
        <v>177</v>
      </c>
      <c r="N14" s="102" t="s">
        <v>0</v>
      </c>
      <c r="O14" s="125">
        <v>4</v>
      </c>
    </row>
    <row r="15" spans="1:15" ht="12" customHeight="1">
      <c r="A15" s="70">
        <v>5</v>
      </c>
      <c r="B15" s="137" t="s">
        <v>168</v>
      </c>
      <c r="C15" s="77">
        <v>13877</v>
      </c>
      <c r="D15" s="102" t="s">
        <v>0</v>
      </c>
      <c r="E15" s="77">
        <v>13877</v>
      </c>
      <c r="F15" s="77">
        <v>10757</v>
      </c>
      <c r="G15" s="77">
        <v>3120</v>
      </c>
      <c r="H15" s="102" t="s">
        <v>0</v>
      </c>
      <c r="I15" s="77">
        <v>178</v>
      </c>
      <c r="J15" s="102" t="s">
        <v>0</v>
      </c>
      <c r="K15" s="77">
        <v>178</v>
      </c>
      <c r="L15" s="77">
        <v>185</v>
      </c>
      <c r="M15" s="77">
        <v>158</v>
      </c>
      <c r="N15" s="102" t="s">
        <v>0</v>
      </c>
      <c r="O15" s="125">
        <v>5</v>
      </c>
    </row>
    <row r="16" spans="1:15" ht="12" customHeight="1">
      <c r="A16" s="70">
        <v>6</v>
      </c>
      <c r="B16" s="137" t="s">
        <v>79</v>
      </c>
      <c r="C16" s="77">
        <v>18788</v>
      </c>
      <c r="D16" s="102" t="s">
        <v>0</v>
      </c>
      <c r="E16" s="77">
        <v>18788</v>
      </c>
      <c r="F16" s="77">
        <v>14323</v>
      </c>
      <c r="G16" s="77">
        <v>4465</v>
      </c>
      <c r="H16" s="102" t="s">
        <v>0</v>
      </c>
      <c r="I16" s="77">
        <v>241</v>
      </c>
      <c r="J16" s="102" t="s">
        <v>0</v>
      </c>
      <c r="K16" s="77">
        <v>241</v>
      </c>
      <c r="L16" s="77">
        <v>246</v>
      </c>
      <c r="M16" s="77">
        <v>227</v>
      </c>
      <c r="N16" s="102" t="s">
        <v>0</v>
      </c>
      <c r="O16" s="125">
        <v>6</v>
      </c>
    </row>
    <row r="17" spans="1:15" ht="12" customHeight="1">
      <c r="A17" s="70">
        <v>7</v>
      </c>
      <c r="B17" s="137" t="s">
        <v>80</v>
      </c>
      <c r="C17" s="77">
        <v>16455</v>
      </c>
      <c r="D17" s="102" t="s">
        <v>0</v>
      </c>
      <c r="E17" s="77">
        <v>16455</v>
      </c>
      <c r="F17" s="77">
        <v>12417</v>
      </c>
      <c r="G17" s="77">
        <v>4038</v>
      </c>
      <c r="H17" s="102" t="s">
        <v>0</v>
      </c>
      <c r="I17" s="77">
        <v>211</v>
      </c>
      <c r="J17" s="102" t="s">
        <v>0</v>
      </c>
      <c r="K17" s="77">
        <v>211</v>
      </c>
      <c r="L17" s="77">
        <v>214</v>
      </c>
      <c r="M17" s="77">
        <v>205</v>
      </c>
      <c r="N17" s="102" t="s">
        <v>0</v>
      </c>
      <c r="O17" s="125">
        <v>7</v>
      </c>
    </row>
    <row r="18" spans="1:15" ht="12" customHeight="1">
      <c r="A18" s="72">
        <v>8</v>
      </c>
      <c r="B18" s="137" t="s">
        <v>81</v>
      </c>
      <c r="C18" s="77">
        <v>2333</v>
      </c>
      <c r="D18" s="102" t="s">
        <v>0</v>
      </c>
      <c r="E18" s="77">
        <v>2333</v>
      </c>
      <c r="F18" s="77">
        <v>1906</v>
      </c>
      <c r="G18" s="77">
        <v>427</v>
      </c>
      <c r="H18" s="102" t="s">
        <v>0</v>
      </c>
      <c r="I18" s="77">
        <v>30</v>
      </c>
      <c r="J18" s="102" t="s">
        <v>0</v>
      </c>
      <c r="K18" s="77">
        <v>30</v>
      </c>
      <c r="L18" s="77">
        <v>33</v>
      </c>
      <c r="M18" s="77">
        <v>22</v>
      </c>
      <c r="N18" s="102" t="s">
        <v>0</v>
      </c>
      <c r="O18" s="126">
        <v>8</v>
      </c>
    </row>
    <row r="19" spans="1:15" ht="12" customHeight="1">
      <c r="A19" s="70">
        <v>9</v>
      </c>
      <c r="B19" s="137" t="s">
        <v>82</v>
      </c>
      <c r="C19" s="77">
        <v>644</v>
      </c>
      <c r="D19" s="102" t="s">
        <v>0</v>
      </c>
      <c r="E19" s="77">
        <v>644</v>
      </c>
      <c r="F19" s="77">
        <v>523</v>
      </c>
      <c r="G19" s="77">
        <v>121</v>
      </c>
      <c r="H19" s="102" t="s">
        <v>0</v>
      </c>
      <c r="I19" s="77">
        <v>8</v>
      </c>
      <c r="J19" s="102" t="s">
        <v>0</v>
      </c>
      <c r="K19" s="77">
        <v>8</v>
      </c>
      <c r="L19" s="77">
        <v>9</v>
      </c>
      <c r="M19" s="77">
        <v>6</v>
      </c>
      <c r="N19" s="102" t="s">
        <v>0</v>
      </c>
      <c r="O19" s="125">
        <v>9</v>
      </c>
    </row>
    <row r="20" spans="1:15" ht="12" customHeight="1">
      <c r="A20" s="70">
        <v>10</v>
      </c>
      <c r="B20" s="138" t="s">
        <v>169</v>
      </c>
      <c r="C20" s="77">
        <v>146334</v>
      </c>
      <c r="D20" s="77">
        <v>90559</v>
      </c>
      <c r="E20" s="77">
        <v>55775</v>
      </c>
      <c r="F20" s="77">
        <v>39019</v>
      </c>
      <c r="G20" s="77">
        <v>11007</v>
      </c>
      <c r="H20" s="77">
        <v>5749</v>
      </c>
      <c r="I20" s="77">
        <v>1880</v>
      </c>
      <c r="J20" s="77">
        <v>1164</v>
      </c>
      <c r="K20" s="77">
        <v>717</v>
      </c>
      <c r="L20" s="77">
        <v>671</v>
      </c>
      <c r="M20" s="77">
        <v>559</v>
      </c>
      <c r="N20" s="77">
        <v>292</v>
      </c>
      <c r="O20" s="125">
        <v>10</v>
      </c>
    </row>
    <row r="21" spans="1:15" ht="12" customHeight="1">
      <c r="A21" s="70">
        <v>11</v>
      </c>
      <c r="B21" s="138" t="s">
        <v>154</v>
      </c>
      <c r="C21" s="77">
        <v>92229</v>
      </c>
      <c r="D21" s="77">
        <v>52533</v>
      </c>
      <c r="E21" s="77">
        <v>39696</v>
      </c>
      <c r="F21" s="77">
        <v>30197</v>
      </c>
      <c r="G21" s="77">
        <v>8999</v>
      </c>
      <c r="H21" s="77">
        <v>500</v>
      </c>
      <c r="I21" s="77">
        <v>1185</v>
      </c>
      <c r="J21" s="77">
        <v>675</v>
      </c>
      <c r="K21" s="77">
        <v>510</v>
      </c>
      <c r="L21" s="77">
        <v>519</v>
      </c>
      <c r="M21" s="77">
        <v>457</v>
      </c>
      <c r="N21" s="77">
        <v>25</v>
      </c>
      <c r="O21" s="125">
        <v>11</v>
      </c>
    </row>
    <row r="22" spans="1:15" ht="12" customHeight="1">
      <c r="A22" s="70">
        <v>12</v>
      </c>
      <c r="B22" s="138" t="s">
        <v>155</v>
      </c>
      <c r="C22" s="77">
        <v>55360</v>
      </c>
      <c r="D22" s="77">
        <v>23632</v>
      </c>
      <c r="E22" s="77">
        <v>31728</v>
      </c>
      <c r="F22" s="77">
        <v>24565</v>
      </c>
      <c r="G22" s="77">
        <v>7163</v>
      </c>
      <c r="H22" s="77" t="s">
        <v>0</v>
      </c>
      <c r="I22" s="77">
        <v>711</v>
      </c>
      <c r="J22" s="77">
        <v>304</v>
      </c>
      <c r="K22" s="77">
        <v>408</v>
      </c>
      <c r="L22" s="77">
        <v>423</v>
      </c>
      <c r="M22" s="77">
        <v>364</v>
      </c>
      <c r="N22" s="77" t="s">
        <v>0</v>
      </c>
      <c r="O22" s="125">
        <v>12</v>
      </c>
    </row>
    <row r="23" spans="1:15" ht="12" customHeight="1">
      <c r="A23" s="70">
        <v>13</v>
      </c>
      <c r="B23" s="138" t="s">
        <v>156</v>
      </c>
      <c r="C23" s="77">
        <v>39530</v>
      </c>
      <c r="D23" s="77">
        <v>34481</v>
      </c>
      <c r="E23" s="77">
        <v>5049</v>
      </c>
      <c r="F23" s="77" t="s">
        <v>0</v>
      </c>
      <c r="G23" s="77" t="s">
        <v>0</v>
      </c>
      <c r="H23" s="77">
        <v>5049</v>
      </c>
      <c r="I23" s="77">
        <v>508</v>
      </c>
      <c r="J23" s="77">
        <v>443</v>
      </c>
      <c r="K23" s="77">
        <v>65</v>
      </c>
      <c r="L23" s="77" t="s">
        <v>0</v>
      </c>
      <c r="M23" s="77" t="s">
        <v>0</v>
      </c>
      <c r="N23" s="77">
        <v>256</v>
      </c>
      <c r="O23" s="125">
        <v>13</v>
      </c>
    </row>
    <row r="24" spans="1:15" ht="12" customHeight="1">
      <c r="A24" s="70">
        <v>14</v>
      </c>
      <c r="B24" s="138" t="s">
        <v>157</v>
      </c>
      <c r="C24" s="77">
        <v>496</v>
      </c>
      <c r="D24" s="77">
        <v>40</v>
      </c>
      <c r="E24" s="77">
        <v>456</v>
      </c>
      <c r="F24" s="77">
        <v>290</v>
      </c>
      <c r="G24" s="77">
        <v>23</v>
      </c>
      <c r="H24" s="77">
        <v>144</v>
      </c>
      <c r="I24" s="77">
        <v>6</v>
      </c>
      <c r="J24" s="77">
        <v>1</v>
      </c>
      <c r="K24" s="77">
        <v>6</v>
      </c>
      <c r="L24" s="77">
        <v>5</v>
      </c>
      <c r="M24" s="77">
        <v>1</v>
      </c>
      <c r="N24" s="77">
        <v>7</v>
      </c>
      <c r="O24" s="125">
        <v>14</v>
      </c>
    </row>
    <row r="25" spans="1:15" ht="12" customHeight="1">
      <c r="A25" s="70">
        <v>15</v>
      </c>
      <c r="B25" s="138" t="s">
        <v>83</v>
      </c>
      <c r="C25" s="77">
        <v>2825</v>
      </c>
      <c r="D25" s="77">
        <v>2464</v>
      </c>
      <c r="E25" s="77">
        <v>361</v>
      </c>
      <c r="F25" s="77">
        <v>361</v>
      </c>
      <c r="G25" s="77" t="s">
        <v>0</v>
      </c>
      <c r="H25" s="77" t="s">
        <v>0</v>
      </c>
      <c r="I25" s="77">
        <v>36</v>
      </c>
      <c r="J25" s="77">
        <v>32</v>
      </c>
      <c r="K25" s="77">
        <v>5</v>
      </c>
      <c r="L25" s="77">
        <v>6</v>
      </c>
      <c r="M25" s="77" t="s">
        <v>0</v>
      </c>
      <c r="N25" s="77" t="s">
        <v>0</v>
      </c>
      <c r="O25" s="125">
        <v>15</v>
      </c>
    </row>
    <row r="26" spans="1:15" ht="12" customHeight="1">
      <c r="A26" s="70">
        <v>16</v>
      </c>
      <c r="B26" s="138" t="s">
        <v>84</v>
      </c>
      <c r="C26" s="77">
        <v>221</v>
      </c>
      <c r="D26" s="77">
        <v>221</v>
      </c>
      <c r="E26" s="77" t="s">
        <v>0</v>
      </c>
      <c r="F26" s="77" t="s">
        <v>0</v>
      </c>
      <c r="G26" s="77" t="s">
        <v>0</v>
      </c>
      <c r="H26" s="77" t="s">
        <v>0</v>
      </c>
      <c r="I26" s="77">
        <v>3</v>
      </c>
      <c r="J26" s="77">
        <v>3</v>
      </c>
      <c r="K26" s="77" t="s">
        <v>0</v>
      </c>
      <c r="L26" s="77" t="s">
        <v>0</v>
      </c>
      <c r="M26" s="77" t="s">
        <v>0</v>
      </c>
      <c r="N26" s="77" t="s">
        <v>0</v>
      </c>
      <c r="O26" s="125">
        <v>16</v>
      </c>
    </row>
    <row r="27" spans="1:15" ht="12" customHeight="1">
      <c r="A27" s="70">
        <v>17</v>
      </c>
      <c r="B27" s="138" t="s">
        <v>85</v>
      </c>
      <c r="C27" s="77">
        <v>2148</v>
      </c>
      <c r="D27" s="77">
        <v>2148</v>
      </c>
      <c r="E27" s="77" t="s">
        <v>0</v>
      </c>
      <c r="F27" s="77" t="s">
        <v>0</v>
      </c>
      <c r="G27" s="77" t="s">
        <v>0</v>
      </c>
      <c r="H27" s="77" t="s">
        <v>0</v>
      </c>
      <c r="I27" s="77">
        <v>28</v>
      </c>
      <c r="J27" s="77">
        <v>28</v>
      </c>
      <c r="K27" s="77" t="s">
        <v>0</v>
      </c>
      <c r="L27" s="77" t="s">
        <v>0</v>
      </c>
      <c r="M27" s="77" t="s">
        <v>0</v>
      </c>
      <c r="N27" s="77" t="s">
        <v>0</v>
      </c>
      <c r="O27" s="125">
        <v>17</v>
      </c>
    </row>
    <row r="28" spans="1:15" ht="12" customHeight="1">
      <c r="A28" s="70">
        <v>18</v>
      </c>
      <c r="B28" s="138" t="s">
        <v>86</v>
      </c>
      <c r="C28" s="77">
        <v>14812</v>
      </c>
      <c r="D28" s="77">
        <v>8595</v>
      </c>
      <c r="E28" s="77">
        <v>6217</v>
      </c>
      <c r="F28" s="77">
        <v>4334</v>
      </c>
      <c r="G28" s="77">
        <v>1655</v>
      </c>
      <c r="H28" s="77">
        <v>229</v>
      </c>
      <c r="I28" s="77">
        <v>190</v>
      </c>
      <c r="J28" s="77">
        <v>110</v>
      </c>
      <c r="K28" s="77">
        <v>80</v>
      </c>
      <c r="L28" s="77">
        <v>75</v>
      </c>
      <c r="M28" s="77">
        <v>84</v>
      </c>
      <c r="N28" s="77">
        <v>12</v>
      </c>
      <c r="O28" s="125">
        <v>18</v>
      </c>
    </row>
    <row r="29" spans="1:15" ht="12" customHeight="1">
      <c r="A29" s="70">
        <v>19</v>
      </c>
      <c r="B29" s="138" t="s">
        <v>158</v>
      </c>
      <c r="C29" s="77">
        <v>39724</v>
      </c>
      <c r="D29" s="77">
        <v>31089</v>
      </c>
      <c r="E29" s="77">
        <v>8635</v>
      </c>
      <c r="F29" s="77">
        <v>4977</v>
      </c>
      <c r="G29" s="77">
        <v>2447</v>
      </c>
      <c r="H29" s="77">
        <v>1211</v>
      </c>
      <c r="I29" s="77">
        <v>510</v>
      </c>
      <c r="J29" s="77">
        <v>399</v>
      </c>
      <c r="K29" s="77">
        <v>111</v>
      </c>
      <c r="L29" s="77">
        <v>86</v>
      </c>
      <c r="M29" s="77">
        <v>124</v>
      </c>
      <c r="N29" s="77">
        <v>61</v>
      </c>
      <c r="O29" s="125">
        <v>19</v>
      </c>
    </row>
    <row r="30" spans="1:15" ht="12" customHeight="1">
      <c r="A30" s="70">
        <v>20</v>
      </c>
      <c r="B30" s="138" t="s">
        <v>87</v>
      </c>
      <c r="C30" s="77">
        <v>2938</v>
      </c>
      <c r="D30" s="77">
        <v>18</v>
      </c>
      <c r="E30" s="77">
        <v>2921</v>
      </c>
      <c r="F30" s="77">
        <v>1503</v>
      </c>
      <c r="G30" s="77">
        <v>1408</v>
      </c>
      <c r="H30" s="77">
        <v>9</v>
      </c>
      <c r="I30" s="77">
        <v>38</v>
      </c>
      <c r="J30" s="77">
        <v>0</v>
      </c>
      <c r="K30" s="77">
        <v>38</v>
      </c>
      <c r="L30" s="77">
        <v>26</v>
      </c>
      <c r="M30" s="77">
        <v>72</v>
      </c>
      <c r="N30" s="77">
        <v>0</v>
      </c>
      <c r="O30" s="125">
        <v>20</v>
      </c>
    </row>
    <row r="31" spans="1:15" ht="12" customHeight="1">
      <c r="A31" s="70">
        <v>21</v>
      </c>
      <c r="B31" s="138" t="s">
        <v>88</v>
      </c>
      <c r="C31" s="77">
        <v>922</v>
      </c>
      <c r="D31" s="77">
        <v>46</v>
      </c>
      <c r="E31" s="77">
        <v>876</v>
      </c>
      <c r="F31" s="77">
        <v>655</v>
      </c>
      <c r="G31" s="77">
        <v>220</v>
      </c>
      <c r="H31" s="77">
        <v>1</v>
      </c>
      <c r="I31" s="77">
        <v>12</v>
      </c>
      <c r="J31" s="77">
        <v>1</v>
      </c>
      <c r="K31" s="77">
        <v>11</v>
      </c>
      <c r="L31" s="77">
        <v>11</v>
      </c>
      <c r="M31" s="77">
        <v>11</v>
      </c>
      <c r="N31" s="77">
        <v>0</v>
      </c>
      <c r="O31" s="125">
        <v>21</v>
      </c>
    </row>
    <row r="32" spans="1:15" ht="12" customHeight="1">
      <c r="A32" s="70">
        <v>22</v>
      </c>
      <c r="B32" s="138" t="s">
        <v>89</v>
      </c>
      <c r="C32" s="77">
        <v>770</v>
      </c>
      <c r="D32" s="77">
        <v>32</v>
      </c>
      <c r="E32" s="77">
        <v>739</v>
      </c>
      <c r="F32" s="77">
        <v>634</v>
      </c>
      <c r="G32" s="77">
        <v>83</v>
      </c>
      <c r="H32" s="77">
        <v>21</v>
      </c>
      <c r="I32" s="77">
        <v>10</v>
      </c>
      <c r="J32" s="77">
        <v>0</v>
      </c>
      <c r="K32" s="77">
        <v>9</v>
      </c>
      <c r="L32" s="77">
        <v>11</v>
      </c>
      <c r="M32" s="77">
        <v>4</v>
      </c>
      <c r="N32" s="77">
        <v>1</v>
      </c>
      <c r="O32" s="125">
        <v>22</v>
      </c>
    </row>
    <row r="33" spans="1:15" ht="12" customHeight="1">
      <c r="A33" s="70">
        <v>23</v>
      </c>
      <c r="B33" s="138" t="s">
        <v>119</v>
      </c>
      <c r="C33" s="77">
        <v>35094</v>
      </c>
      <c r="D33" s="77">
        <v>30993</v>
      </c>
      <c r="E33" s="77">
        <v>4100</v>
      </c>
      <c r="F33" s="77">
        <v>2185</v>
      </c>
      <c r="G33" s="77">
        <v>737</v>
      </c>
      <c r="H33" s="77">
        <v>1179</v>
      </c>
      <c r="I33" s="77">
        <v>451</v>
      </c>
      <c r="J33" s="77">
        <v>398</v>
      </c>
      <c r="K33" s="77">
        <v>53</v>
      </c>
      <c r="L33" s="77">
        <v>38</v>
      </c>
      <c r="M33" s="77">
        <v>37</v>
      </c>
      <c r="N33" s="77">
        <v>60</v>
      </c>
      <c r="O33" s="125">
        <v>23</v>
      </c>
    </row>
    <row r="34" spans="1:15" ht="12" customHeight="1">
      <c r="A34" s="70">
        <v>24</v>
      </c>
      <c r="B34" s="138" t="s">
        <v>90</v>
      </c>
      <c r="C34" s="77">
        <v>21727</v>
      </c>
      <c r="D34" s="77">
        <v>21627</v>
      </c>
      <c r="E34" s="77">
        <v>100</v>
      </c>
      <c r="F34" s="77">
        <v>72</v>
      </c>
      <c r="G34" s="77">
        <v>6</v>
      </c>
      <c r="H34" s="77">
        <v>21</v>
      </c>
      <c r="I34" s="77">
        <v>279</v>
      </c>
      <c r="J34" s="77">
        <v>278</v>
      </c>
      <c r="K34" s="77">
        <v>1</v>
      </c>
      <c r="L34" s="77">
        <v>1</v>
      </c>
      <c r="M34" s="77">
        <v>0</v>
      </c>
      <c r="N34" s="77">
        <v>1</v>
      </c>
      <c r="O34" s="125">
        <v>24</v>
      </c>
    </row>
    <row r="35" spans="1:15" ht="12" customHeight="1">
      <c r="A35" s="70">
        <v>25</v>
      </c>
      <c r="B35" s="138" t="s">
        <v>91</v>
      </c>
      <c r="C35" s="77">
        <v>5793</v>
      </c>
      <c r="D35" s="77">
        <v>1946</v>
      </c>
      <c r="E35" s="77">
        <v>3847</v>
      </c>
      <c r="F35" s="77">
        <v>2973</v>
      </c>
      <c r="G35" s="77">
        <v>841</v>
      </c>
      <c r="H35" s="77">
        <v>32</v>
      </c>
      <c r="I35" s="77">
        <v>74</v>
      </c>
      <c r="J35" s="77">
        <v>25</v>
      </c>
      <c r="K35" s="77">
        <v>49</v>
      </c>
      <c r="L35" s="77">
        <v>51</v>
      </c>
      <c r="M35" s="77">
        <v>43</v>
      </c>
      <c r="N35" s="77">
        <v>2</v>
      </c>
      <c r="O35" s="125">
        <v>25</v>
      </c>
    </row>
    <row r="36" spans="1:15" ht="12" customHeight="1">
      <c r="A36" s="70">
        <v>26</v>
      </c>
      <c r="B36" s="138" t="s">
        <v>92</v>
      </c>
      <c r="C36" s="77">
        <v>1781</v>
      </c>
      <c r="D36" s="77">
        <v>327</v>
      </c>
      <c r="E36" s="77">
        <v>1453</v>
      </c>
      <c r="F36" s="77">
        <v>1149</v>
      </c>
      <c r="G36" s="77">
        <v>292</v>
      </c>
      <c r="H36" s="77">
        <v>12</v>
      </c>
      <c r="I36" s="77">
        <v>23</v>
      </c>
      <c r="J36" s="77">
        <v>4</v>
      </c>
      <c r="K36" s="77">
        <v>19</v>
      </c>
      <c r="L36" s="77">
        <v>20</v>
      </c>
      <c r="M36" s="77">
        <v>15</v>
      </c>
      <c r="N36" s="77">
        <v>1</v>
      </c>
      <c r="O36" s="125">
        <v>26</v>
      </c>
    </row>
    <row r="37" spans="1:15" ht="12" customHeight="1">
      <c r="A37" s="70">
        <v>27</v>
      </c>
      <c r="B37" s="138" t="s">
        <v>93</v>
      </c>
      <c r="C37" s="77">
        <v>160</v>
      </c>
      <c r="D37" s="77">
        <v>1</v>
      </c>
      <c r="E37" s="77">
        <v>159</v>
      </c>
      <c r="F37" s="77">
        <v>69</v>
      </c>
      <c r="G37" s="77">
        <v>77</v>
      </c>
      <c r="H37" s="77">
        <v>12</v>
      </c>
      <c r="I37" s="77">
        <v>2</v>
      </c>
      <c r="J37" s="77">
        <v>0</v>
      </c>
      <c r="K37" s="77">
        <v>2</v>
      </c>
      <c r="L37" s="77">
        <v>1</v>
      </c>
      <c r="M37" s="77">
        <v>4</v>
      </c>
      <c r="N37" s="77">
        <v>1</v>
      </c>
      <c r="O37" s="125">
        <v>27</v>
      </c>
    </row>
    <row r="38" spans="1:15" ht="12" customHeight="1">
      <c r="A38" s="70">
        <v>28</v>
      </c>
      <c r="B38" s="140" t="s">
        <v>120</v>
      </c>
      <c r="C38" s="77">
        <v>253188</v>
      </c>
      <c r="D38" s="77">
        <v>134980</v>
      </c>
      <c r="E38" s="77">
        <v>118208</v>
      </c>
      <c r="F38" s="77">
        <v>84842</v>
      </c>
      <c r="G38" s="77">
        <v>26133</v>
      </c>
      <c r="H38" s="77">
        <v>7232</v>
      </c>
      <c r="I38" s="77">
        <v>3253</v>
      </c>
      <c r="J38" s="77">
        <v>1734</v>
      </c>
      <c r="K38" s="77">
        <v>1519</v>
      </c>
      <c r="L38" s="77">
        <v>1459</v>
      </c>
      <c r="M38" s="77">
        <v>1327</v>
      </c>
      <c r="N38" s="77">
        <v>367</v>
      </c>
      <c r="O38" s="125">
        <v>28</v>
      </c>
    </row>
    <row r="39" spans="1:15" ht="12" customHeight="1">
      <c r="A39" s="70">
        <v>31</v>
      </c>
      <c r="B39" s="138" t="s">
        <v>96</v>
      </c>
      <c r="C39" s="77">
        <v>33580</v>
      </c>
      <c r="D39" s="77">
        <v>7359</v>
      </c>
      <c r="E39" s="77">
        <v>26221</v>
      </c>
      <c r="F39" s="77">
        <v>21449</v>
      </c>
      <c r="G39" s="77">
        <v>4687</v>
      </c>
      <c r="H39" s="77">
        <v>86</v>
      </c>
      <c r="I39" s="77">
        <v>431</v>
      </c>
      <c r="J39" s="77">
        <v>95</v>
      </c>
      <c r="K39" s="77">
        <v>337</v>
      </c>
      <c r="L39" s="77">
        <v>369</v>
      </c>
      <c r="M39" s="77">
        <v>238</v>
      </c>
      <c r="N39" s="77">
        <v>4</v>
      </c>
      <c r="O39" s="125">
        <v>31</v>
      </c>
    </row>
    <row r="40" spans="1:15" ht="12" customHeight="1">
      <c r="A40" s="70">
        <v>32</v>
      </c>
      <c r="B40" s="138" t="s">
        <v>97</v>
      </c>
      <c r="C40" s="77">
        <v>31173</v>
      </c>
      <c r="D40" s="77">
        <v>6788</v>
      </c>
      <c r="E40" s="77">
        <v>24385</v>
      </c>
      <c r="F40" s="77">
        <v>20017</v>
      </c>
      <c r="G40" s="77">
        <v>4283</v>
      </c>
      <c r="H40" s="77">
        <v>86</v>
      </c>
      <c r="I40" s="77">
        <v>401</v>
      </c>
      <c r="J40" s="77">
        <v>87</v>
      </c>
      <c r="K40" s="77">
        <v>313</v>
      </c>
      <c r="L40" s="77">
        <v>344</v>
      </c>
      <c r="M40" s="77">
        <v>217</v>
      </c>
      <c r="N40" s="77">
        <v>4</v>
      </c>
      <c r="O40" s="125">
        <v>32</v>
      </c>
    </row>
    <row r="41" spans="1:15" ht="12" customHeight="1">
      <c r="A41" s="70">
        <v>33</v>
      </c>
      <c r="B41" s="138" t="s">
        <v>247</v>
      </c>
      <c r="C41" s="77">
        <v>27020</v>
      </c>
      <c r="D41" s="77">
        <v>6788</v>
      </c>
      <c r="E41" s="77">
        <v>20232</v>
      </c>
      <c r="F41" s="77">
        <v>16086</v>
      </c>
      <c r="G41" s="77">
        <v>4067</v>
      </c>
      <c r="H41" s="77">
        <v>79</v>
      </c>
      <c r="I41" s="77">
        <v>347</v>
      </c>
      <c r="J41" s="77">
        <v>87</v>
      </c>
      <c r="K41" s="77">
        <v>260</v>
      </c>
      <c r="L41" s="77">
        <v>277</v>
      </c>
      <c r="M41" s="77">
        <v>207</v>
      </c>
      <c r="N41" s="77">
        <v>4</v>
      </c>
      <c r="O41" s="125">
        <v>33</v>
      </c>
    </row>
    <row r="42" spans="1:15" ht="12" customHeight="1">
      <c r="A42" s="70">
        <v>34</v>
      </c>
      <c r="B42" s="186" t="s">
        <v>267</v>
      </c>
      <c r="C42" s="77">
        <v>882</v>
      </c>
      <c r="D42" s="77">
        <v>218</v>
      </c>
      <c r="E42" s="77">
        <v>663</v>
      </c>
      <c r="F42" s="77">
        <v>428</v>
      </c>
      <c r="G42" s="77">
        <v>236</v>
      </c>
      <c r="H42" s="77" t="s">
        <v>0</v>
      </c>
      <c r="I42" s="77">
        <v>11</v>
      </c>
      <c r="J42" s="77">
        <v>3</v>
      </c>
      <c r="K42" s="77">
        <v>9</v>
      </c>
      <c r="L42" s="77">
        <v>7</v>
      </c>
      <c r="M42" s="77">
        <v>12</v>
      </c>
      <c r="N42" s="77" t="s">
        <v>0</v>
      </c>
      <c r="O42" s="125">
        <v>34</v>
      </c>
    </row>
    <row r="43" spans="1:15" ht="12" customHeight="1">
      <c r="A43" s="70">
        <v>35</v>
      </c>
      <c r="B43" s="93" t="s">
        <v>262</v>
      </c>
      <c r="C43" s="77">
        <v>377</v>
      </c>
      <c r="D43" s="77">
        <v>352</v>
      </c>
      <c r="E43" s="77">
        <v>24</v>
      </c>
      <c r="F43" s="77">
        <v>22</v>
      </c>
      <c r="G43" s="77">
        <v>3</v>
      </c>
      <c r="H43" s="77" t="s">
        <v>0</v>
      </c>
      <c r="I43" s="77">
        <v>5</v>
      </c>
      <c r="J43" s="77">
        <v>5</v>
      </c>
      <c r="K43" s="77">
        <v>0</v>
      </c>
      <c r="L43" s="77">
        <v>0</v>
      </c>
      <c r="M43" s="77">
        <v>0</v>
      </c>
      <c r="N43" s="77" t="s">
        <v>0</v>
      </c>
      <c r="O43" s="125">
        <v>35</v>
      </c>
    </row>
    <row r="44" spans="1:15" ht="12" customHeight="1">
      <c r="A44" s="70">
        <v>36</v>
      </c>
      <c r="B44" s="138" t="s">
        <v>98</v>
      </c>
      <c r="C44" s="77" t="s">
        <v>0</v>
      </c>
      <c r="D44" s="77" t="s">
        <v>0</v>
      </c>
      <c r="E44" s="77" t="s">
        <v>0</v>
      </c>
      <c r="F44" s="77" t="s">
        <v>0</v>
      </c>
      <c r="G44" s="77" t="s">
        <v>0</v>
      </c>
      <c r="H44" s="77" t="s">
        <v>0</v>
      </c>
      <c r="I44" s="77" t="s">
        <v>0</v>
      </c>
      <c r="J44" s="77" t="s">
        <v>0</v>
      </c>
      <c r="K44" s="77" t="s">
        <v>0</v>
      </c>
      <c r="L44" s="77" t="s">
        <v>0</v>
      </c>
      <c r="M44" s="77" t="s">
        <v>0</v>
      </c>
      <c r="N44" s="77" t="s">
        <v>0</v>
      </c>
      <c r="O44" s="125">
        <v>36</v>
      </c>
    </row>
    <row r="45" spans="1:15" ht="12" customHeight="1">
      <c r="A45" s="70">
        <v>38</v>
      </c>
      <c r="B45" s="141" t="s">
        <v>159</v>
      </c>
      <c r="C45" s="77">
        <v>286768</v>
      </c>
      <c r="D45" s="77">
        <v>142339</v>
      </c>
      <c r="E45" s="77">
        <v>144429</v>
      </c>
      <c r="F45" s="77">
        <v>106291</v>
      </c>
      <c r="G45" s="77">
        <v>30820</v>
      </c>
      <c r="H45" s="77">
        <v>7318</v>
      </c>
      <c r="I45" s="77">
        <v>3685</v>
      </c>
      <c r="J45" s="77">
        <v>1829</v>
      </c>
      <c r="K45" s="77">
        <v>1856</v>
      </c>
      <c r="L45" s="77">
        <v>1828</v>
      </c>
      <c r="M45" s="77">
        <v>1565</v>
      </c>
      <c r="N45" s="77">
        <v>372</v>
      </c>
      <c r="O45" s="125">
        <v>38</v>
      </c>
    </row>
    <row r="46" spans="1:15" ht="12" customHeight="1">
      <c r="A46" s="55" t="s">
        <v>166</v>
      </c>
      <c r="B46" s="156"/>
      <c r="C46" s="189"/>
      <c r="D46" s="189"/>
      <c r="E46" s="189"/>
      <c r="F46" s="189"/>
      <c r="G46" s="189"/>
      <c r="H46" s="189"/>
      <c r="I46" s="77"/>
      <c r="J46" s="77"/>
      <c r="K46" s="77"/>
      <c r="L46" s="77"/>
      <c r="M46" s="77"/>
      <c r="N46" s="77"/>
      <c r="O46" s="42"/>
    </row>
    <row r="47" spans="1:15" ht="12" customHeight="1">
      <c r="A47" s="157" t="s">
        <v>258</v>
      </c>
      <c r="B47" s="158"/>
      <c r="C47" s="189"/>
      <c r="D47" s="189"/>
      <c r="E47" s="189"/>
      <c r="F47" s="189"/>
      <c r="G47" s="189"/>
      <c r="H47" s="189"/>
      <c r="I47" s="77"/>
      <c r="J47" s="77"/>
      <c r="K47" s="77"/>
      <c r="L47" s="77"/>
      <c r="M47" s="77"/>
      <c r="N47" s="77"/>
      <c r="O47" s="42"/>
    </row>
    <row r="48" spans="1:15" ht="12" customHeight="1">
      <c r="A48" s="157" t="s">
        <v>259</v>
      </c>
      <c r="B48" s="158"/>
      <c r="C48" s="100"/>
      <c r="D48" s="100"/>
      <c r="E48" s="100"/>
      <c r="F48" s="100"/>
      <c r="G48" s="100"/>
      <c r="H48" s="100"/>
      <c r="I48" s="77"/>
      <c r="J48" s="77"/>
      <c r="K48" s="77"/>
      <c r="L48" s="77"/>
      <c r="M48" s="77"/>
      <c r="N48" s="77"/>
      <c r="O48" s="42"/>
    </row>
    <row r="49" spans="1:15" ht="12" customHeight="1">
      <c r="A49" s="158" t="s">
        <v>121</v>
      </c>
      <c r="B49" s="158"/>
      <c r="C49" s="100"/>
      <c r="D49" s="100"/>
      <c r="E49" s="100"/>
      <c r="F49" s="100"/>
      <c r="G49" s="100"/>
      <c r="H49" s="100"/>
      <c r="I49" s="77"/>
      <c r="J49" s="77"/>
      <c r="K49" s="77"/>
      <c r="L49" s="77"/>
      <c r="M49" s="77"/>
      <c r="N49" s="77"/>
      <c r="O49" s="71"/>
    </row>
    <row r="50" spans="1:15" ht="12" customHeight="1">
      <c r="A50" s="158" t="s">
        <v>122</v>
      </c>
      <c r="B50" s="158"/>
      <c r="C50" s="100"/>
      <c r="D50" s="100"/>
      <c r="E50" s="100"/>
      <c r="F50" s="100"/>
      <c r="G50" s="100"/>
      <c r="H50" s="100"/>
      <c r="I50" s="77"/>
      <c r="J50" s="77"/>
      <c r="K50" s="77"/>
      <c r="L50" s="77"/>
      <c r="M50" s="77"/>
      <c r="N50" s="77"/>
      <c r="O50" s="71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5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workbookViewId="0">
      <pane ySplit="9" topLeftCell="A10" activePane="bottomLeft" state="frozen"/>
      <selection activeCell="K32" sqref="K32"/>
      <selection pane="bottomLeft" activeCell="A10" sqref="A10"/>
    </sheetView>
  </sheetViews>
  <sheetFormatPr baseColWidth="10" defaultRowHeight="13.2"/>
  <cols>
    <col min="1" max="1" width="3.5546875" style="69" customWidth="1"/>
    <col min="2" max="2" width="45.33203125" style="69" customWidth="1"/>
    <col min="3" max="4" width="9.77734375" style="69" customWidth="1"/>
    <col min="5" max="5" width="10.33203125" style="69" customWidth="1"/>
    <col min="6" max="10" width="9.77734375" style="69" customWidth="1"/>
    <col min="11" max="11" width="10.2187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5" s="80" customFormat="1" ht="24" customHeight="1">
      <c r="A1" s="240" t="s">
        <v>302</v>
      </c>
      <c r="B1" s="240"/>
      <c r="C1" s="240"/>
      <c r="D1" s="240"/>
      <c r="E1" s="240"/>
      <c r="F1" s="240"/>
      <c r="H1" s="87"/>
      <c r="I1" s="87"/>
      <c r="J1" s="87"/>
      <c r="K1" s="87"/>
      <c r="L1" s="87"/>
    </row>
    <row r="2" spans="1:15" s="80" customFormat="1" ht="13.8" customHeight="1">
      <c r="A2" s="119" t="s">
        <v>236</v>
      </c>
      <c r="B2" s="119"/>
      <c r="C2" s="119"/>
      <c r="D2" s="119"/>
      <c r="E2" s="119"/>
      <c r="F2" s="119"/>
      <c r="H2" s="87"/>
      <c r="I2" s="87"/>
      <c r="J2" s="87"/>
      <c r="K2" s="87"/>
      <c r="L2" s="87"/>
    </row>
    <row r="3" spans="1:15" ht="13.8" customHeight="1">
      <c r="H3" s="74"/>
      <c r="I3" s="74"/>
      <c r="J3" s="74"/>
      <c r="K3" s="74"/>
      <c r="L3" s="74"/>
      <c r="N3" s="73"/>
    </row>
    <row r="4" spans="1:15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5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5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5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5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5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</row>
    <row r="10" spans="1:15" s="152" customFormat="1" ht="13.8" customHeight="1">
      <c r="A10" s="178"/>
      <c r="B10" s="164"/>
      <c r="C10" s="196"/>
      <c r="D10" s="196"/>
      <c r="E10" s="196"/>
      <c r="F10" s="196"/>
      <c r="G10" s="196"/>
      <c r="H10" s="196"/>
      <c r="I10" s="180"/>
      <c r="J10" s="180"/>
      <c r="K10" s="180"/>
      <c r="L10" s="180"/>
      <c r="M10" s="180"/>
      <c r="N10" s="180"/>
      <c r="O10" s="166"/>
    </row>
    <row r="11" spans="1:15" ht="12" customHeight="1">
      <c r="A11" s="70">
        <v>1</v>
      </c>
      <c r="B11" s="184" t="s">
        <v>45</v>
      </c>
      <c r="C11" s="77">
        <v>71727</v>
      </c>
      <c r="D11" s="77">
        <v>29529</v>
      </c>
      <c r="E11" s="77">
        <v>42198</v>
      </c>
      <c r="F11" s="77">
        <v>33140</v>
      </c>
      <c r="G11" s="77">
        <v>3995</v>
      </c>
      <c r="H11" s="77">
        <v>5063</v>
      </c>
      <c r="I11" s="77">
        <v>922</v>
      </c>
      <c r="J11" s="77">
        <v>379</v>
      </c>
      <c r="K11" s="77">
        <v>542</v>
      </c>
      <c r="L11" s="77">
        <v>570</v>
      </c>
      <c r="M11" s="77">
        <v>203</v>
      </c>
      <c r="N11" s="77">
        <v>257</v>
      </c>
      <c r="O11" s="142">
        <v>1</v>
      </c>
    </row>
    <row r="12" spans="1:15" ht="12" customHeight="1">
      <c r="A12" s="70">
        <v>2</v>
      </c>
      <c r="B12" s="137" t="s">
        <v>47</v>
      </c>
      <c r="C12" s="77">
        <v>70530</v>
      </c>
      <c r="D12" s="77">
        <v>29295</v>
      </c>
      <c r="E12" s="77">
        <v>41236</v>
      </c>
      <c r="F12" s="77">
        <v>32558</v>
      </c>
      <c r="G12" s="77">
        <v>3731</v>
      </c>
      <c r="H12" s="77">
        <v>4946</v>
      </c>
      <c r="I12" s="77">
        <v>906</v>
      </c>
      <c r="J12" s="77">
        <v>376</v>
      </c>
      <c r="K12" s="77">
        <v>530</v>
      </c>
      <c r="L12" s="77">
        <v>560</v>
      </c>
      <c r="M12" s="77">
        <v>189</v>
      </c>
      <c r="N12" s="77">
        <v>251</v>
      </c>
      <c r="O12" s="125">
        <v>2</v>
      </c>
    </row>
    <row r="13" spans="1:15" ht="12" customHeight="1">
      <c r="A13" s="70">
        <v>3</v>
      </c>
      <c r="B13" s="137" t="s">
        <v>48</v>
      </c>
      <c r="C13" s="77" t="s">
        <v>0</v>
      </c>
      <c r="D13" s="77" t="s">
        <v>0</v>
      </c>
      <c r="E13" s="77" t="s">
        <v>0</v>
      </c>
      <c r="F13" s="77" t="s">
        <v>0</v>
      </c>
      <c r="G13" s="77" t="s">
        <v>0</v>
      </c>
      <c r="H13" s="77" t="s">
        <v>0</v>
      </c>
      <c r="I13" s="77" t="s">
        <v>0</v>
      </c>
      <c r="J13" s="77" t="s">
        <v>0</v>
      </c>
      <c r="K13" s="77" t="s">
        <v>0</v>
      </c>
      <c r="L13" s="77" t="s">
        <v>0</v>
      </c>
      <c r="M13" s="77" t="s">
        <v>0</v>
      </c>
      <c r="N13" s="77" t="s">
        <v>0</v>
      </c>
      <c r="O13" s="125">
        <v>3</v>
      </c>
    </row>
    <row r="14" spans="1:15" ht="12" customHeight="1">
      <c r="A14" s="70">
        <v>4</v>
      </c>
      <c r="B14" s="137" t="s">
        <v>252</v>
      </c>
      <c r="C14" s="77">
        <v>155</v>
      </c>
      <c r="D14" s="77">
        <v>70</v>
      </c>
      <c r="E14" s="77">
        <v>85</v>
      </c>
      <c r="F14" s="77">
        <v>59</v>
      </c>
      <c r="G14" s="77">
        <v>9</v>
      </c>
      <c r="H14" s="77">
        <v>16</v>
      </c>
      <c r="I14" s="77">
        <v>2</v>
      </c>
      <c r="J14" s="77">
        <v>1</v>
      </c>
      <c r="K14" s="77">
        <v>1</v>
      </c>
      <c r="L14" s="77">
        <v>1</v>
      </c>
      <c r="M14" s="77">
        <v>0</v>
      </c>
      <c r="N14" s="77">
        <v>1</v>
      </c>
      <c r="O14" s="125">
        <v>4</v>
      </c>
    </row>
    <row r="15" spans="1:15" ht="12" customHeight="1">
      <c r="A15" s="70">
        <v>5</v>
      </c>
      <c r="B15" s="137" t="s">
        <v>49</v>
      </c>
      <c r="C15" s="77">
        <v>1041</v>
      </c>
      <c r="D15" s="77">
        <v>164</v>
      </c>
      <c r="E15" s="77">
        <v>878</v>
      </c>
      <c r="F15" s="77">
        <v>523</v>
      </c>
      <c r="G15" s="77">
        <v>254</v>
      </c>
      <c r="H15" s="77">
        <v>101</v>
      </c>
      <c r="I15" s="77">
        <v>13</v>
      </c>
      <c r="J15" s="77">
        <v>2</v>
      </c>
      <c r="K15" s="77">
        <v>11</v>
      </c>
      <c r="L15" s="77">
        <v>9</v>
      </c>
      <c r="M15" s="77">
        <v>13</v>
      </c>
      <c r="N15" s="77">
        <v>5</v>
      </c>
      <c r="O15" s="125">
        <v>5</v>
      </c>
    </row>
    <row r="16" spans="1:15" ht="12" customHeight="1">
      <c r="A16" s="70">
        <v>6</v>
      </c>
      <c r="B16" s="137" t="s">
        <v>50</v>
      </c>
      <c r="C16" s="77">
        <v>22469</v>
      </c>
      <c r="D16" s="77">
        <v>4023</v>
      </c>
      <c r="E16" s="77">
        <v>18446</v>
      </c>
      <c r="F16" s="77">
        <v>12668</v>
      </c>
      <c r="G16" s="77">
        <v>4688</v>
      </c>
      <c r="H16" s="77">
        <v>1091</v>
      </c>
      <c r="I16" s="77">
        <v>289</v>
      </c>
      <c r="J16" s="77">
        <v>52</v>
      </c>
      <c r="K16" s="77">
        <v>237</v>
      </c>
      <c r="L16" s="77">
        <v>218</v>
      </c>
      <c r="M16" s="77">
        <v>238</v>
      </c>
      <c r="N16" s="77">
        <v>55</v>
      </c>
      <c r="O16" s="125">
        <v>6</v>
      </c>
    </row>
    <row r="17" spans="1:15" ht="22.05" customHeight="1">
      <c r="A17" s="70">
        <v>7</v>
      </c>
      <c r="B17" s="139" t="s">
        <v>181</v>
      </c>
      <c r="C17" s="77">
        <v>14134</v>
      </c>
      <c r="D17" s="77">
        <v>1997</v>
      </c>
      <c r="E17" s="77">
        <v>12137</v>
      </c>
      <c r="F17" s="77">
        <v>8101</v>
      </c>
      <c r="G17" s="77">
        <v>3550</v>
      </c>
      <c r="H17" s="77">
        <v>486</v>
      </c>
      <c r="I17" s="77">
        <v>182</v>
      </c>
      <c r="J17" s="77">
        <v>26</v>
      </c>
      <c r="K17" s="77">
        <v>156</v>
      </c>
      <c r="L17" s="77">
        <v>139</v>
      </c>
      <c r="M17" s="77">
        <v>180</v>
      </c>
      <c r="N17" s="77">
        <v>25</v>
      </c>
      <c r="O17" s="125">
        <v>7</v>
      </c>
    </row>
    <row r="18" spans="1:15" ht="22.05" customHeight="1">
      <c r="A18" s="70">
        <v>8</v>
      </c>
      <c r="B18" s="144" t="s">
        <v>253</v>
      </c>
      <c r="C18" s="77">
        <v>152973</v>
      </c>
      <c r="D18" s="77">
        <v>97851</v>
      </c>
      <c r="E18" s="77">
        <v>55122</v>
      </c>
      <c r="F18" s="77">
        <v>37894</v>
      </c>
      <c r="G18" s="77">
        <v>16685</v>
      </c>
      <c r="H18" s="77">
        <v>542</v>
      </c>
      <c r="I18" s="77">
        <v>1966</v>
      </c>
      <c r="J18" s="77">
        <v>1257</v>
      </c>
      <c r="K18" s="77">
        <v>708</v>
      </c>
      <c r="L18" s="77">
        <v>652</v>
      </c>
      <c r="M18" s="77">
        <v>847</v>
      </c>
      <c r="N18" s="77">
        <v>28</v>
      </c>
      <c r="O18" s="126">
        <v>8</v>
      </c>
    </row>
    <row r="19" spans="1:15" ht="22.05" customHeight="1">
      <c r="A19" s="70">
        <v>9</v>
      </c>
      <c r="B19" s="139" t="s">
        <v>182</v>
      </c>
      <c r="C19" s="77">
        <v>53311</v>
      </c>
      <c r="D19" s="77">
        <v>53213</v>
      </c>
      <c r="E19" s="77">
        <v>98</v>
      </c>
      <c r="F19" s="77">
        <v>82</v>
      </c>
      <c r="G19" s="77" t="s">
        <v>0</v>
      </c>
      <c r="H19" s="77">
        <v>17</v>
      </c>
      <c r="I19" s="77">
        <v>685</v>
      </c>
      <c r="J19" s="77">
        <v>684</v>
      </c>
      <c r="K19" s="77">
        <v>1</v>
      </c>
      <c r="L19" s="77">
        <v>1</v>
      </c>
      <c r="M19" s="77" t="s">
        <v>0</v>
      </c>
      <c r="N19" s="77">
        <v>1</v>
      </c>
      <c r="O19" s="125">
        <v>9</v>
      </c>
    </row>
    <row r="20" spans="1:15" ht="12" customHeight="1">
      <c r="A20" s="70">
        <v>10</v>
      </c>
      <c r="B20" s="137" t="s">
        <v>52</v>
      </c>
      <c r="C20" s="77">
        <v>20182</v>
      </c>
      <c r="D20" s="77">
        <v>20182</v>
      </c>
      <c r="E20" s="77" t="s">
        <v>0</v>
      </c>
      <c r="F20" s="77" t="s">
        <v>0</v>
      </c>
      <c r="G20" s="77" t="s">
        <v>0</v>
      </c>
      <c r="H20" s="77" t="s">
        <v>0</v>
      </c>
      <c r="I20" s="77">
        <v>259</v>
      </c>
      <c r="J20" s="77">
        <v>259</v>
      </c>
      <c r="K20" s="77" t="s">
        <v>0</v>
      </c>
      <c r="L20" s="77" t="s">
        <v>0</v>
      </c>
      <c r="M20" s="77" t="s">
        <v>0</v>
      </c>
      <c r="N20" s="77" t="s">
        <v>0</v>
      </c>
      <c r="O20" s="125">
        <v>10</v>
      </c>
    </row>
    <row r="21" spans="1:15" ht="12" customHeight="1">
      <c r="A21" s="70">
        <v>11</v>
      </c>
      <c r="B21" s="138" t="s">
        <v>53</v>
      </c>
      <c r="C21" s="77">
        <v>25906</v>
      </c>
      <c r="D21" s="77">
        <v>25906</v>
      </c>
      <c r="E21" s="77" t="s">
        <v>0</v>
      </c>
      <c r="F21" s="77" t="s">
        <v>0</v>
      </c>
      <c r="G21" s="77" t="s">
        <v>0</v>
      </c>
      <c r="H21" s="77" t="s">
        <v>0</v>
      </c>
      <c r="I21" s="77">
        <v>333</v>
      </c>
      <c r="J21" s="77">
        <v>333</v>
      </c>
      <c r="K21" s="77" t="s">
        <v>0</v>
      </c>
      <c r="L21" s="77" t="s">
        <v>0</v>
      </c>
      <c r="M21" s="77" t="s">
        <v>0</v>
      </c>
      <c r="N21" s="77" t="s">
        <v>0</v>
      </c>
      <c r="O21" s="125">
        <v>11</v>
      </c>
    </row>
    <row r="22" spans="1:15" ht="12" customHeight="1">
      <c r="A22" s="70">
        <v>12</v>
      </c>
      <c r="B22" s="138" t="s">
        <v>55</v>
      </c>
      <c r="C22" s="77">
        <v>5270</v>
      </c>
      <c r="D22" s="77">
        <v>5261</v>
      </c>
      <c r="E22" s="77">
        <v>9</v>
      </c>
      <c r="F22" s="77">
        <v>9</v>
      </c>
      <c r="G22" s="77" t="s">
        <v>0</v>
      </c>
      <c r="H22" s="77" t="s">
        <v>0</v>
      </c>
      <c r="I22" s="77">
        <v>68</v>
      </c>
      <c r="J22" s="77">
        <v>68</v>
      </c>
      <c r="K22" s="77">
        <v>0</v>
      </c>
      <c r="L22" s="77">
        <v>0</v>
      </c>
      <c r="M22" s="77" t="s">
        <v>0</v>
      </c>
      <c r="N22" s="77" t="s">
        <v>0</v>
      </c>
      <c r="O22" s="125">
        <v>12</v>
      </c>
    </row>
    <row r="23" spans="1:15" ht="12" customHeight="1">
      <c r="A23" s="70">
        <v>13</v>
      </c>
      <c r="B23" s="138" t="s">
        <v>57</v>
      </c>
      <c r="C23" s="77">
        <v>1952</v>
      </c>
      <c r="D23" s="77">
        <v>1863</v>
      </c>
      <c r="E23" s="77">
        <v>89</v>
      </c>
      <c r="F23" s="77">
        <v>72</v>
      </c>
      <c r="G23" s="77" t="s">
        <v>0</v>
      </c>
      <c r="H23" s="77">
        <v>17</v>
      </c>
      <c r="I23" s="77">
        <v>25</v>
      </c>
      <c r="J23" s="77">
        <v>24</v>
      </c>
      <c r="K23" s="77">
        <v>1</v>
      </c>
      <c r="L23" s="77">
        <v>1</v>
      </c>
      <c r="M23" s="77" t="s">
        <v>0</v>
      </c>
      <c r="N23" s="77">
        <v>1</v>
      </c>
      <c r="O23" s="125">
        <v>13</v>
      </c>
    </row>
    <row r="24" spans="1:15" ht="22.05" customHeight="1">
      <c r="A24" s="70">
        <v>14</v>
      </c>
      <c r="B24" s="139" t="s">
        <v>254</v>
      </c>
      <c r="C24" s="77">
        <v>31800</v>
      </c>
      <c r="D24" s="77">
        <v>25360</v>
      </c>
      <c r="E24" s="77">
        <v>6440</v>
      </c>
      <c r="F24" s="77">
        <v>5946</v>
      </c>
      <c r="G24" s="77">
        <v>437</v>
      </c>
      <c r="H24" s="77">
        <v>58</v>
      </c>
      <c r="I24" s="77">
        <v>409</v>
      </c>
      <c r="J24" s="77">
        <v>326</v>
      </c>
      <c r="K24" s="77">
        <v>83</v>
      </c>
      <c r="L24" s="77">
        <v>102</v>
      </c>
      <c r="M24" s="77">
        <v>22</v>
      </c>
      <c r="N24" s="77">
        <v>3</v>
      </c>
      <c r="O24" s="125">
        <v>14</v>
      </c>
    </row>
    <row r="25" spans="1:15" ht="22.05" customHeight="1">
      <c r="A25" s="70">
        <v>15</v>
      </c>
      <c r="B25" s="139" t="s">
        <v>255</v>
      </c>
      <c r="C25" s="77">
        <v>3346</v>
      </c>
      <c r="D25" s="77">
        <v>3118</v>
      </c>
      <c r="E25" s="77">
        <v>227</v>
      </c>
      <c r="F25" s="77">
        <v>203</v>
      </c>
      <c r="G25" s="77">
        <v>10</v>
      </c>
      <c r="H25" s="77">
        <v>14</v>
      </c>
      <c r="I25" s="77">
        <v>43</v>
      </c>
      <c r="J25" s="77">
        <v>40</v>
      </c>
      <c r="K25" s="77">
        <v>3</v>
      </c>
      <c r="L25" s="77">
        <v>3</v>
      </c>
      <c r="M25" s="77">
        <v>1</v>
      </c>
      <c r="N25" s="77">
        <v>1</v>
      </c>
      <c r="O25" s="125">
        <v>15</v>
      </c>
    </row>
    <row r="26" spans="1:15" ht="12" customHeight="1">
      <c r="A26" s="70">
        <v>16</v>
      </c>
      <c r="B26" s="137" t="s">
        <v>60</v>
      </c>
      <c r="C26" s="77">
        <v>1625</v>
      </c>
      <c r="D26" s="77">
        <v>328</v>
      </c>
      <c r="E26" s="77">
        <v>1297</v>
      </c>
      <c r="F26" s="77">
        <v>840</v>
      </c>
      <c r="G26" s="77">
        <v>435</v>
      </c>
      <c r="H26" s="77">
        <v>22</v>
      </c>
      <c r="I26" s="77">
        <v>21</v>
      </c>
      <c r="J26" s="77">
        <v>4</v>
      </c>
      <c r="K26" s="77">
        <v>17</v>
      </c>
      <c r="L26" s="77">
        <v>14</v>
      </c>
      <c r="M26" s="77">
        <v>22</v>
      </c>
      <c r="N26" s="77">
        <v>1</v>
      </c>
      <c r="O26" s="125">
        <v>16</v>
      </c>
    </row>
    <row r="27" spans="1:15" ht="12" customHeight="1">
      <c r="A27" s="70">
        <v>17</v>
      </c>
      <c r="B27" s="137" t="s">
        <v>61</v>
      </c>
      <c r="C27" s="77">
        <v>1221</v>
      </c>
      <c r="D27" s="77">
        <v>319</v>
      </c>
      <c r="E27" s="77">
        <v>903</v>
      </c>
      <c r="F27" s="77">
        <v>538</v>
      </c>
      <c r="G27" s="77">
        <v>343</v>
      </c>
      <c r="H27" s="77">
        <v>22</v>
      </c>
      <c r="I27" s="77">
        <v>16</v>
      </c>
      <c r="J27" s="77">
        <v>4</v>
      </c>
      <c r="K27" s="77">
        <v>12</v>
      </c>
      <c r="L27" s="77">
        <v>9</v>
      </c>
      <c r="M27" s="77">
        <v>17</v>
      </c>
      <c r="N27" s="77">
        <v>1</v>
      </c>
      <c r="O27" s="125">
        <v>17</v>
      </c>
    </row>
    <row r="28" spans="1:15" ht="12" customHeight="1">
      <c r="A28" s="70">
        <v>18</v>
      </c>
      <c r="B28" s="145" t="s">
        <v>123</v>
      </c>
      <c r="C28" s="77">
        <v>247505</v>
      </c>
      <c r="D28" s="77">
        <v>131731</v>
      </c>
      <c r="E28" s="77">
        <v>115773</v>
      </c>
      <c r="F28" s="77">
        <v>83610</v>
      </c>
      <c r="G28" s="77">
        <v>25446</v>
      </c>
      <c r="H28" s="77">
        <v>6718</v>
      </c>
      <c r="I28" s="77">
        <v>3180</v>
      </c>
      <c r="J28" s="77">
        <v>1693</v>
      </c>
      <c r="K28" s="77">
        <v>1488</v>
      </c>
      <c r="L28" s="77">
        <v>1438</v>
      </c>
      <c r="M28" s="77">
        <v>1292</v>
      </c>
      <c r="N28" s="77">
        <v>341</v>
      </c>
      <c r="O28" s="125">
        <v>18</v>
      </c>
    </row>
    <row r="29" spans="1:15" ht="12" customHeight="1">
      <c r="A29" s="70">
        <v>21</v>
      </c>
      <c r="B29" s="137" t="s">
        <v>160</v>
      </c>
      <c r="C29" s="77">
        <v>34624</v>
      </c>
      <c r="D29" s="77">
        <v>5620</v>
      </c>
      <c r="E29" s="77">
        <v>29004</v>
      </c>
      <c r="F29" s="77">
        <v>24481</v>
      </c>
      <c r="G29" s="77">
        <v>4126</v>
      </c>
      <c r="H29" s="77">
        <v>397</v>
      </c>
      <c r="I29" s="77">
        <v>445</v>
      </c>
      <c r="J29" s="77">
        <v>72</v>
      </c>
      <c r="K29" s="77">
        <v>373</v>
      </c>
      <c r="L29" s="77">
        <v>421</v>
      </c>
      <c r="M29" s="77">
        <v>210</v>
      </c>
      <c r="N29" s="77">
        <v>20</v>
      </c>
      <c r="O29" s="125">
        <v>21</v>
      </c>
    </row>
    <row r="30" spans="1:15" ht="12" customHeight="1">
      <c r="A30" s="70">
        <v>22</v>
      </c>
      <c r="B30" s="137" t="s">
        <v>64</v>
      </c>
      <c r="C30" s="77">
        <v>7014</v>
      </c>
      <c r="D30" s="77">
        <v>861</v>
      </c>
      <c r="E30" s="77">
        <v>6153</v>
      </c>
      <c r="F30" s="77">
        <v>5555</v>
      </c>
      <c r="G30" s="77">
        <v>599</v>
      </c>
      <c r="H30" s="77" t="s">
        <v>0</v>
      </c>
      <c r="I30" s="77">
        <v>90</v>
      </c>
      <c r="J30" s="77">
        <v>11</v>
      </c>
      <c r="K30" s="77">
        <v>79</v>
      </c>
      <c r="L30" s="77">
        <v>96</v>
      </c>
      <c r="M30" s="77">
        <v>30</v>
      </c>
      <c r="N30" s="77" t="s">
        <v>0</v>
      </c>
      <c r="O30" s="125">
        <v>22</v>
      </c>
    </row>
    <row r="31" spans="1:15" ht="12" customHeight="1">
      <c r="A31" s="70">
        <v>23</v>
      </c>
      <c r="B31" s="129" t="s">
        <v>265</v>
      </c>
      <c r="C31" s="77">
        <v>271</v>
      </c>
      <c r="D31" s="77">
        <v>7</v>
      </c>
      <c r="E31" s="77">
        <v>264</v>
      </c>
      <c r="F31" s="77">
        <v>218</v>
      </c>
      <c r="G31" s="77">
        <v>40</v>
      </c>
      <c r="H31" s="77">
        <v>5</v>
      </c>
      <c r="I31" s="77">
        <v>3</v>
      </c>
      <c r="J31" s="77">
        <v>0</v>
      </c>
      <c r="K31" s="77">
        <v>3</v>
      </c>
      <c r="L31" s="77">
        <v>4</v>
      </c>
      <c r="M31" s="77">
        <v>2</v>
      </c>
      <c r="N31" s="77">
        <v>0</v>
      </c>
      <c r="O31" s="125">
        <v>23</v>
      </c>
    </row>
    <row r="32" spans="1:15" ht="12" customHeight="1">
      <c r="A32" s="70">
        <v>24</v>
      </c>
      <c r="B32" s="129" t="s">
        <v>264</v>
      </c>
      <c r="C32" s="77">
        <v>5414</v>
      </c>
      <c r="D32" s="77">
        <v>1207</v>
      </c>
      <c r="E32" s="77">
        <v>4206</v>
      </c>
      <c r="F32" s="77">
        <v>3585</v>
      </c>
      <c r="G32" s="77">
        <v>229</v>
      </c>
      <c r="H32" s="77">
        <v>392</v>
      </c>
      <c r="I32" s="77">
        <v>70</v>
      </c>
      <c r="J32" s="77">
        <v>16</v>
      </c>
      <c r="K32" s="77">
        <v>54</v>
      </c>
      <c r="L32" s="77">
        <v>62</v>
      </c>
      <c r="M32" s="77">
        <v>12</v>
      </c>
      <c r="N32" s="77">
        <v>20</v>
      </c>
      <c r="O32" s="125">
        <v>24</v>
      </c>
    </row>
    <row r="33" spans="1:16" ht="12" customHeight="1">
      <c r="A33" s="70">
        <v>25</v>
      </c>
      <c r="B33" s="137" t="s">
        <v>65</v>
      </c>
      <c r="C33" s="77" t="s">
        <v>0</v>
      </c>
      <c r="D33" s="77" t="s">
        <v>0</v>
      </c>
      <c r="E33" s="77" t="s">
        <v>0</v>
      </c>
      <c r="F33" s="77" t="s">
        <v>0</v>
      </c>
      <c r="G33" s="77" t="s">
        <v>0</v>
      </c>
      <c r="H33" s="77" t="s">
        <v>0</v>
      </c>
      <c r="I33" s="77" t="s">
        <v>0</v>
      </c>
      <c r="J33" s="77" t="s">
        <v>0</v>
      </c>
      <c r="K33" s="77" t="s">
        <v>0</v>
      </c>
      <c r="L33" s="77" t="s">
        <v>0</v>
      </c>
      <c r="M33" s="77" t="s">
        <v>0</v>
      </c>
      <c r="N33" s="77" t="s">
        <v>0</v>
      </c>
      <c r="O33" s="125">
        <v>25</v>
      </c>
    </row>
    <row r="34" spans="1:16" ht="12" customHeight="1">
      <c r="A34" s="70">
        <v>26</v>
      </c>
      <c r="B34" s="137" t="s">
        <v>66</v>
      </c>
      <c r="C34" s="77">
        <v>21926</v>
      </c>
      <c r="D34" s="77">
        <v>3545</v>
      </c>
      <c r="E34" s="77">
        <v>18381</v>
      </c>
      <c r="F34" s="77">
        <v>15123</v>
      </c>
      <c r="G34" s="77">
        <v>3258</v>
      </c>
      <c r="H34" s="77" t="s">
        <v>0</v>
      </c>
      <c r="I34" s="77">
        <v>282</v>
      </c>
      <c r="J34" s="77">
        <v>46</v>
      </c>
      <c r="K34" s="77">
        <v>236</v>
      </c>
      <c r="L34" s="77">
        <v>260</v>
      </c>
      <c r="M34" s="77">
        <v>165</v>
      </c>
      <c r="N34" s="77" t="s">
        <v>0</v>
      </c>
      <c r="O34" s="125">
        <v>26</v>
      </c>
    </row>
    <row r="35" spans="1:16" ht="12" customHeight="1">
      <c r="A35" s="70">
        <v>28</v>
      </c>
      <c r="B35" s="141" t="s">
        <v>161</v>
      </c>
      <c r="C35" s="77">
        <v>282129</v>
      </c>
      <c r="D35" s="77">
        <v>137351</v>
      </c>
      <c r="E35" s="77">
        <v>144778</v>
      </c>
      <c r="F35" s="77">
        <v>108091</v>
      </c>
      <c r="G35" s="77">
        <v>29572</v>
      </c>
      <c r="H35" s="77">
        <v>7115</v>
      </c>
      <c r="I35" s="77">
        <v>3625</v>
      </c>
      <c r="J35" s="77">
        <v>1765</v>
      </c>
      <c r="K35" s="77">
        <v>1860</v>
      </c>
      <c r="L35" s="77">
        <v>1859</v>
      </c>
      <c r="M35" s="77">
        <v>1502</v>
      </c>
      <c r="N35" s="77">
        <v>361</v>
      </c>
      <c r="O35" s="125">
        <v>28</v>
      </c>
    </row>
    <row r="36" spans="1:16" ht="12" customHeight="1">
      <c r="A36" s="70">
        <v>29</v>
      </c>
      <c r="B36" s="146" t="s">
        <v>162</v>
      </c>
      <c r="C36" s="77">
        <v>5683</v>
      </c>
      <c r="D36" s="77">
        <v>3249</v>
      </c>
      <c r="E36" s="77">
        <v>2434</v>
      </c>
      <c r="F36" s="77">
        <v>1233</v>
      </c>
      <c r="G36" s="77">
        <v>687</v>
      </c>
      <c r="H36" s="77">
        <v>514</v>
      </c>
      <c r="I36" s="77">
        <v>73</v>
      </c>
      <c r="J36" s="77">
        <v>42</v>
      </c>
      <c r="K36" s="77">
        <v>31</v>
      </c>
      <c r="L36" s="77">
        <v>21</v>
      </c>
      <c r="M36" s="77">
        <v>35</v>
      </c>
      <c r="N36" s="77">
        <v>26</v>
      </c>
      <c r="O36" s="125">
        <v>29</v>
      </c>
    </row>
    <row r="37" spans="1:16" ht="12" customHeight="1">
      <c r="A37" s="70">
        <v>30</v>
      </c>
      <c r="B37" s="146" t="s">
        <v>163</v>
      </c>
      <c r="C37" s="77">
        <v>-1044</v>
      </c>
      <c r="D37" s="77">
        <v>1739</v>
      </c>
      <c r="E37" s="77">
        <v>-2783</v>
      </c>
      <c r="F37" s="77">
        <v>-3032</v>
      </c>
      <c r="G37" s="77">
        <v>561</v>
      </c>
      <c r="H37" s="77">
        <v>-311</v>
      </c>
      <c r="I37" s="77">
        <v>-13</v>
      </c>
      <c r="J37" s="77">
        <v>22</v>
      </c>
      <c r="K37" s="77">
        <v>-36</v>
      </c>
      <c r="L37" s="77">
        <v>-52</v>
      </c>
      <c r="M37" s="77">
        <v>28</v>
      </c>
      <c r="N37" s="77">
        <v>-16</v>
      </c>
      <c r="O37" s="125">
        <v>30</v>
      </c>
    </row>
    <row r="38" spans="1:16" ht="12" customHeight="1">
      <c r="A38" s="70">
        <v>31</v>
      </c>
      <c r="B38" s="147" t="s">
        <v>69</v>
      </c>
      <c r="C38" s="77">
        <v>4640</v>
      </c>
      <c r="D38" s="77">
        <v>4988</v>
      </c>
      <c r="E38" s="77">
        <v>-349</v>
      </c>
      <c r="F38" s="77">
        <v>-1800</v>
      </c>
      <c r="G38" s="77">
        <v>1248</v>
      </c>
      <c r="H38" s="77">
        <v>203</v>
      </c>
      <c r="I38" s="77">
        <v>60</v>
      </c>
      <c r="J38" s="77">
        <v>64</v>
      </c>
      <c r="K38" s="77">
        <v>-4</v>
      </c>
      <c r="L38" s="77">
        <v>-31</v>
      </c>
      <c r="M38" s="77">
        <v>63</v>
      </c>
      <c r="N38" s="77">
        <v>10</v>
      </c>
      <c r="O38" s="125">
        <v>31</v>
      </c>
    </row>
    <row r="39" spans="1:16" ht="12" customHeight="1">
      <c r="A39" s="81"/>
      <c r="B39" s="148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125"/>
    </row>
    <row r="40" spans="1:16" ht="12" customHeight="1">
      <c r="A40" s="81"/>
      <c r="B40" s="149" t="s">
        <v>71</v>
      </c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125"/>
    </row>
    <row r="41" spans="1:16" ht="12" customHeight="1">
      <c r="A41" s="70">
        <v>32</v>
      </c>
      <c r="B41" s="150" t="s">
        <v>72</v>
      </c>
      <c r="C41" s="77">
        <v>557</v>
      </c>
      <c r="D41" s="77" t="s">
        <v>0</v>
      </c>
      <c r="E41" s="77">
        <v>557</v>
      </c>
      <c r="F41" s="77" t="s">
        <v>0</v>
      </c>
      <c r="G41" s="77">
        <v>557</v>
      </c>
      <c r="H41" s="77" t="s">
        <v>0</v>
      </c>
      <c r="I41" s="77">
        <v>7</v>
      </c>
      <c r="J41" s="77" t="s">
        <v>0</v>
      </c>
      <c r="K41" s="77">
        <v>7</v>
      </c>
      <c r="L41" s="77" t="s">
        <v>0</v>
      </c>
      <c r="M41" s="77">
        <v>28</v>
      </c>
      <c r="N41" s="77" t="s">
        <v>0</v>
      </c>
      <c r="O41" s="125">
        <v>32</v>
      </c>
    </row>
    <row r="42" spans="1:16" ht="12" customHeight="1">
      <c r="A42" s="70">
        <v>34</v>
      </c>
      <c r="B42" s="150" t="s">
        <v>164</v>
      </c>
      <c r="C42" s="77">
        <v>6599</v>
      </c>
      <c r="D42" s="77">
        <v>1522</v>
      </c>
      <c r="E42" s="77">
        <v>5077</v>
      </c>
      <c r="F42" s="77">
        <v>2076</v>
      </c>
      <c r="G42" s="77">
        <v>2893</v>
      </c>
      <c r="H42" s="77">
        <v>109</v>
      </c>
      <c r="I42" s="77">
        <v>85</v>
      </c>
      <c r="J42" s="77">
        <v>20</v>
      </c>
      <c r="K42" s="77">
        <v>65</v>
      </c>
      <c r="L42" s="77">
        <v>36</v>
      </c>
      <c r="M42" s="77">
        <v>147</v>
      </c>
      <c r="N42" s="77">
        <v>6</v>
      </c>
      <c r="O42" s="125">
        <v>34</v>
      </c>
    </row>
    <row r="43" spans="1:16" ht="12" customHeight="1">
      <c r="A43" s="70">
        <v>36</v>
      </c>
      <c r="B43" s="151" t="s">
        <v>74</v>
      </c>
      <c r="C43" s="77">
        <v>-6042</v>
      </c>
      <c r="D43" s="77">
        <v>-1522</v>
      </c>
      <c r="E43" s="77">
        <v>-4521</v>
      </c>
      <c r="F43" s="77">
        <v>-2076</v>
      </c>
      <c r="G43" s="77">
        <v>-2336</v>
      </c>
      <c r="H43" s="77">
        <v>-109</v>
      </c>
      <c r="I43" s="77">
        <v>-78</v>
      </c>
      <c r="J43" s="77">
        <v>-20</v>
      </c>
      <c r="K43" s="77">
        <v>-58</v>
      </c>
      <c r="L43" s="77">
        <v>-36</v>
      </c>
      <c r="M43" s="77">
        <v>-119</v>
      </c>
      <c r="N43" s="77">
        <v>-6</v>
      </c>
      <c r="O43" s="125">
        <v>36</v>
      </c>
    </row>
    <row r="44" spans="1:16" ht="12" customHeight="1">
      <c r="A44" s="55" t="s">
        <v>166</v>
      </c>
      <c r="B44" s="82"/>
      <c r="J44" s="77"/>
      <c r="K44" s="77"/>
      <c r="L44" s="77"/>
      <c r="M44" s="77"/>
      <c r="N44" s="77"/>
      <c r="O44" s="71"/>
      <c r="P44" s="71"/>
    </row>
    <row r="45" spans="1:16" ht="12" customHeight="1">
      <c r="A45" s="159" t="s">
        <v>260</v>
      </c>
      <c r="B45" s="160"/>
      <c r="C45" s="37"/>
      <c r="J45" s="77"/>
      <c r="K45" s="77"/>
      <c r="L45" s="77"/>
      <c r="M45" s="77"/>
      <c r="N45" s="77"/>
      <c r="O45" s="71"/>
      <c r="P45" s="71"/>
    </row>
    <row r="46" spans="1:16" ht="12" customHeight="1">
      <c r="A46" s="161" t="s">
        <v>126</v>
      </c>
      <c r="B46" s="162"/>
      <c r="C46" s="38"/>
      <c r="J46" s="77"/>
      <c r="K46" s="77"/>
      <c r="L46" s="77"/>
      <c r="M46" s="77"/>
      <c r="N46" s="77"/>
      <c r="O46" s="71"/>
      <c r="P46" s="71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5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pane ySplit="9" topLeftCell="A10" activePane="bottomLeft" state="frozen"/>
      <selection activeCell="K32" sqref="K32"/>
      <selection pane="bottomLeft" activeCell="A10" sqref="A10"/>
    </sheetView>
  </sheetViews>
  <sheetFormatPr baseColWidth="10" defaultRowHeight="13.2"/>
  <cols>
    <col min="1" max="1" width="3.5546875" style="69" customWidth="1"/>
    <col min="2" max="2" width="45.21875" style="69" customWidth="1"/>
    <col min="3" max="4" width="9.77734375" style="69" customWidth="1"/>
    <col min="5" max="5" width="10.5546875" style="69" customWidth="1"/>
    <col min="6" max="10" width="9.77734375" style="69" customWidth="1"/>
    <col min="11" max="11" width="10.664062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5" s="84" customFormat="1" ht="24" customHeight="1">
      <c r="A1" s="240" t="s">
        <v>302</v>
      </c>
      <c r="B1" s="240"/>
      <c r="C1" s="240"/>
      <c r="D1" s="240"/>
      <c r="E1" s="240"/>
      <c r="F1" s="240"/>
      <c r="G1" s="86"/>
      <c r="H1" s="86"/>
      <c r="I1" s="86"/>
    </row>
    <row r="2" spans="1:15" s="84" customFormat="1" ht="12">
      <c r="A2" s="119" t="s">
        <v>237</v>
      </c>
      <c r="B2" s="119"/>
      <c r="C2" s="119"/>
      <c r="D2" s="119"/>
      <c r="E2" s="119"/>
      <c r="F2" s="119"/>
      <c r="G2" s="86"/>
      <c r="H2" s="86"/>
      <c r="I2" s="86"/>
    </row>
    <row r="3" spans="1:15">
      <c r="G3" s="74"/>
      <c r="H3" s="74"/>
      <c r="I3" s="74"/>
    </row>
    <row r="4" spans="1:15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5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5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5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5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5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</row>
    <row r="10" spans="1:15" s="152" customFormat="1" ht="13.8" customHeight="1">
      <c r="A10" s="178"/>
      <c r="B10" s="164"/>
      <c r="C10" s="179"/>
      <c r="D10" s="179"/>
      <c r="E10" s="179"/>
      <c r="F10" s="179"/>
      <c r="G10" s="179"/>
      <c r="H10" s="179"/>
      <c r="I10" s="180"/>
      <c r="J10" s="180"/>
      <c r="K10" s="180"/>
      <c r="L10" s="180"/>
      <c r="M10" s="180"/>
      <c r="N10" s="180"/>
      <c r="O10" s="166"/>
    </row>
    <row r="11" spans="1:15" ht="12" customHeight="1">
      <c r="A11" s="70">
        <v>1</v>
      </c>
      <c r="B11" s="93" t="s">
        <v>167</v>
      </c>
      <c r="C11" s="77">
        <v>92664</v>
      </c>
      <c r="D11" s="77" t="s">
        <v>0</v>
      </c>
      <c r="E11" s="77">
        <v>92664</v>
      </c>
      <c r="F11" s="77">
        <v>65587</v>
      </c>
      <c r="G11" s="77">
        <v>27077</v>
      </c>
      <c r="H11" s="77" t="s">
        <v>0</v>
      </c>
      <c r="I11" s="77">
        <f>C11*1000/118363</f>
        <v>783</v>
      </c>
      <c r="J11" s="77" t="s">
        <v>0</v>
      </c>
      <c r="K11" s="77">
        <f t="shared" ref="J11:K26" si="0">E11*1000/118363</f>
        <v>783</v>
      </c>
      <c r="L11" s="77">
        <f>F11*1000/86301</f>
        <v>760</v>
      </c>
      <c r="M11" s="77">
        <f>G11*1000/32062</f>
        <v>845</v>
      </c>
      <c r="N11" s="77" t="s">
        <v>0</v>
      </c>
      <c r="O11" s="142">
        <v>1</v>
      </c>
    </row>
    <row r="12" spans="1:15" ht="12" customHeight="1">
      <c r="A12" s="70">
        <v>2</v>
      </c>
      <c r="B12" s="137" t="s">
        <v>75</v>
      </c>
      <c r="C12" s="77">
        <v>56878</v>
      </c>
      <c r="D12" s="77" t="s">
        <v>0</v>
      </c>
      <c r="E12" s="77">
        <v>56878</v>
      </c>
      <c r="F12" s="77">
        <v>40025</v>
      </c>
      <c r="G12" s="77">
        <v>16853</v>
      </c>
      <c r="H12" s="77" t="s">
        <v>0</v>
      </c>
      <c r="I12" s="77">
        <f t="shared" ref="I12:K45" si="1">C12*1000/118363</f>
        <v>481</v>
      </c>
      <c r="J12" s="77" t="s">
        <v>0</v>
      </c>
      <c r="K12" s="77">
        <f t="shared" si="0"/>
        <v>481</v>
      </c>
      <c r="L12" s="77">
        <f t="shared" ref="L12:L45" si="2">F12*1000/86301</f>
        <v>464</v>
      </c>
      <c r="M12" s="77">
        <f t="shared" ref="M12:M45" si="3">G12*1000/32062</f>
        <v>526</v>
      </c>
      <c r="N12" s="77" t="s">
        <v>0</v>
      </c>
      <c r="O12" s="125">
        <v>2</v>
      </c>
    </row>
    <row r="13" spans="1:15" ht="12" customHeight="1">
      <c r="A13" s="70">
        <v>3</v>
      </c>
      <c r="B13" s="137" t="s">
        <v>76</v>
      </c>
      <c r="C13" s="77">
        <v>11885</v>
      </c>
      <c r="D13" s="77" t="s">
        <v>0</v>
      </c>
      <c r="E13" s="77">
        <v>11885</v>
      </c>
      <c r="F13" s="77">
        <v>8497</v>
      </c>
      <c r="G13" s="77">
        <v>3388</v>
      </c>
      <c r="H13" s="77" t="s">
        <v>0</v>
      </c>
      <c r="I13" s="77">
        <f t="shared" si="1"/>
        <v>100</v>
      </c>
      <c r="J13" s="77" t="s">
        <v>0</v>
      </c>
      <c r="K13" s="77">
        <f t="shared" si="0"/>
        <v>100</v>
      </c>
      <c r="L13" s="77">
        <f t="shared" si="2"/>
        <v>98</v>
      </c>
      <c r="M13" s="77">
        <f t="shared" si="3"/>
        <v>106</v>
      </c>
      <c r="N13" s="77" t="s">
        <v>0</v>
      </c>
      <c r="O13" s="125">
        <v>3</v>
      </c>
    </row>
    <row r="14" spans="1:15" ht="12" customHeight="1">
      <c r="A14" s="70">
        <v>4</v>
      </c>
      <c r="B14" s="137" t="s">
        <v>77</v>
      </c>
      <c r="C14" s="77">
        <v>44993</v>
      </c>
      <c r="D14" s="77" t="s">
        <v>0</v>
      </c>
      <c r="E14" s="77">
        <v>44993</v>
      </c>
      <c r="F14" s="77">
        <v>31528</v>
      </c>
      <c r="G14" s="77">
        <v>13465</v>
      </c>
      <c r="H14" s="77" t="s">
        <v>0</v>
      </c>
      <c r="I14" s="77">
        <f t="shared" si="1"/>
        <v>380</v>
      </c>
      <c r="J14" s="77" t="s">
        <v>0</v>
      </c>
      <c r="K14" s="77">
        <f t="shared" si="0"/>
        <v>380</v>
      </c>
      <c r="L14" s="77">
        <f t="shared" si="2"/>
        <v>365</v>
      </c>
      <c r="M14" s="77">
        <f t="shared" si="3"/>
        <v>420</v>
      </c>
      <c r="N14" s="77" t="s">
        <v>0</v>
      </c>
      <c r="O14" s="125">
        <v>4</v>
      </c>
    </row>
    <row r="15" spans="1:15" ht="12" customHeight="1">
      <c r="A15" s="70">
        <v>5</v>
      </c>
      <c r="B15" s="137" t="s">
        <v>168</v>
      </c>
      <c r="C15" s="77">
        <v>40334</v>
      </c>
      <c r="D15" s="77" t="s">
        <v>0</v>
      </c>
      <c r="E15" s="77">
        <v>40334</v>
      </c>
      <c r="F15" s="77">
        <v>28197</v>
      </c>
      <c r="G15" s="77">
        <v>12137</v>
      </c>
      <c r="H15" s="77" t="s">
        <v>0</v>
      </c>
      <c r="I15" s="77">
        <f t="shared" si="1"/>
        <v>341</v>
      </c>
      <c r="J15" s="77" t="s">
        <v>0</v>
      </c>
      <c r="K15" s="77">
        <f t="shared" si="0"/>
        <v>341</v>
      </c>
      <c r="L15" s="77">
        <f t="shared" si="2"/>
        <v>327</v>
      </c>
      <c r="M15" s="77">
        <f t="shared" si="3"/>
        <v>379</v>
      </c>
      <c r="N15" s="77" t="s">
        <v>0</v>
      </c>
      <c r="O15" s="125">
        <v>5</v>
      </c>
    </row>
    <row r="16" spans="1:15" ht="12" customHeight="1">
      <c r="A16" s="70">
        <v>6</v>
      </c>
      <c r="B16" s="137" t="s">
        <v>79</v>
      </c>
      <c r="C16" s="77">
        <v>34779</v>
      </c>
      <c r="D16" s="77" t="s">
        <v>0</v>
      </c>
      <c r="E16" s="77">
        <v>34779</v>
      </c>
      <c r="F16" s="77">
        <v>24724</v>
      </c>
      <c r="G16" s="77">
        <v>10055</v>
      </c>
      <c r="H16" s="77" t="s">
        <v>0</v>
      </c>
      <c r="I16" s="77">
        <f t="shared" si="1"/>
        <v>294</v>
      </c>
      <c r="J16" s="77" t="s">
        <v>0</v>
      </c>
      <c r="K16" s="77">
        <f t="shared" si="0"/>
        <v>294</v>
      </c>
      <c r="L16" s="77">
        <f t="shared" si="2"/>
        <v>286</v>
      </c>
      <c r="M16" s="77">
        <f t="shared" si="3"/>
        <v>314</v>
      </c>
      <c r="N16" s="77" t="s">
        <v>0</v>
      </c>
      <c r="O16" s="125">
        <v>6</v>
      </c>
    </row>
    <row r="17" spans="1:15" ht="12" customHeight="1">
      <c r="A17" s="70">
        <v>7</v>
      </c>
      <c r="B17" s="137" t="s">
        <v>80</v>
      </c>
      <c r="C17" s="77">
        <v>29709</v>
      </c>
      <c r="D17" s="77" t="s">
        <v>0</v>
      </c>
      <c r="E17" s="77">
        <v>29709</v>
      </c>
      <c r="F17" s="77">
        <v>21180</v>
      </c>
      <c r="G17" s="77">
        <v>8528</v>
      </c>
      <c r="H17" s="77" t="s">
        <v>0</v>
      </c>
      <c r="I17" s="77">
        <f t="shared" si="1"/>
        <v>251</v>
      </c>
      <c r="J17" s="77" t="s">
        <v>0</v>
      </c>
      <c r="K17" s="77">
        <f t="shared" si="0"/>
        <v>251</v>
      </c>
      <c r="L17" s="77">
        <f t="shared" si="2"/>
        <v>245</v>
      </c>
      <c r="M17" s="77">
        <f t="shared" si="3"/>
        <v>266</v>
      </c>
      <c r="N17" s="77" t="s">
        <v>0</v>
      </c>
      <c r="O17" s="125">
        <v>7</v>
      </c>
    </row>
    <row r="18" spans="1:15" ht="12" customHeight="1">
      <c r="A18" s="72">
        <v>8</v>
      </c>
      <c r="B18" s="137" t="s">
        <v>81</v>
      </c>
      <c r="C18" s="77">
        <v>5070</v>
      </c>
      <c r="D18" s="77" t="s">
        <v>0</v>
      </c>
      <c r="E18" s="77">
        <v>5070</v>
      </c>
      <c r="F18" s="77">
        <v>3543</v>
      </c>
      <c r="G18" s="77">
        <v>1527</v>
      </c>
      <c r="H18" s="77" t="s">
        <v>0</v>
      </c>
      <c r="I18" s="77">
        <f t="shared" si="1"/>
        <v>43</v>
      </c>
      <c r="J18" s="77" t="s">
        <v>0</v>
      </c>
      <c r="K18" s="77">
        <f t="shared" si="0"/>
        <v>43</v>
      </c>
      <c r="L18" s="77">
        <f t="shared" si="2"/>
        <v>41</v>
      </c>
      <c r="M18" s="77">
        <f t="shared" si="3"/>
        <v>48</v>
      </c>
      <c r="N18" s="77" t="s">
        <v>0</v>
      </c>
      <c r="O18" s="126">
        <v>8</v>
      </c>
    </row>
    <row r="19" spans="1:15" ht="12" customHeight="1">
      <c r="A19" s="70">
        <v>9</v>
      </c>
      <c r="B19" s="137" t="s">
        <v>82</v>
      </c>
      <c r="C19" s="77">
        <v>1007</v>
      </c>
      <c r="D19" s="77" t="s">
        <v>0</v>
      </c>
      <c r="E19" s="77">
        <v>1007</v>
      </c>
      <c r="F19" s="77">
        <v>838</v>
      </c>
      <c r="G19" s="77">
        <v>169</v>
      </c>
      <c r="H19" s="77" t="s">
        <v>0</v>
      </c>
      <c r="I19" s="77">
        <f t="shared" si="1"/>
        <v>9</v>
      </c>
      <c r="J19" s="77" t="s">
        <v>0</v>
      </c>
      <c r="K19" s="77">
        <f t="shared" si="0"/>
        <v>9</v>
      </c>
      <c r="L19" s="77">
        <f t="shared" si="2"/>
        <v>10</v>
      </c>
      <c r="M19" s="77">
        <f t="shared" si="3"/>
        <v>5</v>
      </c>
      <c r="N19" s="77" t="s">
        <v>0</v>
      </c>
      <c r="O19" s="125">
        <v>9</v>
      </c>
    </row>
    <row r="20" spans="1:15" ht="12" customHeight="1">
      <c r="A20" s="70">
        <v>10</v>
      </c>
      <c r="B20" s="138" t="s">
        <v>169</v>
      </c>
      <c r="C20" s="77">
        <v>279456</v>
      </c>
      <c r="D20" s="77">
        <v>184222</v>
      </c>
      <c r="E20" s="77">
        <v>95234</v>
      </c>
      <c r="F20" s="77">
        <v>61949</v>
      </c>
      <c r="G20" s="77">
        <v>16778</v>
      </c>
      <c r="H20" s="77">
        <v>16506</v>
      </c>
      <c r="I20" s="77">
        <f t="shared" si="1"/>
        <v>2361</v>
      </c>
      <c r="J20" s="77">
        <f t="shared" si="0"/>
        <v>1556</v>
      </c>
      <c r="K20" s="77">
        <f t="shared" si="0"/>
        <v>805</v>
      </c>
      <c r="L20" s="77">
        <f t="shared" si="2"/>
        <v>718</v>
      </c>
      <c r="M20" s="77">
        <f t="shared" si="3"/>
        <v>523</v>
      </c>
      <c r="N20" s="77">
        <f t="shared" ref="N20:N45" si="4">H20*1000/32062</f>
        <v>515</v>
      </c>
      <c r="O20" s="125">
        <v>10</v>
      </c>
    </row>
    <row r="21" spans="1:15" ht="12" customHeight="1">
      <c r="A21" s="70">
        <v>11</v>
      </c>
      <c r="B21" s="138" t="s">
        <v>154</v>
      </c>
      <c r="C21" s="77">
        <v>121416</v>
      </c>
      <c r="D21" s="77">
        <v>63880</v>
      </c>
      <c r="E21" s="77">
        <v>57537</v>
      </c>
      <c r="F21" s="77">
        <v>44729</v>
      </c>
      <c r="G21" s="77">
        <v>12110</v>
      </c>
      <c r="H21" s="77">
        <v>697</v>
      </c>
      <c r="I21" s="77">
        <f t="shared" si="1"/>
        <v>1026</v>
      </c>
      <c r="J21" s="77">
        <f t="shared" si="0"/>
        <v>540</v>
      </c>
      <c r="K21" s="77">
        <f t="shared" si="0"/>
        <v>486</v>
      </c>
      <c r="L21" s="77">
        <f t="shared" si="2"/>
        <v>518</v>
      </c>
      <c r="M21" s="77">
        <f t="shared" si="3"/>
        <v>378</v>
      </c>
      <c r="N21" s="77">
        <f t="shared" si="4"/>
        <v>22</v>
      </c>
      <c r="O21" s="125">
        <v>11</v>
      </c>
    </row>
    <row r="22" spans="1:15" ht="12" customHeight="1">
      <c r="A22" s="70">
        <v>12</v>
      </c>
      <c r="B22" s="138" t="s">
        <v>155</v>
      </c>
      <c r="C22" s="77">
        <v>70682</v>
      </c>
      <c r="D22" s="77">
        <v>25472</v>
      </c>
      <c r="E22" s="77">
        <v>45210</v>
      </c>
      <c r="F22" s="77">
        <v>35003</v>
      </c>
      <c r="G22" s="77">
        <v>10207</v>
      </c>
      <c r="H22" s="77" t="s">
        <v>0</v>
      </c>
      <c r="I22" s="77">
        <f t="shared" si="1"/>
        <v>597</v>
      </c>
      <c r="J22" s="77">
        <f t="shared" si="0"/>
        <v>215</v>
      </c>
      <c r="K22" s="77">
        <f t="shared" si="0"/>
        <v>382</v>
      </c>
      <c r="L22" s="77">
        <f t="shared" si="2"/>
        <v>406</v>
      </c>
      <c r="M22" s="77">
        <f t="shared" si="3"/>
        <v>318</v>
      </c>
      <c r="N22" s="77" t="s">
        <v>0</v>
      </c>
      <c r="O22" s="125">
        <v>12</v>
      </c>
    </row>
    <row r="23" spans="1:15" ht="12" customHeight="1">
      <c r="A23" s="70">
        <v>13</v>
      </c>
      <c r="B23" s="138" t="s">
        <v>156</v>
      </c>
      <c r="C23" s="77">
        <v>71327</v>
      </c>
      <c r="D23" s="77">
        <v>60032</v>
      </c>
      <c r="E23" s="77">
        <v>11295</v>
      </c>
      <c r="F23" s="77" t="s">
        <v>0</v>
      </c>
      <c r="G23" s="77" t="s">
        <v>0</v>
      </c>
      <c r="H23" s="77">
        <v>11295</v>
      </c>
      <c r="I23" s="77">
        <f t="shared" si="1"/>
        <v>603</v>
      </c>
      <c r="J23" s="77">
        <f t="shared" si="0"/>
        <v>507</v>
      </c>
      <c r="K23" s="77">
        <f t="shared" si="0"/>
        <v>95</v>
      </c>
      <c r="L23" s="77" t="s">
        <v>0</v>
      </c>
      <c r="M23" s="77" t="s">
        <v>0</v>
      </c>
      <c r="N23" s="77">
        <f t="shared" si="4"/>
        <v>352</v>
      </c>
      <c r="O23" s="125">
        <v>13</v>
      </c>
    </row>
    <row r="24" spans="1:15" ht="12" customHeight="1">
      <c r="A24" s="70">
        <v>14</v>
      </c>
      <c r="B24" s="138" t="s">
        <v>157</v>
      </c>
      <c r="C24" s="77">
        <v>61259</v>
      </c>
      <c r="D24" s="77">
        <v>59810</v>
      </c>
      <c r="E24" s="77">
        <v>1449</v>
      </c>
      <c r="F24" s="77">
        <v>873</v>
      </c>
      <c r="G24" s="77">
        <v>197</v>
      </c>
      <c r="H24" s="77">
        <v>380</v>
      </c>
      <c r="I24" s="77">
        <f t="shared" si="1"/>
        <v>518</v>
      </c>
      <c r="J24" s="77">
        <f t="shared" si="0"/>
        <v>505</v>
      </c>
      <c r="K24" s="77">
        <f t="shared" si="0"/>
        <v>12</v>
      </c>
      <c r="L24" s="77">
        <f t="shared" si="2"/>
        <v>10</v>
      </c>
      <c r="M24" s="77">
        <f t="shared" si="3"/>
        <v>6</v>
      </c>
      <c r="N24" s="77">
        <f t="shared" si="4"/>
        <v>12</v>
      </c>
      <c r="O24" s="125">
        <v>14</v>
      </c>
    </row>
    <row r="25" spans="1:15" ht="12" customHeight="1">
      <c r="A25" s="70">
        <v>15</v>
      </c>
      <c r="B25" s="138" t="s">
        <v>83</v>
      </c>
      <c r="C25" s="77">
        <v>3651</v>
      </c>
      <c r="D25" s="77">
        <v>3553</v>
      </c>
      <c r="E25" s="77">
        <v>98</v>
      </c>
      <c r="F25" s="77">
        <v>89</v>
      </c>
      <c r="G25" s="77">
        <v>8</v>
      </c>
      <c r="H25" s="77">
        <v>1</v>
      </c>
      <c r="I25" s="77">
        <f t="shared" si="1"/>
        <v>31</v>
      </c>
      <c r="J25" s="77">
        <f t="shared" si="0"/>
        <v>30</v>
      </c>
      <c r="K25" s="77">
        <f t="shared" si="0"/>
        <v>1</v>
      </c>
      <c r="L25" s="77">
        <f t="shared" si="2"/>
        <v>1</v>
      </c>
      <c r="M25" s="77">
        <f t="shared" si="3"/>
        <v>0</v>
      </c>
      <c r="N25" s="77">
        <f t="shared" si="4"/>
        <v>0</v>
      </c>
      <c r="O25" s="125">
        <v>15</v>
      </c>
    </row>
    <row r="26" spans="1:15" ht="12" customHeight="1">
      <c r="A26" s="70">
        <v>16</v>
      </c>
      <c r="B26" s="138" t="s">
        <v>84</v>
      </c>
      <c r="C26" s="77">
        <v>304</v>
      </c>
      <c r="D26" s="77">
        <v>231</v>
      </c>
      <c r="E26" s="77">
        <v>73</v>
      </c>
      <c r="F26" s="77">
        <v>72</v>
      </c>
      <c r="G26" s="77" t="s">
        <v>0</v>
      </c>
      <c r="H26" s="77">
        <v>1</v>
      </c>
      <c r="I26" s="77">
        <f t="shared" si="1"/>
        <v>3</v>
      </c>
      <c r="J26" s="77">
        <f t="shared" si="0"/>
        <v>2</v>
      </c>
      <c r="K26" s="77">
        <f t="shared" si="0"/>
        <v>1</v>
      </c>
      <c r="L26" s="77">
        <f t="shared" si="2"/>
        <v>1</v>
      </c>
      <c r="M26" s="77" t="s">
        <v>0</v>
      </c>
      <c r="N26" s="77">
        <f t="shared" si="4"/>
        <v>0</v>
      </c>
      <c r="O26" s="125">
        <v>16</v>
      </c>
    </row>
    <row r="27" spans="1:15" ht="12" customHeight="1">
      <c r="A27" s="70">
        <v>17</v>
      </c>
      <c r="B27" s="138" t="s">
        <v>85</v>
      </c>
      <c r="C27" s="77">
        <v>3322</v>
      </c>
      <c r="D27" s="77">
        <v>3322</v>
      </c>
      <c r="E27" s="77" t="s">
        <v>0</v>
      </c>
      <c r="F27" s="77" t="s">
        <v>0</v>
      </c>
      <c r="G27" s="77" t="s">
        <v>0</v>
      </c>
      <c r="H27" s="77" t="s">
        <v>0</v>
      </c>
      <c r="I27" s="77">
        <f t="shared" si="1"/>
        <v>28</v>
      </c>
      <c r="J27" s="77">
        <f t="shared" si="1"/>
        <v>28</v>
      </c>
      <c r="K27" s="77" t="s">
        <v>0</v>
      </c>
      <c r="L27" s="77" t="s">
        <v>0</v>
      </c>
      <c r="M27" s="77" t="s">
        <v>0</v>
      </c>
      <c r="N27" s="77" t="s">
        <v>0</v>
      </c>
      <c r="O27" s="125">
        <v>17</v>
      </c>
    </row>
    <row r="28" spans="1:15" ht="12" customHeight="1">
      <c r="A28" s="70">
        <v>18</v>
      </c>
      <c r="B28" s="138" t="s">
        <v>86</v>
      </c>
      <c r="C28" s="77">
        <v>22514</v>
      </c>
      <c r="D28" s="77">
        <v>13222</v>
      </c>
      <c r="E28" s="77">
        <v>9293</v>
      </c>
      <c r="F28" s="77">
        <v>5709</v>
      </c>
      <c r="G28" s="77">
        <v>2235</v>
      </c>
      <c r="H28" s="77">
        <v>1349</v>
      </c>
      <c r="I28" s="77">
        <f t="shared" si="1"/>
        <v>190</v>
      </c>
      <c r="J28" s="77">
        <f t="shared" si="1"/>
        <v>112</v>
      </c>
      <c r="K28" s="77">
        <f t="shared" si="1"/>
        <v>79</v>
      </c>
      <c r="L28" s="77">
        <f t="shared" si="2"/>
        <v>66</v>
      </c>
      <c r="M28" s="77">
        <f t="shared" si="3"/>
        <v>70</v>
      </c>
      <c r="N28" s="77">
        <f t="shared" si="4"/>
        <v>42</v>
      </c>
      <c r="O28" s="125">
        <v>18</v>
      </c>
    </row>
    <row r="29" spans="1:15" ht="12" customHeight="1">
      <c r="A29" s="70">
        <v>19</v>
      </c>
      <c r="B29" s="138" t="s">
        <v>158</v>
      </c>
      <c r="C29" s="77">
        <v>56496</v>
      </c>
      <c r="D29" s="77">
        <v>40079</v>
      </c>
      <c r="E29" s="77">
        <v>16417</v>
      </c>
      <c r="F29" s="77">
        <v>6794</v>
      </c>
      <c r="G29" s="77">
        <v>7306</v>
      </c>
      <c r="H29" s="77">
        <v>2316</v>
      </c>
      <c r="I29" s="77">
        <f t="shared" si="1"/>
        <v>477</v>
      </c>
      <c r="J29" s="77">
        <f t="shared" si="1"/>
        <v>339</v>
      </c>
      <c r="K29" s="77">
        <f t="shared" si="1"/>
        <v>139</v>
      </c>
      <c r="L29" s="77">
        <f t="shared" si="2"/>
        <v>79</v>
      </c>
      <c r="M29" s="77">
        <f t="shared" si="3"/>
        <v>228</v>
      </c>
      <c r="N29" s="77">
        <f t="shared" si="4"/>
        <v>72</v>
      </c>
      <c r="O29" s="125">
        <v>19</v>
      </c>
    </row>
    <row r="30" spans="1:15" ht="12" customHeight="1">
      <c r="A30" s="70">
        <v>20</v>
      </c>
      <c r="B30" s="138" t="s">
        <v>87</v>
      </c>
      <c r="C30" s="77">
        <v>5240</v>
      </c>
      <c r="D30" s="77">
        <v>768</v>
      </c>
      <c r="E30" s="77">
        <v>4472</v>
      </c>
      <c r="F30" s="77">
        <v>3480</v>
      </c>
      <c r="G30" s="77">
        <v>963</v>
      </c>
      <c r="H30" s="77">
        <v>29</v>
      </c>
      <c r="I30" s="77">
        <f t="shared" si="1"/>
        <v>44</v>
      </c>
      <c r="J30" s="77">
        <f t="shared" si="1"/>
        <v>6</v>
      </c>
      <c r="K30" s="77">
        <f t="shared" si="1"/>
        <v>38</v>
      </c>
      <c r="L30" s="77">
        <f t="shared" si="2"/>
        <v>40</v>
      </c>
      <c r="M30" s="77">
        <f t="shared" si="3"/>
        <v>30</v>
      </c>
      <c r="N30" s="77">
        <f t="shared" si="4"/>
        <v>1</v>
      </c>
      <c r="O30" s="125">
        <v>20</v>
      </c>
    </row>
    <row r="31" spans="1:15" ht="12" customHeight="1">
      <c r="A31" s="70">
        <v>21</v>
      </c>
      <c r="B31" s="138" t="s">
        <v>88</v>
      </c>
      <c r="C31" s="77">
        <v>518</v>
      </c>
      <c r="D31" s="77">
        <v>2</v>
      </c>
      <c r="E31" s="77">
        <v>515</v>
      </c>
      <c r="F31" s="77">
        <v>172</v>
      </c>
      <c r="G31" s="77">
        <v>302</v>
      </c>
      <c r="H31" s="77">
        <v>41</v>
      </c>
      <c r="I31" s="77">
        <f t="shared" si="1"/>
        <v>4</v>
      </c>
      <c r="J31" s="77">
        <f t="shared" si="1"/>
        <v>0</v>
      </c>
      <c r="K31" s="77">
        <f t="shared" si="1"/>
        <v>4</v>
      </c>
      <c r="L31" s="77">
        <f t="shared" si="2"/>
        <v>2</v>
      </c>
      <c r="M31" s="77">
        <f t="shared" si="3"/>
        <v>9</v>
      </c>
      <c r="N31" s="77">
        <f t="shared" si="4"/>
        <v>1</v>
      </c>
      <c r="O31" s="125">
        <v>21</v>
      </c>
    </row>
    <row r="32" spans="1:15" ht="12" customHeight="1">
      <c r="A32" s="70">
        <v>22</v>
      </c>
      <c r="B32" s="138" t="s">
        <v>89</v>
      </c>
      <c r="C32" s="77">
        <v>790</v>
      </c>
      <c r="D32" s="77">
        <v>110</v>
      </c>
      <c r="E32" s="77">
        <v>679</v>
      </c>
      <c r="F32" s="77">
        <v>413</v>
      </c>
      <c r="G32" s="77">
        <v>251</v>
      </c>
      <c r="H32" s="77">
        <v>15</v>
      </c>
      <c r="I32" s="77">
        <f t="shared" si="1"/>
        <v>7</v>
      </c>
      <c r="J32" s="77">
        <f t="shared" si="1"/>
        <v>1</v>
      </c>
      <c r="K32" s="77">
        <f t="shared" si="1"/>
        <v>6</v>
      </c>
      <c r="L32" s="77">
        <f t="shared" si="2"/>
        <v>5</v>
      </c>
      <c r="M32" s="77">
        <f t="shared" si="3"/>
        <v>8</v>
      </c>
      <c r="N32" s="77">
        <f t="shared" si="4"/>
        <v>0</v>
      </c>
      <c r="O32" s="125">
        <v>22</v>
      </c>
    </row>
    <row r="33" spans="1:16" ht="12" customHeight="1">
      <c r="A33" s="70">
        <v>23</v>
      </c>
      <c r="B33" s="138" t="s">
        <v>119</v>
      </c>
      <c r="C33" s="77">
        <v>49948</v>
      </c>
      <c r="D33" s="77">
        <v>39198</v>
      </c>
      <c r="E33" s="77">
        <v>10750</v>
      </c>
      <c r="F33" s="77">
        <v>2729</v>
      </c>
      <c r="G33" s="77">
        <v>5791</v>
      </c>
      <c r="H33" s="77">
        <v>2230</v>
      </c>
      <c r="I33" s="77">
        <f t="shared" si="1"/>
        <v>422</v>
      </c>
      <c r="J33" s="77">
        <f t="shared" si="1"/>
        <v>331</v>
      </c>
      <c r="K33" s="77">
        <f t="shared" si="1"/>
        <v>91</v>
      </c>
      <c r="L33" s="77">
        <f t="shared" si="2"/>
        <v>32</v>
      </c>
      <c r="M33" s="77">
        <f t="shared" si="3"/>
        <v>181</v>
      </c>
      <c r="N33" s="77">
        <f t="shared" si="4"/>
        <v>70</v>
      </c>
      <c r="O33" s="125">
        <v>23</v>
      </c>
    </row>
    <row r="34" spans="1:16" ht="12" customHeight="1">
      <c r="A34" s="70">
        <v>24</v>
      </c>
      <c r="B34" s="138" t="s">
        <v>90</v>
      </c>
      <c r="C34" s="77">
        <v>26905</v>
      </c>
      <c r="D34" s="77">
        <v>26783</v>
      </c>
      <c r="E34" s="77">
        <v>122</v>
      </c>
      <c r="F34" s="77">
        <v>65</v>
      </c>
      <c r="G34" s="77" t="s">
        <v>0</v>
      </c>
      <c r="H34" s="77">
        <v>57</v>
      </c>
      <c r="I34" s="77">
        <f t="shared" si="1"/>
        <v>227</v>
      </c>
      <c r="J34" s="77">
        <f t="shared" si="1"/>
        <v>226</v>
      </c>
      <c r="K34" s="77">
        <f t="shared" si="1"/>
        <v>1</v>
      </c>
      <c r="L34" s="77">
        <f t="shared" si="2"/>
        <v>1</v>
      </c>
      <c r="M34" s="77" t="s">
        <v>0</v>
      </c>
      <c r="N34" s="77">
        <f t="shared" si="4"/>
        <v>2</v>
      </c>
      <c r="O34" s="125">
        <v>24</v>
      </c>
    </row>
    <row r="35" spans="1:16" ht="12" customHeight="1">
      <c r="A35" s="70">
        <v>25</v>
      </c>
      <c r="B35" s="138" t="s">
        <v>91</v>
      </c>
      <c r="C35" s="77">
        <v>6021</v>
      </c>
      <c r="D35" s="77">
        <v>718</v>
      </c>
      <c r="E35" s="77">
        <v>5303</v>
      </c>
      <c r="F35" s="77">
        <v>3835</v>
      </c>
      <c r="G35" s="77">
        <v>1366</v>
      </c>
      <c r="H35" s="77">
        <v>102</v>
      </c>
      <c r="I35" s="77">
        <f t="shared" si="1"/>
        <v>51</v>
      </c>
      <c r="J35" s="77">
        <f t="shared" si="1"/>
        <v>6</v>
      </c>
      <c r="K35" s="77">
        <f t="shared" si="1"/>
        <v>45</v>
      </c>
      <c r="L35" s="77">
        <f t="shared" si="2"/>
        <v>44</v>
      </c>
      <c r="M35" s="77">
        <f t="shared" si="3"/>
        <v>43</v>
      </c>
      <c r="N35" s="77">
        <f t="shared" si="4"/>
        <v>3</v>
      </c>
      <c r="O35" s="125">
        <v>25</v>
      </c>
    </row>
    <row r="36" spans="1:16" ht="12" customHeight="1">
      <c r="A36" s="70">
        <v>26</v>
      </c>
      <c r="B36" s="138" t="s">
        <v>92</v>
      </c>
      <c r="C36" s="77">
        <v>2514</v>
      </c>
      <c r="D36" s="77">
        <v>15</v>
      </c>
      <c r="E36" s="77">
        <v>2499</v>
      </c>
      <c r="F36" s="77">
        <v>1785</v>
      </c>
      <c r="G36" s="77">
        <v>708</v>
      </c>
      <c r="H36" s="77">
        <v>6</v>
      </c>
      <c r="I36" s="77">
        <f t="shared" si="1"/>
        <v>21</v>
      </c>
      <c r="J36" s="77">
        <f t="shared" si="1"/>
        <v>0</v>
      </c>
      <c r="K36" s="77">
        <f t="shared" si="1"/>
        <v>21</v>
      </c>
      <c r="L36" s="77">
        <f t="shared" si="2"/>
        <v>21</v>
      </c>
      <c r="M36" s="77">
        <f t="shared" si="3"/>
        <v>22</v>
      </c>
      <c r="N36" s="77">
        <f t="shared" si="4"/>
        <v>0</v>
      </c>
      <c r="O36" s="125">
        <v>26</v>
      </c>
    </row>
    <row r="37" spans="1:16" ht="12" customHeight="1">
      <c r="A37" s="70">
        <v>27</v>
      </c>
      <c r="B37" s="138" t="s">
        <v>93</v>
      </c>
      <c r="C37" s="77">
        <v>112</v>
      </c>
      <c r="D37" s="77">
        <v>15</v>
      </c>
      <c r="E37" s="77">
        <v>96</v>
      </c>
      <c r="F37" s="77">
        <v>84</v>
      </c>
      <c r="G37" s="77">
        <v>7</v>
      </c>
      <c r="H37" s="77">
        <v>6</v>
      </c>
      <c r="I37" s="77">
        <f t="shared" si="1"/>
        <v>1</v>
      </c>
      <c r="J37" s="77">
        <f t="shared" si="1"/>
        <v>0</v>
      </c>
      <c r="K37" s="77">
        <f t="shared" si="1"/>
        <v>1</v>
      </c>
      <c r="L37" s="77">
        <f t="shared" si="2"/>
        <v>1</v>
      </c>
      <c r="M37" s="77">
        <f t="shared" si="3"/>
        <v>0</v>
      </c>
      <c r="N37" s="77">
        <f t="shared" si="4"/>
        <v>0</v>
      </c>
      <c r="O37" s="125">
        <v>27</v>
      </c>
    </row>
    <row r="38" spans="1:16" ht="12" customHeight="1">
      <c r="A38" s="70">
        <v>28</v>
      </c>
      <c r="B38" s="140" t="s">
        <v>120</v>
      </c>
      <c r="C38" s="77">
        <v>458657</v>
      </c>
      <c r="D38" s="77">
        <v>241809</v>
      </c>
      <c r="E38" s="77">
        <v>216848</v>
      </c>
      <c r="F38" s="77">
        <v>142418</v>
      </c>
      <c r="G38" s="77">
        <v>54150</v>
      </c>
      <c r="H38" s="77">
        <v>20280</v>
      </c>
      <c r="I38" s="77">
        <f t="shared" si="1"/>
        <v>3875</v>
      </c>
      <c r="J38" s="77">
        <f t="shared" si="1"/>
        <v>2043</v>
      </c>
      <c r="K38" s="77">
        <f t="shared" si="1"/>
        <v>1832</v>
      </c>
      <c r="L38" s="77">
        <f t="shared" si="2"/>
        <v>1650</v>
      </c>
      <c r="M38" s="77">
        <f t="shared" si="3"/>
        <v>1689</v>
      </c>
      <c r="N38" s="77">
        <f t="shared" si="4"/>
        <v>633</v>
      </c>
      <c r="O38" s="125">
        <v>28</v>
      </c>
    </row>
    <row r="39" spans="1:16" ht="12" customHeight="1">
      <c r="A39" s="70">
        <v>31</v>
      </c>
      <c r="B39" s="138" t="s">
        <v>96</v>
      </c>
      <c r="C39" s="77">
        <v>37698</v>
      </c>
      <c r="D39" s="77">
        <v>4479</v>
      </c>
      <c r="E39" s="77">
        <v>33219</v>
      </c>
      <c r="F39" s="77">
        <v>27057</v>
      </c>
      <c r="G39" s="77">
        <v>6002</v>
      </c>
      <c r="H39" s="77">
        <v>160</v>
      </c>
      <c r="I39" s="77">
        <f t="shared" si="1"/>
        <v>318</v>
      </c>
      <c r="J39" s="77">
        <f t="shared" si="1"/>
        <v>38</v>
      </c>
      <c r="K39" s="77">
        <f t="shared" si="1"/>
        <v>281</v>
      </c>
      <c r="L39" s="77">
        <f t="shared" si="2"/>
        <v>314</v>
      </c>
      <c r="M39" s="77">
        <f t="shared" si="3"/>
        <v>187</v>
      </c>
      <c r="N39" s="77">
        <f t="shared" si="4"/>
        <v>5</v>
      </c>
      <c r="O39" s="125">
        <v>31</v>
      </c>
    </row>
    <row r="40" spans="1:16" ht="12" customHeight="1">
      <c r="A40" s="70">
        <v>32</v>
      </c>
      <c r="B40" s="138" t="s">
        <v>97</v>
      </c>
      <c r="C40" s="77">
        <v>30811</v>
      </c>
      <c r="D40" s="77">
        <v>3733</v>
      </c>
      <c r="E40" s="77">
        <v>27077</v>
      </c>
      <c r="F40" s="77">
        <v>22670</v>
      </c>
      <c r="G40" s="77">
        <v>4355</v>
      </c>
      <c r="H40" s="77">
        <v>53</v>
      </c>
      <c r="I40" s="77">
        <f t="shared" si="1"/>
        <v>260</v>
      </c>
      <c r="J40" s="77">
        <f t="shared" si="1"/>
        <v>32</v>
      </c>
      <c r="K40" s="77">
        <f t="shared" si="1"/>
        <v>229</v>
      </c>
      <c r="L40" s="77">
        <f t="shared" si="2"/>
        <v>263</v>
      </c>
      <c r="M40" s="77">
        <f t="shared" si="3"/>
        <v>136</v>
      </c>
      <c r="N40" s="77">
        <f t="shared" si="4"/>
        <v>2</v>
      </c>
      <c r="O40" s="125">
        <v>32</v>
      </c>
    </row>
    <row r="41" spans="1:16" ht="12" customHeight="1">
      <c r="A41" s="70">
        <v>33</v>
      </c>
      <c r="B41" s="138" t="s">
        <v>247</v>
      </c>
      <c r="C41" s="77">
        <v>25129</v>
      </c>
      <c r="D41" s="77">
        <v>3733</v>
      </c>
      <c r="E41" s="77">
        <v>21395</v>
      </c>
      <c r="F41" s="77">
        <v>17400</v>
      </c>
      <c r="G41" s="77">
        <v>3947</v>
      </c>
      <c r="H41" s="77">
        <v>48</v>
      </c>
      <c r="I41" s="77">
        <f t="shared" si="1"/>
        <v>212</v>
      </c>
      <c r="J41" s="77">
        <f t="shared" si="1"/>
        <v>32</v>
      </c>
      <c r="K41" s="77">
        <f t="shared" si="1"/>
        <v>181</v>
      </c>
      <c r="L41" s="77">
        <f t="shared" si="2"/>
        <v>202</v>
      </c>
      <c r="M41" s="77">
        <f t="shared" si="3"/>
        <v>123</v>
      </c>
      <c r="N41" s="77">
        <f t="shared" si="4"/>
        <v>1</v>
      </c>
      <c r="O41" s="125">
        <v>33</v>
      </c>
    </row>
    <row r="42" spans="1:16" ht="12" customHeight="1">
      <c r="A42" s="70">
        <v>34</v>
      </c>
      <c r="B42" s="186" t="s">
        <v>266</v>
      </c>
      <c r="C42" s="77">
        <v>889</v>
      </c>
      <c r="D42" s="77">
        <v>1</v>
      </c>
      <c r="E42" s="77">
        <v>888</v>
      </c>
      <c r="F42" s="77">
        <v>706</v>
      </c>
      <c r="G42" s="77">
        <v>182</v>
      </c>
      <c r="H42" s="77" t="s">
        <v>0</v>
      </c>
      <c r="I42" s="77">
        <f t="shared" si="1"/>
        <v>8</v>
      </c>
      <c r="J42" s="77">
        <f t="shared" si="1"/>
        <v>0</v>
      </c>
      <c r="K42" s="77">
        <f t="shared" si="1"/>
        <v>8</v>
      </c>
      <c r="L42" s="77">
        <f t="shared" si="2"/>
        <v>8</v>
      </c>
      <c r="M42" s="77">
        <f t="shared" si="3"/>
        <v>6</v>
      </c>
      <c r="N42" s="77" t="s">
        <v>0</v>
      </c>
      <c r="O42" s="125">
        <v>34</v>
      </c>
    </row>
    <row r="43" spans="1:16" ht="12" customHeight="1">
      <c r="A43" s="70">
        <v>35</v>
      </c>
      <c r="B43" s="93" t="s">
        <v>262</v>
      </c>
      <c r="C43" s="77">
        <v>156</v>
      </c>
      <c r="D43" s="77">
        <v>8</v>
      </c>
      <c r="E43" s="77">
        <v>148</v>
      </c>
      <c r="F43" s="77">
        <v>140</v>
      </c>
      <c r="G43" s="77">
        <v>1</v>
      </c>
      <c r="H43" s="77">
        <v>7</v>
      </c>
      <c r="I43" s="77">
        <f t="shared" si="1"/>
        <v>1</v>
      </c>
      <c r="J43" s="77">
        <f t="shared" si="1"/>
        <v>0</v>
      </c>
      <c r="K43" s="77">
        <f t="shared" si="1"/>
        <v>1</v>
      </c>
      <c r="L43" s="77">
        <f t="shared" si="2"/>
        <v>2</v>
      </c>
      <c r="M43" s="77">
        <f t="shared" si="3"/>
        <v>0</v>
      </c>
      <c r="N43" s="77">
        <f t="shared" si="4"/>
        <v>0</v>
      </c>
      <c r="O43" s="125">
        <v>35</v>
      </c>
    </row>
    <row r="44" spans="1:16" ht="12" customHeight="1">
      <c r="A44" s="70">
        <v>36</v>
      </c>
      <c r="B44" s="138" t="s">
        <v>98</v>
      </c>
      <c r="C44" s="77">
        <v>3423</v>
      </c>
      <c r="D44" s="77">
        <v>735</v>
      </c>
      <c r="E44" s="77">
        <v>2688</v>
      </c>
      <c r="F44" s="77">
        <v>2023</v>
      </c>
      <c r="G44" s="77">
        <v>572</v>
      </c>
      <c r="H44" s="77">
        <v>93</v>
      </c>
      <c r="I44" s="77">
        <f t="shared" si="1"/>
        <v>29</v>
      </c>
      <c r="J44" s="77">
        <f t="shared" si="1"/>
        <v>6</v>
      </c>
      <c r="K44" s="77">
        <f t="shared" si="1"/>
        <v>23</v>
      </c>
      <c r="L44" s="77">
        <f t="shared" si="2"/>
        <v>23</v>
      </c>
      <c r="M44" s="77">
        <f t="shared" si="3"/>
        <v>18</v>
      </c>
      <c r="N44" s="77">
        <f t="shared" si="4"/>
        <v>3</v>
      </c>
      <c r="O44" s="125">
        <v>36</v>
      </c>
    </row>
    <row r="45" spans="1:16" ht="12" customHeight="1">
      <c r="A45" s="70">
        <v>38</v>
      </c>
      <c r="B45" s="141" t="s">
        <v>159</v>
      </c>
      <c r="C45" s="77">
        <v>496355</v>
      </c>
      <c r="D45" s="77">
        <v>246288</v>
      </c>
      <c r="E45" s="77">
        <v>250068</v>
      </c>
      <c r="F45" s="77">
        <v>169475</v>
      </c>
      <c r="G45" s="77">
        <v>60152</v>
      </c>
      <c r="H45" s="77">
        <v>20440</v>
      </c>
      <c r="I45" s="77">
        <f t="shared" si="1"/>
        <v>4193</v>
      </c>
      <c r="J45" s="77">
        <f t="shared" si="1"/>
        <v>2081</v>
      </c>
      <c r="K45" s="77">
        <f t="shared" si="1"/>
        <v>2113</v>
      </c>
      <c r="L45" s="77">
        <f t="shared" si="2"/>
        <v>1964</v>
      </c>
      <c r="M45" s="77">
        <f t="shared" si="3"/>
        <v>1876</v>
      </c>
      <c r="N45" s="77">
        <f t="shared" si="4"/>
        <v>638</v>
      </c>
      <c r="O45" s="125">
        <v>38</v>
      </c>
    </row>
    <row r="46" spans="1:16" ht="12" customHeight="1">
      <c r="A46" s="55" t="s">
        <v>166</v>
      </c>
      <c r="B46" s="83"/>
      <c r="C46" s="71"/>
      <c r="D46" s="71"/>
      <c r="E46" s="71"/>
      <c r="F46" s="71"/>
      <c r="G46" s="71"/>
      <c r="H46" s="71"/>
      <c r="I46" s="78"/>
      <c r="J46" s="78"/>
      <c r="K46" s="78"/>
      <c r="L46" s="78"/>
      <c r="M46" s="78"/>
      <c r="N46" s="78"/>
      <c r="O46" s="71"/>
      <c r="P46" s="71"/>
    </row>
    <row r="47" spans="1:16" ht="12" customHeight="1">
      <c r="A47" s="157" t="s">
        <v>258</v>
      </c>
      <c r="B47" s="158"/>
      <c r="C47" s="71"/>
      <c r="D47" s="71"/>
      <c r="E47" s="71"/>
      <c r="F47" s="71"/>
      <c r="G47" s="71"/>
      <c r="H47" s="71"/>
      <c r="I47" s="78"/>
      <c r="J47" s="78"/>
      <c r="K47" s="78"/>
      <c r="L47" s="78"/>
      <c r="M47" s="78"/>
      <c r="N47" s="78"/>
      <c r="O47" s="71"/>
      <c r="P47" s="71"/>
    </row>
    <row r="48" spans="1:16" ht="12" customHeight="1">
      <c r="A48" s="157" t="s">
        <v>259</v>
      </c>
      <c r="B48" s="158"/>
      <c r="C48" s="71"/>
      <c r="D48" s="71"/>
      <c r="E48" s="71"/>
      <c r="F48" s="71"/>
      <c r="G48" s="71"/>
      <c r="H48" s="71"/>
      <c r="I48" s="78"/>
      <c r="J48" s="78"/>
      <c r="K48" s="78"/>
      <c r="L48" s="78"/>
      <c r="M48" s="78"/>
      <c r="N48" s="78"/>
      <c r="O48" s="71"/>
      <c r="P48" s="71"/>
    </row>
    <row r="49" spans="1:16" ht="12" customHeight="1">
      <c r="A49" s="158" t="s">
        <v>121</v>
      </c>
      <c r="B49" s="158"/>
      <c r="C49" s="71"/>
      <c r="D49" s="71"/>
      <c r="E49" s="71"/>
      <c r="F49" s="71"/>
      <c r="G49" s="71"/>
      <c r="H49" s="71"/>
      <c r="I49" s="78"/>
      <c r="J49" s="78"/>
      <c r="K49" s="78"/>
      <c r="L49" s="78"/>
      <c r="M49" s="78"/>
      <c r="N49" s="78"/>
      <c r="O49" s="71"/>
      <c r="P49" s="71"/>
    </row>
    <row r="50" spans="1:16" ht="12" customHeight="1">
      <c r="A50" s="158" t="s">
        <v>122</v>
      </c>
      <c r="B50" s="158"/>
      <c r="C50" s="71"/>
      <c r="D50" s="71"/>
      <c r="E50" s="71"/>
      <c r="F50" s="71"/>
      <c r="G50" s="71"/>
      <c r="H50" s="71"/>
      <c r="I50" s="78"/>
      <c r="J50" s="78"/>
      <c r="K50" s="78"/>
      <c r="L50" s="78"/>
      <c r="M50" s="78"/>
      <c r="N50" s="78"/>
      <c r="O50" s="71"/>
      <c r="P50" s="71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firstPageNumber="6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zoomScaleNormal="100" workbookViewId="0">
      <pane ySplit="9" topLeftCell="A10" activePane="bottomLeft" state="frozen"/>
      <selection activeCell="K32" sqref="K32"/>
      <selection pane="bottomLeft" activeCell="A10" sqref="A10"/>
    </sheetView>
  </sheetViews>
  <sheetFormatPr baseColWidth="10" defaultRowHeight="13.2"/>
  <cols>
    <col min="1" max="1" width="3.5546875" style="69" customWidth="1"/>
    <col min="2" max="2" width="45.33203125" style="69" customWidth="1"/>
    <col min="3" max="4" width="9.77734375" style="69" customWidth="1"/>
    <col min="5" max="5" width="10.33203125" style="69" customWidth="1"/>
    <col min="6" max="10" width="9.77734375" style="69" customWidth="1"/>
    <col min="11" max="11" width="10.3320312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5" s="80" customFormat="1" ht="24" customHeight="1">
      <c r="A1" s="240" t="s">
        <v>302</v>
      </c>
      <c r="B1" s="240"/>
      <c r="C1" s="240"/>
      <c r="D1" s="240"/>
      <c r="E1" s="240"/>
      <c r="F1" s="240"/>
      <c r="G1" s="87"/>
      <c r="H1" s="87"/>
      <c r="I1" s="87"/>
      <c r="J1" s="87"/>
      <c r="K1" s="87"/>
      <c r="L1" s="87"/>
    </row>
    <row r="2" spans="1:15" s="80" customFormat="1" ht="13.8" customHeight="1">
      <c r="A2" s="119" t="s">
        <v>238</v>
      </c>
      <c r="B2" s="119"/>
      <c r="C2" s="119"/>
      <c r="D2" s="119"/>
      <c r="E2" s="119"/>
      <c r="F2" s="119"/>
      <c r="G2" s="87"/>
      <c r="H2" s="87"/>
      <c r="I2" s="87"/>
      <c r="J2" s="87"/>
      <c r="K2" s="87"/>
      <c r="L2" s="87"/>
    </row>
    <row r="3" spans="1:15" ht="13.8" customHeight="1">
      <c r="G3" s="74"/>
      <c r="H3" s="74"/>
      <c r="I3" s="74"/>
      <c r="J3" s="74"/>
      <c r="K3" s="74"/>
      <c r="L3" s="74"/>
      <c r="N3" s="73"/>
    </row>
    <row r="4" spans="1:15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5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5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5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5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5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</row>
    <row r="10" spans="1:15" s="152" customFormat="1" ht="13.8" customHeight="1">
      <c r="A10" s="178"/>
      <c r="B10" s="164"/>
      <c r="C10" s="196"/>
      <c r="D10" s="196"/>
      <c r="E10" s="196"/>
      <c r="F10" s="196"/>
      <c r="G10" s="196"/>
      <c r="H10" s="196"/>
      <c r="I10" s="180"/>
      <c r="J10" s="180"/>
      <c r="K10" s="180"/>
      <c r="L10" s="180"/>
      <c r="M10" s="180"/>
      <c r="N10" s="180"/>
      <c r="O10" s="166"/>
    </row>
    <row r="11" spans="1:15" ht="12" customHeight="1">
      <c r="A11" s="70">
        <v>1</v>
      </c>
      <c r="B11" s="184" t="s">
        <v>45</v>
      </c>
      <c r="C11" s="77">
        <v>102764</v>
      </c>
      <c r="D11" s="77">
        <v>38415</v>
      </c>
      <c r="E11" s="77">
        <v>64349</v>
      </c>
      <c r="F11" s="77">
        <v>44328</v>
      </c>
      <c r="G11" s="77">
        <v>10077</v>
      </c>
      <c r="H11" s="77">
        <v>9943</v>
      </c>
      <c r="I11" s="77">
        <v>868</v>
      </c>
      <c r="J11" s="77">
        <v>325</v>
      </c>
      <c r="K11" s="77">
        <v>544</v>
      </c>
      <c r="L11" s="77">
        <v>514</v>
      </c>
      <c r="M11" s="77">
        <v>314</v>
      </c>
      <c r="N11" s="77">
        <v>310</v>
      </c>
      <c r="O11" s="142">
        <v>1</v>
      </c>
    </row>
    <row r="12" spans="1:15" ht="12" customHeight="1">
      <c r="A12" s="70">
        <v>2</v>
      </c>
      <c r="B12" s="137" t="s">
        <v>47</v>
      </c>
      <c r="C12" s="77">
        <v>100993</v>
      </c>
      <c r="D12" s="77">
        <v>38068</v>
      </c>
      <c r="E12" s="77">
        <v>62926</v>
      </c>
      <c r="F12" s="77">
        <v>43589</v>
      </c>
      <c r="G12" s="77">
        <v>9584</v>
      </c>
      <c r="H12" s="77">
        <v>9752</v>
      </c>
      <c r="I12" s="77">
        <v>853</v>
      </c>
      <c r="J12" s="77">
        <v>322</v>
      </c>
      <c r="K12" s="77">
        <v>532</v>
      </c>
      <c r="L12" s="77">
        <v>505</v>
      </c>
      <c r="M12" s="77">
        <v>299</v>
      </c>
      <c r="N12" s="77">
        <v>304</v>
      </c>
      <c r="O12" s="125">
        <v>2</v>
      </c>
    </row>
    <row r="13" spans="1:15" ht="12" customHeight="1">
      <c r="A13" s="70">
        <v>3</v>
      </c>
      <c r="B13" s="137" t="s">
        <v>48</v>
      </c>
      <c r="C13" s="77">
        <v>17</v>
      </c>
      <c r="D13" s="77" t="s">
        <v>0</v>
      </c>
      <c r="E13" s="77">
        <v>17</v>
      </c>
      <c r="F13" s="77">
        <v>10</v>
      </c>
      <c r="G13" s="77">
        <v>0</v>
      </c>
      <c r="H13" s="77">
        <v>6</v>
      </c>
      <c r="I13" s="77">
        <v>0</v>
      </c>
      <c r="J13" s="77" t="s">
        <v>0</v>
      </c>
      <c r="K13" s="77">
        <v>0</v>
      </c>
      <c r="L13" s="77">
        <v>0</v>
      </c>
      <c r="M13" s="77">
        <v>0</v>
      </c>
      <c r="N13" s="77">
        <v>0</v>
      </c>
      <c r="O13" s="125">
        <v>3</v>
      </c>
    </row>
    <row r="14" spans="1:15" ht="12" customHeight="1">
      <c r="A14" s="70">
        <v>4</v>
      </c>
      <c r="B14" s="137" t="s">
        <v>252</v>
      </c>
      <c r="C14" s="77">
        <v>223</v>
      </c>
      <c r="D14" s="77">
        <v>109</v>
      </c>
      <c r="E14" s="77">
        <v>113</v>
      </c>
      <c r="F14" s="77">
        <v>79</v>
      </c>
      <c r="G14" s="77">
        <v>5</v>
      </c>
      <c r="H14" s="77">
        <v>29</v>
      </c>
      <c r="I14" s="77">
        <v>2</v>
      </c>
      <c r="J14" s="77">
        <v>1</v>
      </c>
      <c r="K14" s="77">
        <v>1</v>
      </c>
      <c r="L14" s="77">
        <v>1</v>
      </c>
      <c r="M14" s="77">
        <v>0</v>
      </c>
      <c r="N14" s="77">
        <v>1</v>
      </c>
      <c r="O14" s="125">
        <v>4</v>
      </c>
    </row>
    <row r="15" spans="1:15" ht="12" customHeight="1">
      <c r="A15" s="70">
        <v>5</v>
      </c>
      <c r="B15" s="137" t="s">
        <v>49</v>
      </c>
      <c r="C15" s="77">
        <v>1531</v>
      </c>
      <c r="D15" s="77">
        <v>238</v>
      </c>
      <c r="E15" s="77">
        <v>1293</v>
      </c>
      <c r="F15" s="77">
        <v>650</v>
      </c>
      <c r="G15" s="77">
        <v>488</v>
      </c>
      <c r="H15" s="77">
        <v>156</v>
      </c>
      <c r="I15" s="77">
        <v>13</v>
      </c>
      <c r="J15" s="77">
        <v>2</v>
      </c>
      <c r="K15" s="77">
        <v>11</v>
      </c>
      <c r="L15" s="77">
        <v>8</v>
      </c>
      <c r="M15" s="77">
        <v>15</v>
      </c>
      <c r="N15" s="77">
        <v>5</v>
      </c>
      <c r="O15" s="125">
        <v>5</v>
      </c>
    </row>
    <row r="16" spans="1:15" ht="12" customHeight="1">
      <c r="A16" s="70">
        <v>6</v>
      </c>
      <c r="B16" s="137" t="s">
        <v>50</v>
      </c>
      <c r="C16" s="77">
        <v>45620</v>
      </c>
      <c r="D16" s="77">
        <v>10587</v>
      </c>
      <c r="E16" s="77">
        <v>35033</v>
      </c>
      <c r="F16" s="77">
        <v>24608</v>
      </c>
      <c r="G16" s="77">
        <v>6808</v>
      </c>
      <c r="H16" s="77">
        <v>3617</v>
      </c>
      <c r="I16" s="77">
        <v>385</v>
      </c>
      <c r="J16" s="77">
        <v>89</v>
      </c>
      <c r="K16" s="77">
        <v>296</v>
      </c>
      <c r="L16" s="77">
        <v>285</v>
      </c>
      <c r="M16" s="77">
        <v>212</v>
      </c>
      <c r="N16" s="77">
        <v>113</v>
      </c>
      <c r="O16" s="125">
        <v>6</v>
      </c>
    </row>
    <row r="17" spans="1:15" ht="22.05" customHeight="1">
      <c r="A17" s="70">
        <v>7</v>
      </c>
      <c r="B17" s="139" t="s">
        <v>181</v>
      </c>
      <c r="C17" s="77">
        <v>29986</v>
      </c>
      <c r="D17" s="77">
        <v>7228</v>
      </c>
      <c r="E17" s="77">
        <v>22758</v>
      </c>
      <c r="F17" s="77">
        <v>16037</v>
      </c>
      <c r="G17" s="77">
        <v>4782</v>
      </c>
      <c r="H17" s="77">
        <v>1939</v>
      </c>
      <c r="I17" s="77">
        <v>253</v>
      </c>
      <c r="J17" s="77">
        <v>61</v>
      </c>
      <c r="K17" s="77">
        <v>192</v>
      </c>
      <c r="L17" s="77">
        <v>186</v>
      </c>
      <c r="M17" s="77">
        <v>149</v>
      </c>
      <c r="N17" s="77">
        <v>60</v>
      </c>
      <c r="O17" s="125">
        <v>7</v>
      </c>
    </row>
    <row r="18" spans="1:15" ht="22.05" customHeight="1">
      <c r="A18" s="70">
        <v>8</v>
      </c>
      <c r="B18" s="144" t="s">
        <v>253</v>
      </c>
      <c r="C18" s="77">
        <v>295211</v>
      </c>
      <c r="D18" s="77">
        <v>181867</v>
      </c>
      <c r="E18" s="77">
        <v>113344</v>
      </c>
      <c r="F18" s="77">
        <v>70767</v>
      </c>
      <c r="G18" s="77">
        <v>37172</v>
      </c>
      <c r="H18" s="77">
        <v>5405</v>
      </c>
      <c r="I18" s="77">
        <v>2494</v>
      </c>
      <c r="J18" s="77">
        <v>1537</v>
      </c>
      <c r="K18" s="77">
        <v>958</v>
      </c>
      <c r="L18" s="77">
        <v>820</v>
      </c>
      <c r="M18" s="77">
        <v>1159</v>
      </c>
      <c r="N18" s="77">
        <v>169</v>
      </c>
      <c r="O18" s="126">
        <v>8</v>
      </c>
    </row>
    <row r="19" spans="1:15" ht="22.05" customHeight="1">
      <c r="A19" s="70">
        <v>9</v>
      </c>
      <c r="B19" s="139" t="s">
        <v>182</v>
      </c>
      <c r="C19" s="77">
        <v>122908</v>
      </c>
      <c r="D19" s="77">
        <v>122141</v>
      </c>
      <c r="E19" s="77">
        <v>767</v>
      </c>
      <c r="F19" s="77">
        <v>734</v>
      </c>
      <c r="G19" s="77" t="s">
        <v>0</v>
      </c>
      <c r="H19" s="77">
        <v>33</v>
      </c>
      <c r="I19" s="77">
        <v>1038</v>
      </c>
      <c r="J19" s="77">
        <v>1032</v>
      </c>
      <c r="K19" s="77">
        <v>6</v>
      </c>
      <c r="L19" s="77">
        <v>9</v>
      </c>
      <c r="M19" s="77" t="s">
        <v>0</v>
      </c>
      <c r="N19" s="77">
        <v>1</v>
      </c>
      <c r="O19" s="125">
        <v>9</v>
      </c>
    </row>
    <row r="20" spans="1:15" ht="12" customHeight="1">
      <c r="A20" s="70">
        <v>10</v>
      </c>
      <c r="B20" s="137" t="s">
        <v>52</v>
      </c>
      <c r="C20" s="77">
        <v>76049</v>
      </c>
      <c r="D20" s="77">
        <v>76049</v>
      </c>
      <c r="E20" s="77" t="s">
        <v>0</v>
      </c>
      <c r="F20" s="77" t="s">
        <v>0</v>
      </c>
      <c r="G20" s="77" t="s">
        <v>0</v>
      </c>
      <c r="H20" s="77" t="s">
        <v>0</v>
      </c>
      <c r="I20" s="77">
        <v>643</v>
      </c>
      <c r="J20" s="77">
        <v>643</v>
      </c>
      <c r="K20" s="77" t="s">
        <v>0</v>
      </c>
      <c r="L20" s="77" t="s">
        <v>0</v>
      </c>
      <c r="M20" s="77" t="s">
        <v>0</v>
      </c>
      <c r="N20" s="77" t="s">
        <v>0</v>
      </c>
      <c r="O20" s="125">
        <v>10</v>
      </c>
    </row>
    <row r="21" spans="1:15" ht="12" customHeight="1">
      <c r="A21" s="70">
        <v>11</v>
      </c>
      <c r="B21" s="138" t="s">
        <v>53</v>
      </c>
      <c r="C21" s="77">
        <v>31165</v>
      </c>
      <c r="D21" s="77">
        <v>31165</v>
      </c>
      <c r="E21" s="77" t="s">
        <v>0</v>
      </c>
      <c r="F21" s="77" t="s">
        <v>0</v>
      </c>
      <c r="G21" s="77" t="s">
        <v>0</v>
      </c>
      <c r="H21" s="77" t="s">
        <v>0</v>
      </c>
      <c r="I21" s="77">
        <v>263</v>
      </c>
      <c r="J21" s="77">
        <v>263</v>
      </c>
      <c r="K21" s="77" t="s">
        <v>0</v>
      </c>
      <c r="L21" s="77" t="s">
        <v>0</v>
      </c>
      <c r="M21" s="77" t="s">
        <v>0</v>
      </c>
      <c r="N21" s="77" t="s">
        <v>0</v>
      </c>
      <c r="O21" s="125">
        <v>11</v>
      </c>
    </row>
    <row r="22" spans="1:15" ht="12" customHeight="1">
      <c r="A22" s="70">
        <v>12</v>
      </c>
      <c r="B22" s="138" t="s">
        <v>55</v>
      </c>
      <c r="C22" s="77">
        <v>13114</v>
      </c>
      <c r="D22" s="77">
        <v>12360</v>
      </c>
      <c r="E22" s="77">
        <v>754</v>
      </c>
      <c r="F22" s="77">
        <v>722</v>
      </c>
      <c r="G22" s="77" t="s">
        <v>0</v>
      </c>
      <c r="H22" s="77">
        <v>33</v>
      </c>
      <c r="I22" s="77">
        <v>111</v>
      </c>
      <c r="J22" s="77">
        <v>104</v>
      </c>
      <c r="K22" s="77">
        <v>6</v>
      </c>
      <c r="L22" s="77">
        <v>8</v>
      </c>
      <c r="M22" s="77" t="s">
        <v>0</v>
      </c>
      <c r="N22" s="77">
        <v>1</v>
      </c>
      <c r="O22" s="125">
        <v>12</v>
      </c>
    </row>
    <row r="23" spans="1:15" ht="12" customHeight="1">
      <c r="A23" s="70">
        <v>13</v>
      </c>
      <c r="B23" s="138" t="s">
        <v>57</v>
      </c>
      <c r="C23" s="77">
        <v>2580</v>
      </c>
      <c r="D23" s="77">
        <v>2567</v>
      </c>
      <c r="E23" s="77">
        <v>13</v>
      </c>
      <c r="F23" s="77">
        <v>13</v>
      </c>
      <c r="G23" s="77" t="s">
        <v>0</v>
      </c>
      <c r="H23" s="77" t="s">
        <v>0</v>
      </c>
      <c r="I23" s="77">
        <v>22</v>
      </c>
      <c r="J23" s="77">
        <v>22</v>
      </c>
      <c r="K23" s="77">
        <v>0</v>
      </c>
      <c r="L23" s="77">
        <v>0</v>
      </c>
      <c r="M23" s="77" t="s">
        <v>0</v>
      </c>
      <c r="N23" s="77" t="s">
        <v>0</v>
      </c>
      <c r="O23" s="125">
        <v>13</v>
      </c>
    </row>
    <row r="24" spans="1:15" ht="22.05" customHeight="1">
      <c r="A24" s="70">
        <v>14</v>
      </c>
      <c r="B24" s="139" t="s">
        <v>254</v>
      </c>
      <c r="C24" s="77">
        <v>27348</v>
      </c>
      <c r="D24" s="77">
        <v>10586</v>
      </c>
      <c r="E24" s="77">
        <v>16761</v>
      </c>
      <c r="F24" s="77">
        <v>15705</v>
      </c>
      <c r="G24" s="77">
        <v>954</v>
      </c>
      <c r="H24" s="77">
        <v>102</v>
      </c>
      <c r="I24" s="77">
        <v>231</v>
      </c>
      <c r="J24" s="77">
        <v>89</v>
      </c>
      <c r="K24" s="77">
        <v>142</v>
      </c>
      <c r="L24" s="77">
        <v>182</v>
      </c>
      <c r="M24" s="77">
        <v>30</v>
      </c>
      <c r="N24" s="77">
        <v>3</v>
      </c>
      <c r="O24" s="125">
        <v>14</v>
      </c>
    </row>
    <row r="25" spans="1:15" ht="22.05" customHeight="1">
      <c r="A25" s="70">
        <v>15</v>
      </c>
      <c r="B25" s="139" t="s">
        <v>255</v>
      </c>
      <c r="C25" s="77">
        <v>19971</v>
      </c>
      <c r="D25" s="77">
        <v>19456</v>
      </c>
      <c r="E25" s="77">
        <v>515</v>
      </c>
      <c r="F25" s="77">
        <v>392</v>
      </c>
      <c r="G25" s="77">
        <v>121</v>
      </c>
      <c r="H25" s="77">
        <v>2</v>
      </c>
      <c r="I25" s="77">
        <v>169</v>
      </c>
      <c r="J25" s="77">
        <v>164</v>
      </c>
      <c r="K25" s="77">
        <v>4</v>
      </c>
      <c r="L25" s="77">
        <v>5</v>
      </c>
      <c r="M25" s="77">
        <v>4</v>
      </c>
      <c r="N25" s="77">
        <v>0</v>
      </c>
      <c r="O25" s="125">
        <v>15</v>
      </c>
    </row>
    <row r="26" spans="1:15" ht="12" customHeight="1">
      <c r="A26" s="70">
        <v>16</v>
      </c>
      <c r="B26" s="137" t="s">
        <v>60</v>
      </c>
      <c r="C26" s="77">
        <v>3770</v>
      </c>
      <c r="D26" s="77">
        <v>448</v>
      </c>
      <c r="E26" s="77">
        <v>3322</v>
      </c>
      <c r="F26" s="77">
        <v>2065</v>
      </c>
      <c r="G26" s="77">
        <v>1066</v>
      </c>
      <c r="H26" s="77">
        <v>191</v>
      </c>
      <c r="I26" s="77">
        <v>32</v>
      </c>
      <c r="J26" s="77">
        <v>4</v>
      </c>
      <c r="K26" s="77">
        <v>28</v>
      </c>
      <c r="L26" s="77">
        <v>24</v>
      </c>
      <c r="M26" s="77">
        <v>33</v>
      </c>
      <c r="N26" s="77">
        <v>6</v>
      </c>
      <c r="O26" s="125">
        <v>16</v>
      </c>
    </row>
    <row r="27" spans="1:15" ht="12" customHeight="1">
      <c r="A27" s="70">
        <v>17</v>
      </c>
      <c r="B27" s="137" t="s">
        <v>61</v>
      </c>
      <c r="C27" s="77">
        <v>3464</v>
      </c>
      <c r="D27" s="77">
        <v>448</v>
      </c>
      <c r="E27" s="77">
        <v>3016</v>
      </c>
      <c r="F27" s="77">
        <v>1954</v>
      </c>
      <c r="G27" s="77">
        <v>894</v>
      </c>
      <c r="H27" s="77">
        <v>168</v>
      </c>
      <c r="I27" s="77">
        <v>29</v>
      </c>
      <c r="J27" s="77">
        <v>4</v>
      </c>
      <c r="K27" s="77">
        <v>25</v>
      </c>
      <c r="L27" s="77">
        <v>23</v>
      </c>
      <c r="M27" s="77">
        <v>28</v>
      </c>
      <c r="N27" s="77">
        <v>5</v>
      </c>
      <c r="O27" s="125">
        <v>17</v>
      </c>
    </row>
    <row r="28" spans="1:15" ht="12" customHeight="1">
      <c r="A28" s="70">
        <v>18</v>
      </c>
      <c r="B28" s="145" t="s">
        <v>123</v>
      </c>
      <c r="C28" s="77">
        <v>442706</v>
      </c>
      <c r="D28" s="77">
        <v>231317</v>
      </c>
      <c r="E28" s="77">
        <v>211388</v>
      </c>
      <c r="F28" s="77">
        <v>138436</v>
      </c>
      <c r="G28" s="77">
        <v>53796</v>
      </c>
      <c r="H28" s="77">
        <v>19156</v>
      </c>
      <c r="I28" s="77">
        <v>3740</v>
      </c>
      <c r="J28" s="77">
        <v>1954</v>
      </c>
      <c r="K28" s="77">
        <v>1786</v>
      </c>
      <c r="L28" s="77">
        <v>1604</v>
      </c>
      <c r="M28" s="77">
        <v>1678</v>
      </c>
      <c r="N28" s="77">
        <v>597</v>
      </c>
      <c r="O28" s="125">
        <v>18</v>
      </c>
    </row>
    <row r="29" spans="1:15" ht="12" customHeight="1">
      <c r="A29" s="70">
        <v>21</v>
      </c>
      <c r="B29" s="137" t="s">
        <v>160</v>
      </c>
      <c r="C29" s="77">
        <v>31441</v>
      </c>
      <c r="D29" s="77">
        <v>5176</v>
      </c>
      <c r="E29" s="77">
        <v>26266</v>
      </c>
      <c r="F29" s="77">
        <v>19240</v>
      </c>
      <c r="G29" s="77">
        <v>6287</v>
      </c>
      <c r="H29" s="77">
        <v>739</v>
      </c>
      <c r="I29" s="77">
        <v>266</v>
      </c>
      <c r="J29" s="77">
        <v>44</v>
      </c>
      <c r="K29" s="77">
        <v>222</v>
      </c>
      <c r="L29" s="77">
        <v>223</v>
      </c>
      <c r="M29" s="77">
        <v>196</v>
      </c>
      <c r="N29" s="77">
        <v>23</v>
      </c>
      <c r="O29" s="125">
        <v>21</v>
      </c>
    </row>
    <row r="30" spans="1:15" ht="12" customHeight="1">
      <c r="A30" s="70">
        <v>22</v>
      </c>
      <c r="B30" s="137" t="s">
        <v>64</v>
      </c>
      <c r="C30" s="77">
        <v>2588</v>
      </c>
      <c r="D30" s="77">
        <v>82</v>
      </c>
      <c r="E30" s="77">
        <v>2505</v>
      </c>
      <c r="F30" s="77">
        <v>2338</v>
      </c>
      <c r="G30" s="77">
        <v>167</v>
      </c>
      <c r="H30" s="77" t="s">
        <v>0</v>
      </c>
      <c r="I30" s="77">
        <v>22</v>
      </c>
      <c r="J30" s="77">
        <v>1</v>
      </c>
      <c r="K30" s="77">
        <v>21</v>
      </c>
      <c r="L30" s="77">
        <v>27</v>
      </c>
      <c r="M30" s="77">
        <v>5</v>
      </c>
      <c r="N30" s="77" t="s">
        <v>0</v>
      </c>
      <c r="O30" s="125">
        <v>22</v>
      </c>
    </row>
    <row r="31" spans="1:15" ht="12" customHeight="1">
      <c r="A31" s="70">
        <v>23</v>
      </c>
      <c r="B31" s="129" t="s">
        <v>265</v>
      </c>
      <c r="C31" s="77">
        <v>2237</v>
      </c>
      <c r="D31" s="77">
        <v>37</v>
      </c>
      <c r="E31" s="77">
        <v>2200</v>
      </c>
      <c r="F31" s="77">
        <v>544</v>
      </c>
      <c r="G31" s="77">
        <v>1590</v>
      </c>
      <c r="H31" s="77">
        <v>66</v>
      </c>
      <c r="I31" s="77">
        <v>19</v>
      </c>
      <c r="J31" s="77">
        <v>0</v>
      </c>
      <c r="K31" s="77">
        <v>19</v>
      </c>
      <c r="L31" s="77">
        <v>6</v>
      </c>
      <c r="M31" s="77">
        <v>50</v>
      </c>
      <c r="N31" s="77">
        <v>2</v>
      </c>
      <c r="O31" s="125">
        <v>23</v>
      </c>
    </row>
    <row r="32" spans="1:15" ht="12" customHeight="1">
      <c r="A32" s="70">
        <v>24</v>
      </c>
      <c r="B32" s="129" t="s">
        <v>264</v>
      </c>
      <c r="C32" s="77">
        <v>5118</v>
      </c>
      <c r="D32" s="77">
        <v>1840</v>
      </c>
      <c r="E32" s="77">
        <v>3278</v>
      </c>
      <c r="F32" s="77">
        <v>2241</v>
      </c>
      <c r="G32" s="77">
        <v>405</v>
      </c>
      <c r="H32" s="77">
        <v>632</v>
      </c>
      <c r="I32" s="77">
        <v>43</v>
      </c>
      <c r="J32" s="77">
        <v>16</v>
      </c>
      <c r="K32" s="77">
        <v>28</v>
      </c>
      <c r="L32" s="77">
        <v>26</v>
      </c>
      <c r="M32" s="77">
        <v>13</v>
      </c>
      <c r="N32" s="77">
        <v>20</v>
      </c>
      <c r="O32" s="125">
        <v>24</v>
      </c>
    </row>
    <row r="33" spans="1:15" ht="12" customHeight="1">
      <c r="A33" s="70">
        <v>25</v>
      </c>
      <c r="B33" s="137" t="s">
        <v>65</v>
      </c>
      <c r="C33" s="77">
        <v>4</v>
      </c>
      <c r="D33" s="77" t="s">
        <v>0</v>
      </c>
      <c r="E33" s="77">
        <v>4</v>
      </c>
      <c r="F33" s="77">
        <v>4</v>
      </c>
      <c r="G33" s="77" t="s">
        <v>0</v>
      </c>
      <c r="H33" s="77" t="s">
        <v>0</v>
      </c>
      <c r="I33" s="77">
        <v>0</v>
      </c>
      <c r="J33" s="77" t="s">
        <v>0</v>
      </c>
      <c r="K33" s="77">
        <v>0</v>
      </c>
      <c r="L33" s="77">
        <v>0</v>
      </c>
      <c r="M33" s="77" t="s">
        <v>0</v>
      </c>
      <c r="N33" s="77" t="s">
        <v>0</v>
      </c>
      <c r="O33" s="125">
        <v>25</v>
      </c>
    </row>
    <row r="34" spans="1:15" ht="12" customHeight="1">
      <c r="A34" s="70">
        <v>26</v>
      </c>
      <c r="B34" s="137" t="s">
        <v>66</v>
      </c>
      <c r="C34" s="77">
        <v>21495</v>
      </c>
      <c r="D34" s="77">
        <v>3216</v>
      </c>
      <c r="E34" s="77">
        <v>18279</v>
      </c>
      <c r="F34" s="77">
        <v>14112</v>
      </c>
      <c r="G34" s="77">
        <v>4126</v>
      </c>
      <c r="H34" s="77">
        <v>41</v>
      </c>
      <c r="I34" s="77">
        <v>182</v>
      </c>
      <c r="J34" s="77">
        <v>27</v>
      </c>
      <c r="K34" s="77">
        <v>154</v>
      </c>
      <c r="L34" s="77">
        <v>164</v>
      </c>
      <c r="M34" s="77">
        <v>129</v>
      </c>
      <c r="N34" s="77">
        <v>1</v>
      </c>
      <c r="O34" s="125">
        <v>26</v>
      </c>
    </row>
    <row r="35" spans="1:15" ht="12" customHeight="1">
      <c r="A35" s="70">
        <v>28</v>
      </c>
      <c r="B35" s="141" t="s">
        <v>161</v>
      </c>
      <c r="C35" s="77">
        <v>474147</v>
      </c>
      <c r="D35" s="77">
        <v>236493</v>
      </c>
      <c r="E35" s="77">
        <v>237654</v>
      </c>
      <c r="F35" s="77">
        <v>157676</v>
      </c>
      <c r="G35" s="77">
        <v>60083</v>
      </c>
      <c r="H35" s="77">
        <v>19895</v>
      </c>
      <c r="I35" s="77">
        <v>4006</v>
      </c>
      <c r="J35" s="77">
        <v>1998</v>
      </c>
      <c r="K35" s="77">
        <v>2008</v>
      </c>
      <c r="L35" s="77">
        <v>1827</v>
      </c>
      <c r="M35" s="77">
        <v>1874</v>
      </c>
      <c r="N35" s="77">
        <v>621</v>
      </c>
      <c r="O35" s="125">
        <v>28</v>
      </c>
    </row>
    <row r="36" spans="1:15" ht="12" customHeight="1">
      <c r="A36" s="70">
        <v>29</v>
      </c>
      <c r="B36" s="146" t="s">
        <v>162</v>
      </c>
      <c r="C36" s="77">
        <v>15952</v>
      </c>
      <c r="D36" s="77">
        <v>10492</v>
      </c>
      <c r="E36" s="77">
        <v>5460</v>
      </c>
      <c r="F36" s="77">
        <v>3982</v>
      </c>
      <c r="G36" s="77">
        <v>354</v>
      </c>
      <c r="H36" s="77">
        <v>1124</v>
      </c>
      <c r="I36" s="77">
        <v>135</v>
      </c>
      <c r="J36" s="77">
        <v>89</v>
      </c>
      <c r="K36" s="77">
        <v>46</v>
      </c>
      <c r="L36" s="77">
        <v>46</v>
      </c>
      <c r="M36" s="77">
        <v>11</v>
      </c>
      <c r="N36" s="77">
        <v>35</v>
      </c>
      <c r="O36" s="125">
        <v>29</v>
      </c>
    </row>
    <row r="37" spans="1:15" ht="12" customHeight="1">
      <c r="A37" s="70">
        <v>30</v>
      </c>
      <c r="B37" s="146" t="s">
        <v>163</v>
      </c>
      <c r="C37" s="77">
        <v>6256</v>
      </c>
      <c r="D37" s="77">
        <v>-697</v>
      </c>
      <c r="E37" s="77">
        <v>6953</v>
      </c>
      <c r="F37" s="77">
        <v>7818</v>
      </c>
      <c r="G37" s="77">
        <v>-285</v>
      </c>
      <c r="H37" s="77">
        <v>-579</v>
      </c>
      <c r="I37" s="77">
        <v>53</v>
      </c>
      <c r="J37" s="77">
        <v>-6</v>
      </c>
      <c r="K37" s="77">
        <v>59</v>
      </c>
      <c r="L37" s="77">
        <v>91</v>
      </c>
      <c r="M37" s="77">
        <v>-9</v>
      </c>
      <c r="N37" s="77">
        <v>-18</v>
      </c>
      <c r="O37" s="125">
        <v>30</v>
      </c>
    </row>
    <row r="38" spans="1:15" ht="12" customHeight="1">
      <c r="A38" s="70">
        <v>31</v>
      </c>
      <c r="B38" s="147" t="s">
        <v>69</v>
      </c>
      <c r="C38" s="77">
        <v>22208</v>
      </c>
      <c r="D38" s="77">
        <v>9795</v>
      </c>
      <c r="E38" s="77">
        <v>12413</v>
      </c>
      <c r="F38" s="77">
        <v>11799</v>
      </c>
      <c r="G38" s="77">
        <v>69</v>
      </c>
      <c r="H38" s="77">
        <v>545</v>
      </c>
      <c r="I38" s="77">
        <v>188</v>
      </c>
      <c r="J38" s="77">
        <v>83</v>
      </c>
      <c r="K38" s="77">
        <v>105</v>
      </c>
      <c r="L38" s="77">
        <v>137</v>
      </c>
      <c r="M38" s="77">
        <v>2</v>
      </c>
      <c r="N38" s="77">
        <v>17</v>
      </c>
      <c r="O38" s="125">
        <v>31</v>
      </c>
    </row>
    <row r="39" spans="1:15" ht="12" customHeight="1">
      <c r="A39" s="81"/>
      <c r="B39" s="148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125"/>
    </row>
    <row r="40" spans="1:15" ht="12" customHeight="1">
      <c r="A40" s="81"/>
      <c r="B40" s="149" t="s">
        <v>71</v>
      </c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125"/>
    </row>
    <row r="41" spans="1:15" ht="12" customHeight="1">
      <c r="A41" s="70">
        <v>32</v>
      </c>
      <c r="B41" s="150" t="s">
        <v>72</v>
      </c>
      <c r="C41" s="77">
        <v>2053</v>
      </c>
      <c r="D41" s="77" t="s">
        <v>0</v>
      </c>
      <c r="E41" s="77">
        <v>2053</v>
      </c>
      <c r="F41" s="77" t="s">
        <v>0</v>
      </c>
      <c r="G41" s="77">
        <v>1851</v>
      </c>
      <c r="H41" s="77">
        <v>202</v>
      </c>
      <c r="I41" s="77">
        <v>17</v>
      </c>
      <c r="J41" s="77" t="s">
        <v>0</v>
      </c>
      <c r="K41" s="77">
        <v>17</v>
      </c>
      <c r="L41" s="77" t="s">
        <v>0</v>
      </c>
      <c r="M41" s="77">
        <v>58</v>
      </c>
      <c r="N41" s="77">
        <v>6</v>
      </c>
      <c r="O41" s="125">
        <v>32</v>
      </c>
    </row>
    <row r="42" spans="1:15" ht="12" customHeight="1">
      <c r="A42" s="70">
        <v>34</v>
      </c>
      <c r="B42" s="150" t="s">
        <v>164</v>
      </c>
      <c r="C42" s="77">
        <v>12006</v>
      </c>
      <c r="D42" s="77">
        <v>1664</v>
      </c>
      <c r="E42" s="77">
        <v>10342</v>
      </c>
      <c r="F42" s="77">
        <v>8087</v>
      </c>
      <c r="G42" s="77">
        <v>2060</v>
      </c>
      <c r="H42" s="77">
        <v>195</v>
      </c>
      <c r="I42" s="77">
        <v>101</v>
      </c>
      <c r="J42" s="77">
        <v>14</v>
      </c>
      <c r="K42" s="77">
        <v>87</v>
      </c>
      <c r="L42" s="77">
        <v>94</v>
      </c>
      <c r="M42" s="77">
        <v>64</v>
      </c>
      <c r="N42" s="77">
        <v>6</v>
      </c>
      <c r="O42" s="125">
        <v>34</v>
      </c>
    </row>
    <row r="43" spans="1:15" ht="12" customHeight="1">
      <c r="A43" s="70">
        <v>36</v>
      </c>
      <c r="B43" s="151" t="s">
        <v>74</v>
      </c>
      <c r="C43" s="77">
        <v>-9954</v>
      </c>
      <c r="D43" s="77">
        <v>-1664</v>
      </c>
      <c r="E43" s="77">
        <v>-8289</v>
      </c>
      <c r="F43" s="77">
        <v>-8087</v>
      </c>
      <c r="G43" s="77">
        <v>-209</v>
      </c>
      <c r="H43" s="77">
        <v>7</v>
      </c>
      <c r="I43" s="77">
        <v>-84</v>
      </c>
      <c r="J43" s="77">
        <v>-14</v>
      </c>
      <c r="K43" s="77">
        <v>-70</v>
      </c>
      <c r="L43" s="77">
        <v>-94</v>
      </c>
      <c r="M43" s="77">
        <v>-7</v>
      </c>
      <c r="N43" s="77">
        <v>0</v>
      </c>
      <c r="O43" s="125">
        <v>36</v>
      </c>
    </row>
    <row r="44" spans="1:15" ht="12" customHeight="1">
      <c r="A44" s="55" t="s">
        <v>166</v>
      </c>
      <c r="B44" s="82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54"/>
      <c r="O44" s="42"/>
    </row>
    <row r="45" spans="1:15" ht="12" customHeight="1">
      <c r="A45" s="159" t="s">
        <v>260</v>
      </c>
      <c r="B45" s="160"/>
      <c r="C45" s="37"/>
      <c r="N45" s="152"/>
      <c r="O45" s="42"/>
    </row>
    <row r="46" spans="1:15" ht="12" customHeight="1">
      <c r="A46" s="161" t="s">
        <v>126</v>
      </c>
      <c r="B46" s="162"/>
      <c r="C46" s="38"/>
      <c r="N46" s="152"/>
      <c r="O46" s="42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6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9" topLeftCell="A10" activePane="bottomLeft" state="frozen"/>
      <selection activeCell="K32" sqref="K32"/>
      <selection pane="bottomLeft" activeCell="A10" sqref="A10"/>
    </sheetView>
  </sheetViews>
  <sheetFormatPr baseColWidth="10" defaultRowHeight="13.2"/>
  <cols>
    <col min="1" max="1" width="3.5546875" style="69" customWidth="1"/>
    <col min="2" max="2" width="45.21875" style="69" customWidth="1"/>
    <col min="3" max="4" width="9.77734375" style="69" customWidth="1"/>
    <col min="5" max="5" width="10.21875" style="69" customWidth="1"/>
    <col min="6" max="10" width="9.77734375" style="69" customWidth="1"/>
    <col min="11" max="11" width="10.2187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5" s="84" customFormat="1" ht="24" customHeight="1">
      <c r="A1" s="240" t="s">
        <v>302</v>
      </c>
      <c r="B1" s="240"/>
      <c r="C1" s="240"/>
      <c r="D1" s="240"/>
      <c r="E1" s="240"/>
      <c r="F1" s="240"/>
    </row>
    <row r="2" spans="1:15" s="84" customFormat="1" ht="12">
      <c r="A2" s="119" t="s">
        <v>239</v>
      </c>
      <c r="B2" s="119"/>
      <c r="C2" s="119"/>
      <c r="D2" s="119"/>
      <c r="E2" s="119"/>
      <c r="F2" s="119"/>
      <c r="H2" s="86"/>
      <c r="I2" s="86"/>
    </row>
    <row r="4" spans="1:15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5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5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5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5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5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</row>
    <row r="10" spans="1:15" s="152" customFormat="1" ht="13.8" customHeight="1">
      <c r="A10" s="178"/>
      <c r="B10" s="164"/>
      <c r="C10" s="179"/>
      <c r="D10" s="179"/>
      <c r="E10" s="179"/>
      <c r="F10" s="179"/>
      <c r="G10" s="179"/>
      <c r="H10" s="179"/>
      <c r="I10" s="180"/>
      <c r="J10" s="180"/>
      <c r="K10" s="180"/>
      <c r="L10" s="180"/>
      <c r="M10" s="180"/>
      <c r="N10" s="180"/>
      <c r="O10" s="166"/>
    </row>
    <row r="11" spans="1:15" ht="12" customHeight="1">
      <c r="A11" s="70">
        <v>1</v>
      </c>
      <c r="B11" s="93" t="s">
        <v>167</v>
      </c>
      <c r="C11" s="77">
        <v>180646</v>
      </c>
      <c r="D11" s="102" t="s">
        <v>0</v>
      </c>
      <c r="E11" s="77">
        <v>180646</v>
      </c>
      <c r="F11" s="77">
        <v>177374</v>
      </c>
      <c r="G11" s="77">
        <v>3272</v>
      </c>
      <c r="H11" s="102" t="s">
        <v>0</v>
      </c>
      <c r="I11" s="77">
        <v>1122</v>
      </c>
      <c r="J11" s="102" t="s">
        <v>0</v>
      </c>
      <c r="K11" s="77">
        <v>1122</v>
      </c>
      <c r="L11" s="77">
        <v>1147</v>
      </c>
      <c r="M11" s="77">
        <v>514</v>
      </c>
      <c r="N11" s="102" t="s">
        <v>0</v>
      </c>
      <c r="O11" s="142">
        <v>1</v>
      </c>
    </row>
    <row r="12" spans="1:15" ht="12" customHeight="1">
      <c r="A12" s="70">
        <v>2</v>
      </c>
      <c r="B12" s="137" t="s">
        <v>75</v>
      </c>
      <c r="C12" s="77">
        <v>125508</v>
      </c>
      <c r="D12" s="102" t="s">
        <v>0</v>
      </c>
      <c r="E12" s="77">
        <v>125508</v>
      </c>
      <c r="F12" s="77">
        <v>123431</v>
      </c>
      <c r="G12" s="77">
        <v>2077</v>
      </c>
      <c r="H12" s="102" t="s">
        <v>0</v>
      </c>
      <c r="I12" s="77">
        <v>780</v>
      </c>
      <c r="J12" s="102" t="s">
        <v>0</v>
      </c>
      <c r="K12" s="77">
        <v>780</v>
      </c>
      <c r="L12" s="77">
        <v>798</v>
      </c>
      <c r="M12" s="77">
        <v>327</v>
      </c>
      <c r="N12" s="102" t="s">
        <v>0</v>
      </c>
      <c r="O12" s="125">
        <v>2</v>
      </c>
    </row>
    <row r="13" spans="1:15" ht="12" customHeight="1">
      <c r="A13" s="70">
        <v>3</v>
      </c>
      <c r="B13" s="137" t="s">
        <v>76</v>
      </c>
      <c r="C13" s="77">
        <v>16924</v>
      </c>
      <c r="D13" s="102" t="s">
        <v>0</v>
      </c>
      <c r="E13" s="77">
        <v>16924</v>
      </c>
      <c r="F13" s="77">
        <v>16242</v>
      </c>
      <c r="G13" s="77">
        <v>682</v>
      </c>
      <c r="H13" s="102" t="s">
        <v>0</v>
      </c>
      <c r="I13" s="77">
        <v>105</v>
      </c>
      <c r="J13" s="102" t="s">
        <v>0</v>
      </c>
      <c r="K13" s="77">
        <v>105</v>
      </c>
      <c r="L13" s="77">
        <v>105</v>
      </c>
      <c r="M13" s="77">
        <v>107</v>
      </c>
      <c r="N13" s="102" t="s">
        <v>0</v>
      </c>
      <c r="O13" s="125">
        <v>3</v>
      </c>
    </row>
    <row r="14" spans="1:15" ht="12" customHeight="1">
      <c r="A14" s="70">
        <v>4</v>
      </c>
      <c r="B14" s="137" t="s">
        <v>77</v>
      </c>
      <c r="C14" s="77">
        <v>108585</v>
      </c>
      <c r="D14" s="102" t="s">
        <v>0</v>
      </c>
      <c r="E14" s="77">
        <v>108585</v>
      </c>
      <c r="F14" s="77">
        <v>107189</v>
      </c>
      <c r="G14" s="77">
        <v>1395</v>
      </c>
      <c r="H14" s="102" t="s">
        <v>0</v>
      </c>
      <c r="I14" s="77">
        <v>675</v>
      </c>
      <c r="J14" s="102" t="s">
        <v>0</v>
      </c>
      <c r="K14" s="77">
        <v>675</v>
      </c>
      <c r="L14" s="77">
        <v>693</v>
      </c>
      <c r="M14" s="77">
        <v>219</v>
      </c>
      <c r="N14" s="102" t="s">
        <v>0</v>
      </c>
      <c r="O14" s="125">
        <v>4</v>
      </c>
    </row>
    <row r="15" spans="1:15" ht="12" customHeight="1">
      <c r="A15" s="70">
        <v>5</v>
      </c>
      <c r="B15" s="137" t="s">
        <v>168</v>
      </c>
      <c r="C15" s="77">
        <v>97548</v>
      </c>
      <c r="D15" s="102" t="s">
        <v>0</v>
      </c>
      <c r="E15" s="77">
        <v>97548</v>
      </c>
      <c r="F15" s="77">
        <v>96176</v>
      </c>
      <c r="G15" s="77">
        <v>1372</v>
      </c>
      <c r="H15" s="102" t="s">
        <v>0</v>
      </c>
      <c r="I15" s="77">
        <v>606</v>
      </c>
      <c r="J15" s="102" t="s">
        <v>0</v>
      </c>
      <c r="K15" s="77">
        <v>606</v>
      </c>
      <c r="L15" s="77">
        <v>622</v>
      </c>
      <c r="M15" s="77">
        <v>216</v>
      </c>
      <c r="N15" s="102" t="s">
        <v>0</v>
      </c>
      <c r="O15" s="125">
        <v>5</v>
      </c>
    </row>
    <row r="16" spans="1:15" ht="12" customHeight="1">
      <c r="A16" s="70">
        <v>6</v>
      </c>
      <c r="B16" s="137" t="s">
        <v>79</v>
      </c>
      <c r="C16" s="77">
        <v>54271</v>
      </c>
      <c r="D16" s="102" t="s">
        <v>0</v>
      </c>
      <c r="E16" s="77">
        <v>54271</v>
      </c>
      <c r="F16" s="77">
        <v>53091</v>
      </c>
      <c r="G16" s="77">
        <v>1179</v>
      </c>
      <c r="H16" s="102" t="s">
        <v>0</v>
      </c>
      <c r="I16" s="77">
        <v>337</v>
      </c>
      <c r="J16" s="102" t="s">
        <v>0</v>
      </c>
      <c r="K16" s="77">
        <v>337</v>
      </c>
      <c r="L16" s="77">
        <v>343</v>
      </c>
      <c r="M16" s="77">
        <v>185</v>
      </c>
      <c r="N16" s="102" t="s">
        <v>0</v>
      </c>
      <c r="O16" s="125">
        <v>6</v>
      </c>
    </row>
    <row r="17" spans="1:15" ht="12" customHeight="1">
      <c r="A17" s="70">
        <v>7</v>
      </c>
      <c r="B17" s="137" t="s">
        <v>80</v>
      </c>
      <c r="C17" s="77">
        <v>47738</v>
      </c>
      <c r="D17" s="102" t="s">
        <v>0</v>
      </c>
      <c r="E17" s="77">
        <v>47738</v>
      </c>
      <c r="F17" s="77">
        <v>46699</v>
      </c>
      <c r="G17" s="77">
        <v>1039</v>
      </c>
      <c r="H17" s="102" t="s">
        <v>0</v>
      </c>
      <c r="I17" s="77">
        <v>297</v>
      </c>
      <c r="J17" s="102" t="s">
        <v>0</v>
      </c>
      <c r="K17" s="77">
        <v>297</v>
      </c>
      <c r="L17" s="77">
        <v>302</v>
      </c>
      <c r="M17" s="77">
        <v>163</v>
      </c>
      <c r="N17" s="102" t="s">
        <v>0</v>
      </c>
      <c r="O17" s="125">
        <v>7</v>
      </c>
    </row>
    <row r="18" spans="1:15" ht="12" customHeight="1">
      <c r="A18" s="72">
        <v>8</v>
      </c>
      <c r="B18" s="137" t="s">
        <v>81</v>
      </c>
      <c r="C18" s="77">
        <v>6533</v>
      </c>
      <c r="D18" s="102" t="s">
        <v>0</v>
      </c>
      <c r="E18" s="77">
        <v>6533</v>
      </c>
      <c r="F18" s="77">
        <v>6392</v>
      </c>
      <c r="G18" s="77">
        <v>140</v>
      </c>
      <c r="H18" s="102" t="s">
        <v>0</v>
      </c>
      <c r="I18" s="77">
        <v>41</v>
      </c>
      <c r="J18" s="102" t="s">
        <v>0</v>
      </c>
      <c r="K18" s="77">
        <v>41</v>
      </c>
      <c r="L18" s="77">
        <v>41</v>
      </c>
      <c r="M18" s="77">
        <v>22</v>
      </c>
      <c r="N18" s="102" t="s">
        <v>0</v>
      </c>
      <c r="O18" s="126">
        <v>8</v>
      </c>
    </row>
    <row r="19" spans="1:15" ht="12" customHeight="1">
      <c r="A19" s="70">
        <v>9</v>
      </c>
      <c r="B19" s="137" t="s">
        <v>82</v>
      </c>
      <c r="C19" s="77">
        <v>867</v>
      </c>
      <c r="D19" s="102" t="s">
        <v>0</v>
      </c>
      <c r="E19" s="77">
        <v>867</v>
      </c>
      <c r="F19" s="77">
        <v>851</v>
      </c>
      <c r="G19" s="77">
        <v>16</v>
      </c>
      <c r="H19" s="102" t="s">
        <v>0</v>
      </c>
      <c r="I19" s="77">
        <v>5</v>
      </c>
      <c r="J19" s="102" t="s">
        <v>0</v>
      </c>
      <c r="K19" s="77">
        <v>5</v>
      </c>
      <c r="L19" s="77">
        <v>6</v>
      </c>
      <c r="M19" s="77">
        <v>2</v>
      </c>
      <c r="N19" s="102" t="s">
        <v>0</v>
      </c>
      <c r="O19" s="125">
        <v>9</v>
      </c>
    </row>
    <row r="20" spans="1:15" ht="12" customHeight="1">
      <c r="A20" s="70">
        <v>10</v>
      </c>
      <c r="B20" s="138" t="s">
        <v>169</v>
      </c>
      <c r="C20" s="77">
        <v>233374</v>
      </c>
      <c r="D20" s="77">
        <v>153720</v>
      </c>
      <c r="E20" s="77">
        <v>79655</v>
      </c>
      <c r="F20" s="77">
        <v>74503</v>
      </c>
      <c r="G20" s="77">
        <v>2881</v>
      </c>
      <c r="H20" s="77">
        <v>2270</v>
      </c>
      <c r="I20" s="77">
        <v>1450</v>
      </c>
      <c r="J20" s="77">
        <v>955</v>
      </c>
      <c r="K20" s="77">
        <v>495</v>
      </c>
      <c r="L20" s="77">
        <v>482</v>
      </c>
      <c r="M20" s="77">
        <v>453</v>
      </c>
      <c r="N20" s="77">
        <v>357</v>
      </c>
      <c r="O20" s="125">
        <v>10</v>
      </c>
    </row>
    <row r="21" spans="1:15" ht="12" customHeight="1">
      <c r="A21" s="70">
        <v>11</v>
      </c>
      <c r="B21" s="138" t="s">
        <v>154</v>
      </c>
      <c r="C21" s="77">
        <v>121992</v>
      </c>
      <c r="D21" s="77">
        <v>66130</v>
      </c>
      <c r="E21" s="77">
        <v>55862</v>
      </c>
      <c r="F21" s="77">
        <v>52760</v>
      </c>
      <c r="G21" s="77">
        <v>2730</v>
      </c>
      <c r="H21" s="77">
        <v>372</v>
      </c>
      <c r="I21" s="77">
        <v>758</v>
      </c>
      <c r="J21" s="77">
        <v>411</v>
      </c>
      <c r="K21" s="77">
        <v>347</v>
      </c>
      <c r="L21" s="77">
        <v>341</v>
      </c>
      <c r="M21" s="77">
        <v>429</v>
      </c>
      <c r="N21" s="77">
        <v>59</v>
      </c>
      <c r="O21" s="125">
        <v>11</v>
      </c>
    </row>
    <row r="22" spans="1:15" ht="12" customHeight="1">
      <c r="A22" s="70">
        <v>12</v>
      </c>
      <c r="B22" s="138" t="s">
        <v>155</v>
      </c>
      <c r="C22" s="77">
        <v>58803</v>
      </c>
      <c r="D22" s="77">
        <v>19963</v>
      </c>
      <c r="E22" s="77">
        <v>38840</v>
      </c>
      <c r="F22" s="77">
        <v>36266</v>
      </c>
      <c r="G22" s="77">
        <v>2575</v>
      </c>
      <c r="H22" s="102" t="s">
        <v>0</v>
      </c>
      <c r="I22" s="77">
        <v>365</v>
      </c>
      <c r="J22" s="77">
        <v>124</v>
      </c>
      <c r="K22" s="77">
        <v>241</v>
      </c>
      <c r="L22" s="77">
        <v>235</v>
      </c>
      <c r="M22" s="77">
        <v>405</v>
      </c>
      <c r="N22" s="102" t="s">
        <v>0</v>
      </c>
      <c r="O22" s="125">
        <v>12</v>
      </c>
    </row>
    <row r="23" spans="1:15" ht="12" customHeight="1">
      <c r="A23" s="70">
        <v>13</v>
      </c>
      <c r="B23" s="138" t="s">
        <v>156</v>
      </c>
      <c r="C23" s="77">
        <v>88587</v>
      </c>
      <c r="D23" s="77">
        <v>86824</v>
      </c>
      <c r="E23" s="77">
        <v>1762</v>
      </c>
      <c r="F23" s="102" t="s">
        <v>0</v>
      </c>
      <c r="G23" s="102" t="s">
        <v>0</v>
      </c>
      <c r="H23" s="77">
        <v>1762</v>
      </c>
      <c r="I23" s="77">
        <v>550</v>
      </c>
      <c r="J23" s="77">
        <v>539</v>
      </c>
      <c r="K23" s="77">
        <v>11</v>
      </c>
      <c r="L23" s="102" t="s">
        <v>0</v>
      </c>
      <c r="M23" s="102" t="s">
        <v>0</v>
      </c>
      <c r="N23" s="77">
        <v>277</v>
      </c>
      <c r="O23" s="125">
        <v>13</v>
      </c>
    </row>
    <row r="24" spans="1:15" ht="12" customHeight="1">
      <c r="A24" s="70">
        <v>14</v>
      </c>
      <c r="B24" s="138" t="s">
        <v>157</v>
      </c>
      <c r="C24" s="77">
        <v>333</v>
      </c>
      <c r="D24" s="77">
        <v>138</v>
      </c>
      <c r="E24" s="77">
        <v>195</v>
      </c>
      <c r="F24" s="77">
        <v>187</v>
      </c>
      <c r="G24" s="102" t="s">
        <v>0</v>
      </c>
      <c r="H24" s="77">
        <v>8</v>
      </c>
      <c r="I24" s="77">
        <v>2</v>
      </c>
      <c r="J24" s="77">
        <v>1</v>
      </c>
      <c r="K24" s="77">
        <v>1</v>
      </c>
      <c r="L24" s="77">
        <v>1</v>
      </c>
      <c r="M24" s="102" t="s">
        <v>0</v>
      </c>
      <c r="N24" s="77">
        <v>1</v>
      </c>
      <c r="O24" s="125">
        <v>14</v>
      </c>
    </row>
    <row r="25" spans="1:15" ht="12" customHeight="1">
      <c r="A25" s="70">
        <v>15</v>
      </c>
      <c r="B25" s="138" t="s">
        <v>83</v>
      </c>
      <c r="C25" s="77">
        <v>6363</v>
      </c>
      <c r="D25" s="77">
        <v>5943</v>
      </c>
      <c r="E25" s="77">
        <v>420</v>
      </c>
      <c r="F25" s="77">
        <v>420</v>
      </c>
      <c r="G25" s="102" t="s">
        <v>0</v>
      </c>
      <c r="H25" s="102" t="s">
        <v>0</v>
      </c>
      <c r="I25" s="77">
        <v>40</v>
      </c>
      <c r="J25" s="77">
        <v>37</v>
      </c>
      <c r="K25" s="77">
        <v>3</v>
      </c>
      <c r="L25" s="77">
        <v>3</v>
      </c>
      <c r="M25" s="102" t="s">
        <v>0</v>
      </c>
      <c r="N25" s="102" t="s">
        <v>0</v>
      </c>
      <c r="O25" s="125">
        <v>15</v>
      </c>
    </row>
    <row r="26" spans="1:15" ht="12" customHeight="1">
      <c r="A26" s="70">
        <v>16</v>
      </c>
      <c r="B26" s="138" t="s">
        <v>84</v>
      </c>
      <c r="C26" s="77">
        <v>2883</v>
      </c>
      <c r="D26" s="77">
        <v>2785</v>
      </c>
      <c r="E26" s="77">
        <v>98</v>
      </c>
      <c r="F26" s="77">
        <v>98</v>
      </c>
      <c r="G26" s="102" t="s">
        <v>0</v>
      </c>
      <c r="H26" s="102" t="s">
        <v>0</v>
      </c>
      <c r="I26" s="77">
        <v>18</v>
      </c>
      <c r="J26" s="77">
        <v>17</v>
      </c>
      <c r="K26" s="77">
        <v>1</v>
      </c>
      <c r="L26" s="77">
        <v>1</v>
      </c>
      <c r="M26" s="102" t="s">
        <v>0</v>
      </c>
      <c r="N26" s="102" t="s">
        <v>0</v>
      </c>
      <c r="O26" s="125">
        <v>16</v>
      </c>
    </row>
    <row r="27" spans="1:15" ht="12" customHeight="1">
      <c r="A27" s="70">
        <v>17</v>
      </c>
      <c r="B27" s="138" t="s">
        <v>85</v>
      </c>
      <c r="C27" s="77">
        <v>3113</v>
      </c>
      <c r="D27" s="77">
        <v>3113</v>
      </c>
      <c r="E27" s="102" t="s">
        <v>0</v>
      </c>
      <c r="F27" s="102" t="s">
        <v>0</v>
      </c>
      <c r="G27" s="102" t="s">
        <v>0</v>
      </c>
      <c r="H27" s="102" t="s">
        <v>0</v>
      </c>
      <c r="I27" s="77">
        <v>19</v>
      </c>
      <c r="J27" s="77">
        <v>19</v>
      </c>
      <c r="K27" s="102" t="s">
        <v>0</v>
      </c>
      <c r="L27" s="102" t="s">
        <v>0</v>
      </c>
      <c r="M27" s="102" t="s">
        <v>0</v>
      </c>
      <c r="N27" s="102" t="s">
        <v>0</v>
      </c>
      <c r="O27" s="125">
        <v>17</v>
      </c>
    </row>
    <row r="28" spans="1:15" ht="12" customHeight="1">
      <c r="A28" s="70">
        <v>18</v>
      </c>
      <c r="B28" s="138" t="s">
        <v>86</v>
      </c>
      <c r="C28" s="77">
        <v>22929</v>
      </c>
      <c r="D28" s="77">
        <v>6408</v>
      </c>
      <c r="E28" s="77">
        <v>16521</v>
      </c>
      <c r="F28" s="77">
        <v>16169</v>
      </c>
      <c r="G28" s="77">
        <v>291</v>
      </c>
      <c r="H28" s="77">
        <v>61</v>
      </c>
      <c r="I28" s="77">
        <v>142</v>
      </c>
      <c r="J28" s="77">
        <v>40</v>
      </c>
      <c r="K28" s="77">
        <v>103</v>
      </c>
      <c r="L28" s="77">
        <v>105</v>
      </c>
      <c r="M28" s="77">
        <v>46</v>
      </c>
      <c r="N28" s="77">
        <v>10</v>
      </c>
      <c r="O28" s="125">
        <v>18</v>
      </c>
    </row>
    <row r="29" spans="1:15" ht="12" customHeight="1">
      <c r="A29" s="70">
        <v>19</v>
      </c>
      <c r="B29" s="138" t="s">
        <v>158</v>
      </c>
      <c r="C29" s="77">
        <v>57860</v>
      </c>
      <c r="D29" s="77">
        <v>41676</v>
      </c>
      <c r="E29" s="77">
        <v>16183</v>
      </c>
      <c r="F29" s="77">
        <v>15382</v>
      </c>
      <c r="G29" s="77">
        <v>684</v>
      </c>
      <c r="H29" s="77">
        <v>117</v>
      </c>
      <c r="I29" s="77">
        <v>359</v>
      </c>
      <c r="J29" s="77">
        <v>259</v>
      </c>
      <c r="K29" s="77">
        <v>101</v>
      </c>
      <c r="L29" s="77">
        <v>100</v>
      </c>
      <c r="M29" s="77">
        <v>108</v>
      </c>
      <c r="N29" s="77">
        <v>18</v>
      </c>
      <c r="O29" s="125">
        <v>19</v>
      </c>
    </row>
    <row r="30" spans="1:15" ht="12" customHeight="1">
      <c r="A30" s="70">
        <v>20</v>
      </c>
      <c r="B30" s="138" t="s">
        <v>87</v>
      </c>
      <c r="C30" s="77">
        <v>5185</v>
      </c>
      <c r="D30" s="77">
        <v>936</v>
      </c>
      <c r="E30" s="77">
        <v>4249</v>
      </c>
      <c r="F30" s="77">
        <v>4059</v>
      </c>
      <c r="G30" s="77">
        <v>189</v>
      </c>
      <c r="H30" s="77">
        <v>2</v>
      </c>
      <c r="I30" s="77">
        <v>32</v>
      </c>
      <c r="J30" s="77">
        <v>6</v>
      </c>
      <c r="K30" s="77">
        <v>26</v>
      </c>
      <c r="L30" s="77">
        <v>26</v>
      </c>
      <c r="M30" s="77">
        <v>30</v>
      </c>
      <c r="N30" s="77">
        <v>0</v>
      </c>
      <c r="O30" s="125">
        <v>20</v>
      </c>
    </row>
    <row r="31" spans="1:15" ht="12" customHeight="1">
      <c r="A31" s="70">
        <v>21</v>
      </c>
      <c r="B31" s="138" t="s">
        <v>88</v>
      </c>
      <c r="C31" s="77">
        <v>2751</v>
      </c>
      <c r="D31" s="77">
        <v>187</v>
      </c>
      <c r="E31" s="77">
        <v>2564</v>
      </c>
      <c r="F31" s="77">
        <v>2494</v>
      </c>
      <c r="G31" s="77">
        <v>68</v>
      </c>
      <c r="H31" s="77">
        <v>2</v>
      </c>
      <c r="I31" s="77">
        <v>17</v>
      </c>
      <c r="J31" s="77">
        <v>1</v>
      </c>
      <c r="K31" s="77">
        <v>16</v>
      </c>
      <c r="L31" s="77">
        <v>16</v>
      </c>
      <c r="M31" s="77">
        <v>11</v>
      </c>
      <c r="N31" s="77">
        <v>0</v>
      </c>
      <c r="O31" s="125">
        <v>21</v>
      </c>
    </row>
    <row r="32" spans="1:15" ht="12" customHeight="1">
      <c r="A32" s="70">
        <v>22</v>
      </c>
      <c r="B32" s="138" t="s">
        <v>89</v>
      </c>
      <c r="C32" s="77">
        <v>2652</v>
      </c>
      <c r="D32" s="77">
        <v>33</v>
      </c>
      <c r="E32" s="77">
        <v>2619</v>
      </c>
      <c r="F32" s="77">
        <v>2619</v>
      </c>
      <c r="G32" s="102" t="s">
        <v>0</v>
      </c>
      <c r="H32" s="102" t="s">
        <v>0</v>
      </c>
      <c r="I32" s="77">
        <v>16</v>
      </c>
      <c r="J32" s="77">
        <v>0</v>
      </c>
      <c r="K32" s="77">
        <v>16</v>
      </c>
      <c r="L32" s="77">
        <v>17</v>
      </c>
      <c r="M32" s="102" t="s">
        <v>0</v>
      </c>
      <c r="N32" s="102" t="s">
        <v>0</v>
      </c>
      <c r="O32" s="125">
        <v>22</v>
      </c>
    </row>
    <row r="33" spans="1:15" ht="12" customHeight="1">
      <c r="A33" s="70">
        <v>23</v>
      </c>
      <c r="B33" s="138" t="s">
        <v>119</v>
      </c>
      <c r="C33" s="77">
        <v>47272</v>
      </c>
      <c r="D33" s="77">
        <v>40520</v>
      </c>
      <c r="E33" s="77">
        <v>6752</v>
      </c>
      <c r="F33" s="77">
        <v>6211</v>
      </c>
      <c r="G33" s="77">
        <v>427</v>
      </c>
      <c r="H33" s="77">
        <v>113</v>
      </c>
      <c r="I33" s="77">
        <v>294</v>
      </c>
      <c r="J33" s="77">
        <v>252</v>
      </c>
      <c r="K33" s="77">
        <v>42</v>
      </c>
      <c r="L33" s="77">
        <v>40</v>
      </c>
      <c r="M33" s="77">
        <v>67</v>
      </c>
      <c r="N33" s="77">
        <v>18</v>
      </c>
      <c r="O33" s="125">
        <v>23</v>
      </c>
    </row>
    <row r="34" spans="1:15" ht="12" customHeight="1">
      <c r="A34" s="70">
        <v>24</v>
      </c>
      <c r="B34" s="138" t="s">
        <v>90</v>
      </c>
      <c r="C34" s="77">
        <v>31875</v>
      </c>
      <c r="D34" s="77">
        <v>31614</v>
      </c>
      <c r="E34" s="77">
        <v>262</v>
      </c>
      <c r="F34" s="77">
        <v>261</v>
      </c>
      <c r="G34" s="102" t="s">
        <v>0</v>
      </c>
      <c r="H34" s="77">
        <v>0</v>
      </c>
      <c r="I34" s="77">
        <v>198</v>
      </c>
      <c r="J34" s="77">
        <v>196</v>
      </c>
      <c r="K34" s="77">
        <v>2</v>
      </c>
      <c r="L34" s="77">
        <v>2</v>
      </c>
      <c r="M34" s="102" t="s">
        <v>0</v>
      </c>
      <c r="N34" s="77">
        <v>0</v>
      </c>
      <c r="O34" s="125">
        <v>24</v>
      </c>
    </row>
    <row r="35" spans="1:15" ht="12" customHeight="1">
      <c r="A35" s="70">
        <v>25</v>
      </c>
      <c r="B35" s="138" t="s">
        <v>91</v>
      </c>
      <c r="C35" s="77">
        <v>7486</v>
      </c>
      <c r="D35" s="77">
        <v>481</v>
      </c>
      <c r="E35" s="77">
        <v>7005</v>
      </c>
      <c r="F35" s="77">
        <v>6807</v>
      </c>
      <c r="G35" s="77">
        <v>187</v>
      </c>
      <c r="H35" s="77">
        <v>11</v>
      </c>
      <c r="I35" s="77">
        <v>47</v>
      </c>
      <c r="J35" s="77">
        <v>3</v>
      </c>
      <c r="K35" s="77">
        <v>44</v>
      </c>
      <c r="L35" s="77">
        <v>44</v>
      </c>
      <c r="M35" s="77">
        <v>29</v>
      </c>
      <c r="N35" s="77">
        <v>2</v>
      </c>
      <c r="O35" s="125">
        <v>25</v>
      </c>
    </row>
    <row r="36" spans="1:15" ht="12" customHeight="1">
      <c r="A36" s="70">
        <v>26</v>
      </c>
      <c r="B36" s="138" t="s">
        <v>92</v>
      </c>
      <c r="C36" s="77">
        <v>8133</v>
      </c>
      <c r="D36" s="77">
        <v>754</v>
      </c>
      <c r="E36" s="77">
        <v>7379</v>
      </c>
      <c r="F36" s="77">
        <v>7168</v>
      </c>
      <c r="G36" s="77">
        <v>209</v>
      </c>
      <c r="H36" s="77">
        <v>2</v>
      </c>
      <c r="I36" s="77">
        <v>51</v>
      </c>
      <c r="J36" s="77">
        <v>5</v>
      </c>
      <c r="K36" s="77">
        <v>46</v>
      </c>
      <c r="L36" s="77">
        <v>46</v>
      </c>
      <c r="M36" s="77">
        <v>33</v>
      </c>
      <c r="N36" s="77">
        <v>0</v>
      </c>
      <c r="O36" s="125">
        <v>26</v>
      </c>
    </row>
    <row r="37" spans="1:15" ht="12" customHeight="1">
      <c r="A37" s="70">
        <v>27</v>
      </c>
      <c r="B37" s="138" t="s">
        <v>93</v>
      </c>
      <c r="C37" s="77">
        <v>1122</v>
      </c>
      <c r="D37" s="77">
        <v>13</v>
      </c>
      <c r="E37" s="77">
        <v>1109</v>
      </c>
      <c r="F37" s="77">
        <v>1107</v>
      </c>
      <c r="G37" s="102" t="s">
        <v>0</v>
      </c>
      <c r="H37" s="77">
        <v>2</v>
      </c>
      <c r="I37" s="77">
        <v>7</v>
      </c>
      <c r="J37" s="77">
        <v>0</v>
      </c>
      <c r="K37" s="77">
        <v>7</v>
      </c>
      <c r="L37" s="77">
        <v>7</v>
      </c>
      <c r="M37" s="102" t="s">
        <v>0</v>
      </c>
      <c r="N37" s="77">
        <v>0</v>
      </c>
      <c r="O37" s="125">
        <v>27</v>
      </c>
    </row>
    <row r="38" spans="1:15" ht="12" customHeight="1">
      <c r="A38" s="70">
        <v>28</v>
      </c>
      <c r="B38" s="140" t="s">
        <v>120</v>
      </c>
      <c r="C38" s="77">
        <v>505754</v>
      </c>
      <c r="D38" s="77">
        <v>208981</v>
      </c>
      <c r="E38" s="77">
        <v>296773</v>
      </c>
      <c r="F38" s="77">
        <v>286811</v>
      </c>
      <c r="G38" s="77">
        <v>7502</v>
      </c>
      <c r="H38" s="77">
        <v>2461</v>
      </c>
      <c r="I38" s="77">
        <v>3142</v>
      </c>
      <c r="J38" s="77">
        <v>1298</v>
      </c>
      <c r="K38" s="77">
        <v>1844</v>
      </c>
      <c r="L38" s="77">
        <v>1855</v>
      </c>
      <c r="M38" s="77">
        <v>1180</v>
      </c>
      <c r="N38" s="77">
        <v>387</v>
      </c>
      <c r="O38" s="125">
        <v>28</v>
      </c>
    </row>
    <row r="39" spans="1:15" ht="12" customHeight="1">
      <c r="A39" s="70">
        <v>31</v>
      </c>
      <c r="B39" s="138" t="s">
        <v>96</v>
      </c>
      <c r="C39" s="77">
        <v>24656</v>
      </c>
      <c r="D39" s="77">
        <v>2826</v>
      </c>
      <c r="E39" s="77">
        <v>21830</v>
      </c>
      <c r="F39" s="77">
        <v>19879</v>
      </c>
      <c r="G39" s="77">
        <v>1950</v>
      </c>
      <c r="H39" s="77">
        <v>0</v>
      </c>
      <c r="I39" s="77">
        <v>153</v>
      </c>
      <c r="J39" s="77">
        <v>18</v>
      </c>
      <c r="K39" s="77">
        <v>136</v>
      </c>
      <c r="L39" s="77">
        <v>129</v>
      </c>
      <c r="M39" s="77">
        <v>307</v>
      </c>
      <c r="N39" s="77">
        <v>0</v>
      </c>
      <c r="O39" s="125">
        <v>31</v>
      </c>
    </row>
    <row r="40" spans="1:15" ht="12" customHeight="1">
      <c r="A40" s="70">
        <v>32</v>
      </c>
      <c r="B40" s="138" t="s">
        <v>97</v>
      </c>
      <c r="C40" s="77">
        <v>17157</v>
      </c>
      <c r="D40" s="77">
        <v>2693</v>
      </c>
      <c r="E40" s="77">
        <v>14464</v>
      </c>
      <c r="F40" s="77">
        <v>12678</v>
      </c>
      <c r="G40" s="77">
        <v>1786</v>
      </c>
      <c r="H40" s="77">
        <v>0</v>
      </c>
      <c r="I40" s="77">
        <v>107</v>
      </c>
      <c r="J40" s="77">
        <v>17</v>
      </c>
      <c r="K40" s="77">
        <v>90</v>
      </c>
      <c r="L40" s="77">
        <v>82</v>
      </c>
      <c r="M40" s="77">
        <v>281</v>
      </c>
      <c r="N40" s="77">
        <v>0</v>
      </c>
      <c r="O40" s="125">
        <v>32</v>
      </c>
    </row>
    <row r="41" spans="1:15" ht="12" customHeight="1">
      <c r="A41" s="70">
        <v>33</v>
      </c>
      <c r="B41" s="138" t="s">
        <v>247</v>
      </c>
      <c r="C41" s="77">
        <v>15396</v>
      </c>
      <c r="D41" s="77">
        <v>2693</v>
      </c>
      <c r="E41" s="77">
        <v>12703</v>
      </c>
      <c r="F41" s="77">
        <v>11673</v>
      </c>
      <c r="G41" s="77">
        <v>1030</v>
      </c>
      <c r="H41" s="77">
        <v>0</v>
      </c>
      <c r="I41" s="77">
        <v>96</v>
      </c>
      <c r="J41" s="77">
        <v>17</v>
      </c>
      <c r="K41" s="77">
        <v>79</v>
      </c>
      <c r="L41" s="77">
        <v>76</v>
      </c>
      <c r="M41" s="77">
        <v>162</v>
      </c>
      <c r="N41" s="77">
        <v>0</v>
      </c>
      <c r="O41" s="125">
        <v>33</v>
      </c>
    </row>
    <row r="42" spans="1:15" ht="12" customHeight="1">
      <c r="A42" s="70">
        <v>34</v>
      </c>
      <c r="B42" s="186" t="s">
        <v>266</v>
      </c>
      <c r="C42" s="77">
        <v>3806</v>
      </c>
      <c r="D42" s="77">
        <v>130</v>
      </c>
      <c r="E42" s="77">
        <v>3676</v>
      </c>
      <c r="F42" s="77">
        <v>3671</v>
      </c>
      <c r="G42" s="77">
        <v>6</v>
      </c>
      <c r="H42" s="102" t="s">
        <v>0</v>
      </c>
      <c r="I42" s="77">
        <v>24</v>
      </c>
      <c r="J42" s="77">
        <v>1</v>
      </c>
      <c r="K42" s="77">
        <v>23</v>
      </c>
      <c r="L42" s="77">
        <v>24</v>
      </c>
      <c r="M42" s="77">
        <v>1</v>
      </c>
      <c r="N42" s="102" t="s">
        <v>0</v>
      </c>
      <c r="O42" s="125">
        <v>34</v>
      </c>
    </row>
    <row r="43" spans="1:15" ht="12" customHeight="1">
      <c r="A43" s="70">
        <v>35</v>
      </c>
      <c r="B43" s="93" t="s">
        <v>262</v>
      </c>
      <c r="C43" s="77">
        <v>40</v>
      </c>
      <c r="D43" s="77">
        <v>3</v>
      </c>
      <c r="E43" s="77">
        <v>37</v>
      </c>
      <c r="F43" s="77">
        <v>37</v>
      </c>
      <c r="G43" s="102" t="s">
        <v>0</v>
      </c>
      <c r="H43" s="102" t="s">
        <v>0</v>
      </c>
      <c r="I43" s="77">
        <v>0</v>
      </c>
      <c r="J43" s="77">
        <v>0</v>
      </c>
      <c r="K43" s="77">
        <v>0</v>
      </c>
      <c r="L43" s="77">
        <v>0</v>
      </c>
      <c r="M43" s="102" t="s">
        <v>0</v>
      </c>
      <c r="N43" s="102" t="s">
        <v>0</v>
      </c>
      <c r="O43" s="125">
        <v>35</v>
      </c>
    </row>
    <row r="44" spans="1:15" ht="12" customHeight="1">
      <c r="A44" s="70">
        <v>36</v>
      </c>
      <c r="B44" s="138" t="s">
        <v>98</v>
      </c>
      <c r="C44" s="102" t="s">
        <v>0</v>
      </c>
      <c r="D44" s="102" t="s">
        <v>0</v>
      </c>
      <c r="E44" s="102" t="s">
        <v>0</v>
      </c>
      <c r="F44" s="102" t="s">
        <v>0</v>
      </c>
      <c r="G44" s="102" t="s">
        <v>0</v>
      </c>
      <c r="H44" s="102" t="s">
        <v>0</v>
      </c>
      <c r="I44" s="102" t="s">
        <v>0</v>
      </c>
      <c r="J44" s="102" t="s">
        <v>0</v>
      </c>
      <c r="K44" s="102" t="s">
        <v>0</v>
      </c>
      <c r="L44" s="102" t="s">
        <v>0</v>
      </c>
      <c r="M44" s="102" t="s">
        <v>0</v>
      </c>
      <c r="N44" s="102" t="s">
        <v>0</v>
      </c>
      <c r="O44" s="125">
        <v>36</v>
      </c>
    </row>
    <row r="45" spans="1:15" ht="12" customHeight="1">
      <c r="A45" s="70">
        <v>38</v>
      </c>
      <c r="B45" s="141" t="s">
        <v>159</v>
      </c>
      <c r="C45" s="77">
        <v>530410</v>
      </c>
      <c r="D45" s="77">
        <v>211807</v>
      </c>
      <c r="E45" s="77">
        <v>318603</v>
      </c>
      <c r="F45" s="77">
        <v>306690</v>
      </c>
      <c r="G45" s="77">
        <v>9452</v>
      </c>
      <c r="H45" s="77">
        <v>2461</v>
      </c>
      <c r="I45" s="77">
        <v>3295</v>
      </c>
      <c r="J45" s="77">
        <v>1316</v>
      </c>
      <c r="K45" s="77">
        <v>1979</v>
      </c>
      <c r="L45" s="77">
        <v>1984</v>
      </c>
      <c r="M45" s="77">
        <v>1486</v>
      </c>
      <c r="N45" s="77">
        <v>387</v>
      </c>
      <c r="O45" s="125">
        <v>38</v>
      </c>
    </row>
    <row r="46" spans="1:15" ht="12" customHeight="1">
      <c r="A46" s="55" t="s">
        <v>166</v>
      </c>
      <c r="B46" s="83"/>
      <c r="C46" s="71"/>
      <c r="D46" s="71"/>
      <c r="E46" s="71"/>
      <c r="F46" s="71"/>
      <c r="G46" s="71"/>
      <c r="H46" s="71"/>
      <c r="I46" s="78"/>
      <c r="J46" s="78"/>
      <c r="K46" s="78"/>
      <c r="L46" s="78"/>
      <c r="M46" s="78"/>
      <c r="N46" s="78"/>
      <c r="O46" s="42"/>
    </row>
    <row r="47" spans="1:15" ht="12" customHeight="1">
      <c r="A47" s="157" t="s">
        <v>258</v>
      </c>
      <c r="B47" s="158"/>
      <c r="C47" s="71"/>
      <c r="D47" s="71"/>
      <c r="E47" s="71"/>
      <c r="F47" s="71"/>
      <c r="G47" s="71"/>
      <c r="H47" s="71"/>
      <c r="I47" s="78"/>
      <c r="J47" s="78"/>
      <c r="K47" s="78"/>
      <c r="L47" s="78"/>
      <c r="M47" s="78"/>
      <c r="N47" s="78"/>
      <c r="O47" s="42"/>
    </row>
    <row r="48" spans="1:15" ht="12" customHeight="1">
      <c r="A48" s="157" t="s">
        <v>259</v>
      </c>
      <c r="B48" s="158"/>
      <c r="C48" s="71"/>
      <c r="D48" s="71"/>
      <c r="E48" s="71"/>
      <c r="F48" s="71"/>
      <c r="G48" s="71"/>
      <c r="H48" s="71"/>
      <c r="I48" s="78"/>
      <c r="J48" s="78"/>
      <c r="K48" s="78"/>
      <c r="L48" s="78"/>
      <c r="M48" s="78"/>
      <c r="N48" s="78"/>
      <c r="O48" s="42"/>
    </row>
    <row r="49" spans="1:15" ht="12" customHeight="1">
      <c r="A49" s="158" t="s">
        <v>121</v>
      </c>
      <c r="B49" s="158"/>
      <c r="C49" s="71"/>
      <c r="D49" s="71"/>
      <c r="E49" s="71"/>
      <c r="F49" s="71"/>
      <c r="G49" s="71"/>
      <c r="H49" s="71"/>
      <c r="I49" s="78"/>
      <c r="J49" s="78"/>
      <c r="K49" s="78"/>
      <c r="L49" s="78"/>
      <c r="M49" s="78"/>
      <c r="N49" s="78"/>
      <c r="O49" s="71"/>
    </row>
    <row r="50" spans="1:15" ht="12" customHeight="1">
      <c r="A50" s="158" t="s">
        <v>122</v>
      </c>
      <c r="B50" s="158"/>
      <c r="C50" s="71"/>
      <c r="D50" s="71"/>
      <c r="E50" s="71"/>
      <c r="F50" s="71"/>
      <c r="G50" s="71"/>
      <c r="H50" s="71"/>
      <c r="I50" s="78"/>
      <c r="J50" s="78"/>
      <c r="K50" s="78"/>
      <c r="L50" s="78"/>
      <c r="M50" s="78"/>
      <c r="N50" s="78"/>
      <c r="O50" s="71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0" display="Inhaltsverzeichnis!A40"/>
  </hyperlinks>
  <pageMargins left="0.59055118110236227" right="0.59055118110236227" top="0.78740157480314965" bottom="0.59055118110236227" header="0.31496062992125984" footer="0.23622047244094491"/>
  <pageSetup paperSize="9" firstPageNumber="6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6"/>
  <sheetViews>
    <sheetView workbookViewId="0">
      <pane ySplit="9" topLeftCell="A10" activePane="bottomLeft" state="frozen"/>
      <selection activeCell="K32" sqref="K32"/>
      <selection pane="bottomLeft" activeCell="A10" sqref="A10"/>
    </sheetView>
  </sheetViews>
  <sheetFormatPr baseColWidth="10" defaultRowHeight="13.2"/>
  <cols>
    <col min="1" max="1" width="3.5546875" style="69" customWidth="1"/>
    <col min="2" max="2" width="45.33203125" style="69" customWidth="1"/>
    <col min="3" max="4" width="9.77734375" style="69" customWidth="1"/>
    <col min="5" max="5" width="10.5546875" style="69" customWidth="1"/>
    <col min="6" max="10" width="9.77734375" style="69" customWidth="1"/>
    <col min="11" max="11" width="10.554687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5" s="80" customFormat="1" ht="24" customHeight="1">
      <c r="A1" s="240" t="s">
        <v>302</v>
      </c>
      <c r="B1" s="240"/>
      <c r="C1" s="240"/>
      <c r="D1" s="240"/>
      <c r="E1" s="240"/>
      <c r="F1" s="240"/>
    </row>
    <row r="2" spans="1:15" s="80" customFormat="1" ht="13.8" customHeight="1">
      <c r="A2" s="119" t="s">
        <v>240</v>
      </c>
      <c r="B2" s="119"/>
      <c r="C2" s="119"/>
      <c r="D2" s="119"/>
      <c r="E2" s="119"/>
      <c r="F2" s="119"/>
      <c r="H2" s="90"/>
      <c r="I2" s="90"/>
    </row>
    <row r="3" spans="1:15" ht="13.8" customHeight="1">
      <c r="N3" s="73"/>
    </row>
    <row r="4" spans="1:15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5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5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5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5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5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</row>
    <row r="10" spans="1:15" s="152" customFormat="1" ht="13.8" customHeight="1">
      <c r="A10" s="178"/>
      <c r="B10" s="164"/>
      <c r="C10" s="196"/>
      <c r="D10" s="196"/>
      <c r="E10" s="196"/>
      <c r="F10" s="196"/>
      <c r="G10" s="196"/>
      <c r="H10" s="196"/>
      <c r="I10" s="180"/>
      <c r="J10" s="180"/>
      <c r="K10" s="180"/>
      <c r="L10" s="180"/>
      <c r="M10" s="180"/>
      <c r="N10" s="180"/>
      <c r="O10" s="166"/>
    </row>
    <row r="11" spans="1:15" ht="12" customHeight="1">
      <c r="A11" s="70">
        <v>1</v>
      </c>
      <c r="B11" s="184" t="s">
        <v>45</v>
      </c>
      <c r="C11" s="77">
        <v>130182</v>
      </c>
      <c r="D11" s="77">
        <v>44886</v>
      </c>
      <c r="E11" s="77">
        <v>85296</v>
      </c>
      <c r="F11" s="77">
        <v>83685</v>
      </c>
      <c r="G11" s="77">
        <v>317</v>
      </c>
      <c r="H11" s="77">
        <v>1295</v>
      </c>
      <c r="I11" s="77">
        <v>809</v>
      </c>
      <c r="J11" s="77">
        <v>279</v>
      </c>
      <c r="K11" s="77">
        <v>530</v>
      </c>
      <c r="L11" s="77">
        <v>541</v>
      </c>
      <c r="M11" s="77">
        <v>50</v>
      </c>
      <c r="N11" s="77">
        <v>204</v>
      </c>
      <c r="O11" s="142">
        <v>1</v>
      </c>
    </row>
    <row r="12" spans="1:15" ht="12" customHeight="1">
      <c r="A12" s="70">
        <v>2</v>
      </c>
      <c r="B12" s="137" t="s">
        <v>47</v>
      </c>
      <c r="C12" s="77">
        <v>128097</v>
      </c>
      <c r="D12" s="77">
        <v>44550</v>
      </c>
      <c r="E12" s="77">
        <v>83547</v>
      </c>
      <c r="F12" s="77">
        <v>82084</v>
      </c>
      <c r="G12" s="77">
        <v>205</v>
      </c>
      <c r="H12" s="77">
        <v>1258</v>
      </c>
      <c r="I12" s="77">
        <v>796</v>
      </c>
      <c r="J12" s="77">
        <v>277</v>
      </c>
      <c r="K12" s="77">
        <v>519</v>
      </c>
      <c r="L12" s="77">
        <v>531</v>
      </c>
      <c r="M12" s="77">
        <v>32</v>
      </c>
      <c r="N12" s="77">
        <v>198</v>
      </c>
      <c r="O12" s="125">
        <v>2</v>
      </c>
    </row>
    <row r="13" spans="1:15" ht="12" customHeight="1">
      <c r="A13" s="70">
        <v>3</v>
      </c>
      <c r="B13" s="137" t="s">
        <v>48</v>
      </c>
      <c r="C13" s="102" t="s">
        <v>0</v>
      </c>
      <c r="D13" s="102" t="s">
        <v>0</v>
      </c>
      <c r="E13" s="102" t="s">
        <v>0</v>
      </c>
      <c r="F13" s="102" t="s">
        <v>0</v>
      </c>
      <c r="G13" s="102" t="s">
        <v>0</v>
      </c>
      <c r="H13" s="102" t="s">
        <v>0</v>
      </c>
      <c r="I13" s="102" t="s">
        <v>0</v>
      </c>
      <c r="J13" s="102" t="s">
        <v>0</v>
      </c>
      <c r="K13" s="102" t="s">
        <v>0</v>
      </c>
      <c r="L13" s="102" t="s">
        <v>0</v>
      </c>
      <c r="M13" s="102" t="s">
        <v>0</v>
      </c>
      <c r="N13" s="102" t="s">
        <v>0</v>
      </c>
      <c r="O13" s="125">
        <v>3</v>
      </c>
    </row>
    <row r="14" spans="1:15" ht="12" customHeight="1">
      <c r="A14" s="70">
        <v>4</v>
      </c>
      <c r="B14" s="137" t="s">
        <v>252</v>
      </c>
      <c r="C14" s="77">
        <v>209</v>
      </c>
      <c r="D14" s="77">
        <v>81</v>
      </c>
      <c r="E14" s="77">
        <v>128</v>
      </c>
      <c r="F14" s="77">
        <v>123</v>
      </c>
      <c r="G14" s="202">
        <v>0</v>
      </c>
      <c r="H14" s="77">
        <v>5</v>
      </c>
      <c r="I14" s="77">
        <v>1</v>
      </c>
      <c r="J14" s="77">
        <v>1</v>
      </c>
      <c r="K14" s="77">
        <v>1</v>
      </c>
      <c r="L14" s="77">
        <v>1</v>
      </c>
      <c r="M14" s="102">
        <v>0</v>
      </c>
      <c r="N14" s="77">
        <v>1</v>
      </c>
      <c r="O14" s="125">
        <v>4</v>
      </c>
    </row>
    <row r="15" spans="1:15" ht="12" customHeight="1">
      <c r="A15" s="70">
        <v>5</v>
      </c>
      <c r="B15" s="137" t="s">
        <v>49</v>
      </c>
      <c r="C15" s="77">
        <v>1876</v>
      </c>
      <c r="D15" s="77">
        <v>254</v>
      </c>
      <c r="E15" s="77">
        <v>1621</v>
      </c>
      <c r="F15" s="77">
        <v>1478</v>
      </c>
      <c r="G15" s="77">
        <v>112</v>
      </c>
      <c r="H15" s="77">
        <v>32</v>
      </c>
      <c r="I15" s="77">
        <v>12</v>
      </c>
      <c r="J15" s="77">
        <v>2</v>
      </c>
      <c r="K15" s="77">
        <v>10</v>
      </c>
      <c r="L15" s="77">
        <v>10</v>
      </c>
      <c r="M15" s="77">
        <v>18</v>
      </c>
      <c r="N15" s="77">
        <v>5</v>
      </c>
      <c r="O15" s="125">
        <v>5</v>
      </c>
    </row>
    <row r="16" spans="1:15" ht="12" customHeight="1">
      <c r="A16" s="70">
        <v>6</v>
      </c>
      <c r="B16" s="137" t="s">
        <v>50</v>
      </c>
      <c r="C16" s="77">
        <v>56962</v>
      </c>
      <c r="D16" s="77">
        <v>13886</v>
      </c>
      <c r="E16" s="77">
        <v>43076</v>
      </c>
      <c r="F16" s="77">
        <v>41518</v>
      </c>
      <c r="G16" s="77">
        <v>1018</v>
      </c>
      <c r="H16" s="77">
        <v>540</v>
      </c>
      <c r="I16" s="77">
        <v>354</v>
      </c>
      <c r="J16" s="77">
        <v>86</v>
      </c>
      <c r="K16" s="77">
        <v>268</v>
      </c>
      <c r="L16" s="77">
        <v>269</v>
      </c>
      <c r="M16" s="77">
        <v>160</v>
      </c>
      <c r="N16" s="77">
        <v>85</v>
      </c>
      <c r="O16" s="125">
        <v>6</v>
      </c>
    </row>
    <row r="17" spans="1:24" ht="22.05" customHeight="1">
      <c r="A17" s="70">
        <v>7</v>
      </c>
      <c r="B17" s="139" t="s">
        <v>181</v>
      </c>
      <c r="C17" s="77">
        <v>37691</v>
      </c>
      <c r="D17" s="77">
        <v>8580</v>
      </c>
      <c r="E17" s="77">
        <v>29111</v>
      </c>
      <c r="F17" s="77">
        <v>28226</v>
      </c>
      <c r="G17" s="77">
        <v>571</v>
      </c>
      <c r="H17" s="77">
        <v>315</v>
      </c>
      <c r="I17" s="77">
        <v>234</v>
      </c>
      <c r="J17" s="77">
        <v>53</v>
      </c>
      <c r="K17" s="77">
        <v>181</v>
      </c>
      <c r="L17" s="77">
        <v>183</v>
      </c>
      <c r="M17" s="77">
        <v>90</v>
      </c>
      <c r="N17" s="77">
        <v>49</v>
      </c>
      <c r="O17" s="125">
        <v>7</v>
      </c>
    </row>
    <row r="18" spans="1:24" ht="22.05" customHeight="1">
      <c r="A18" s="70">
        <v>8</v>
      </c>
      <c r="B18" s="144" t="s">
        <v>253</v>
      </c>
      <c r="C18" s="77">
        <v>273145</v>
      </c>
      <c r="D18" s="77">
        <v>143531</v>
      </c>
      <c r="E18" s="77">
        <v>129614</v>
      </c>
      <c r="F18" s="77">
        <v>123981</v>
      </c>
      <c r="G18" s="77">
        <v>5387</v>
      </c>
      <c r="H18" s="77">
        <v>247</v>
      </c>
      <c r="I18" s="77">
        <v>1697</v>
      </c>
      <c r="J18" s="77">
        <v>892</v>
      </c>
      <c r="K18" s="77">
        <v>805</v>
      </c>
      <c r="L18" s="77">
        <v>802</v>
      </c>
      <c r="M18" s="77">
        <v>847</v>
      </c>
      <c r="N18" s="77">
        <v>39</v>
      </c>
      <c r="O18" s="126">
        <v>8</v>
      </c>
    </row>
    <row r="19" spans="1:24" ht="22.05" customHeight="1">
      <c r="A19" s="70">
        <v>9</v>
      </c>
      <c r="B19" s="139" t="s">
        <v>182</v>
      </c>
      <c r="C19" s="77">
        <v>87293</v>
      </c>
      <c r="D19" s="77">
        <v>85870</v>
      </c>
      <c r="E19" s="77">
        <v>1423</v>
      </c>
      <c r="F19" s="77">
        <v>1423</v>
      </c>
      <c r="G19" s="102">
        <v>0</v>
      </c>
      <c r="H19" s="102">
        <v>0</v>
      </c>
      <c r="I19" s="77">
        <v>542</v>
      </c>
      <c r="J19" s="77">
        <v>534</v>
      </c>
      <c r="K19" s="77">
        <v>9</v>
      </c>
      <c r="L19" s="77">
        <v>9</v>
      </c>
      <c r="M19" s="102">
        <v>0</v>
      </c>
      <c r="N19" s="102">
        <v>0</v>
      </c>
      <c r="O19" s="125">
        <v>9</v>
      </c>
    </row>
    <row r="20" spans="1:24" ht="12" customHeight="1">
      <c r="A20" s="70">
        <v>10</v>
      </c>
      <c r="B20" s="137" t="s">
        <v>52</v>
      </c>
      <c r="C20" s="200">
        <v>27967</v>
      </c>
      <c r="D20" s="200">
        <v>27967</v>
      </c>
      <c r="E20" s="102">
        <v>0</v>
      </c>
      <c r="F20" s="102">
        <v>0</v>
      </c>
      <c r="G20" s="102">
        <v>0</v>
      </c>
      <c r="H20" s="102">
        <v>0</v>
      </c>
      <c r="I20" s="77">
        <v>174</v>
      </c>
      <c r="J20" s="77">
        <v>174</v>
      </c>
      <c r="K20" s="102">
        <v>0</v>
      </c>
      <c r="L20" s="102">
        <v>0</v>
      </c>
      <c r="M20" s="102">
        <v>0</v>
      </c>
      <c r="N20" s="102">
        <v>0</v>
      </c>
      <c r="O20" s="125">
        <v>10</v>
      </c>
    </row>
    <row r="21" spans="1:24" ht="12" customHeight="1">
      <c r="A21" s="70">
        <v>11</v>
      </c>
      <c r="B21" s="138" t="s">
        <v>53</v>
      </c>
      <c r="C21" s="200">
        <v>35775</v>
      </c>
      <c r="D21" s="200">
        <v>35775</v>
      </c>
      <c r="E21" s="102">
        <v>0</v>
      </c>
      <c r="F21" s="102">
        <v>0</v>
      </c>
      <c r="G21" s="102">
        <v>0</v>
      </c>
      <c r="H21" s="102">
        <v>0</v>
      </c>
      <c r="I21" s="77">
        <v>222</v>
      </c>
      <c r="J21" s="77">
        <v>222</v>
      </c>
      <c r="K21" s="102">
        <v>0</v>
      </c>
      <c r="L21" s="102">
        <v>0</v>
      </c>
      <c r="M21" s="102">
        <v>0</v>
      </c>
      <c r="N21" s="102">
        <v>0</v>
      </c>
      <c r="O21" s="125">
        <v>11</v>
      </c>
    </row>
    <row r="22" spans="1:24" ht="12" customHeight="1">
      <c r="A22" s="70">
        <v>12</v>
      </c>
      <c r="B22" s="138" t="s">
        <v>55</v>
      </c>
      <c r="C22" s="77">
        <v>19827</v>
      </c>
      <c r="D22" s="77">
        <v>18404</v>
      </c>
      <c r="E22" s="77">
        <v>1423</v>
      </c>
      <c r="F22" s="77">
        <v>1423</v>
      </c>
      <c r="G22" s="102">
        <v>0</v>
      </c>
      <c r="H22" s="102">
        <v>0</v>
      </c>
      <c r="I22" s="77">
        <v>123</v>
      </c>
      <c r="J22" s="77">
        <v>114</v>
      </c>
      <c r="K22" s="77">
        <v>9</v>
      </c>
      <c r="L22" s="77">
        <v>9</v>
      </c>
      <c r="M22" s="102">
        <v>0</v>
      </c>
      <c r="N22" s="102">
        <v>0</v>
      </c>
      <c r="O22" s="125">
        <v>12</v>
      </c>
    </row>
    <row r="23" spans="1:24" ht="12" customHeight="1">
      <c r="A23" s="70">
        <v>13</v>
      </c>
      <c r="B23" s="138" t="s">
        <v>57</v>
      </c>
      <c r="C23" s="77">
        <v>3723</v>
      </c>
      <c r="D23" s="77">
        <v>3723</v>
      </c>
      <c r="E23" s="102">
        <v>0</v>
      </c>
      <c r="F23" s="102">
        <v>0</v>
      </c>
      <c r="G23" s="102">
        <v>0</v>
      </c>
      <c r="H23" s="102">
        <v>0</v>
      </c>
      <c r="I23" s="77">
        <v>23</v>
      </c>
      <c r="J23" s="77">
        <v>23</v>
      </c>
      <c r="K23" s="102">
        <v>0</v>
      </c>
      <c r="L23" s="102">
        <v>0</v>
      </c>
      <c r="M23" s="102">
        <v>0</v>
      </c>
      <c r="N23" s="102">
        <v>0</v>
      </c>
      <c r="O23" s="125">
        <v>13</v>
      </c>
    </row>
    <row r="24" spans="1:24" ht="22.05" customHeight="1">
      <c r="A24" s="70">
        <v>14</v>
      </c>
      <c r="B24" s="139" t="s">
        <v>254</v>
      </c>
      <c r="C24" s="77">
        <v>32904</v>
      </c>
      <c r="D24" s="77">
        <v>24259</v>
      </c>
      <c r="E24" s="77">
        <v>8644</v>
      </c>
      <c r="F24" s="77">
        <v>8191</v>
      </c>
      <c r="G24" s="77">
        <v>396</v>
      </c>
      <c r="H24" s="77">
        <v>57</v>
      </c>
      <c r="I24" s="77">
        <v>204</v>
      </c>
      <c r="J24" s="77">
        <v>151</v>
      </c>
      <c r="K24" s="77">
        <v>54</v>
      </c>
      <c r="L24" s="77">
        <v>53</v>
      </c>
      <c r="M24" s="77">
        <v>62</v>
      </c>
      <c r="N24" s="77">
        <v>9</v>
      </c>
      <c r="O24" s="125">
        <v>14</v>
      </c>
    </row>
    <row r="25" spans="1:24" ht="22.05" customHeight="1">
      <c r="A25" s="70">
        <v>15</v>
      </c>
      <c r="B25" s="139" t="s">
        <v>255</v>
      </c>
      <c r="C25" s="77">
        <v>7821</v>
      </c>
      <c r="D25" s="77">
        <v>247</v>
      </c>
      <c r="E25" s="77">
        <v>7574</v>
      </c>
      <c r="F25" s="77">
        <v>7400</v>
      </c>
      <c r="G25" s="77">
        <v>134</v>
      </c>
      <c r="H25" s="77">
        <v>41</v>
      </c>
      <c r="I25" s="77">
        <v>49</v>
      </c>
      <c r="J25" s="77">
        <v>2</v>
      </c>
      <c r="K25" s="77">
        <v>47</v>
      </c>
      <c r="L25" s="77">
        <v>48</v>
      </c>
      <c r="M25" s="77">
        <v>21</v>
      </c>
      <c r="N25" s="77">
        <v>6</v>
      </c>
      <c r="O25" s="125">
        <v>15</v>
      </c>
    </row>
    <row r="26" spans="1:24" ht="12" customHeight="1">
      <c r="A26" s="70">
        <v>16</v>
      </c>
      <c r="B26" s="137" t="s">
        <v>60</v>
      </c>
      <c r="C26" s="77">
        <v>4304</v>
      </c>
      <c r="D26" s="77">
        <v>615</v>
      </c>
      <c r="E26" s="77">
        <v>3689</v>
      </c>
      <c r="F26" s="77">
        <v>3559</v>
      </c>
      <c r="G26" s="77">
        <v>111</v>
      </c>
      <c r="H26" s="77">
        <v>20</v>
      </c>
      <c r="I26" s="77">
        <v>27</v>
      </c>
      <c r="J26" s="77">
        <v>4</v>
      </c>
      <c r="K26" s="77">
        <v>23</v>
      </c>
      <c r="L26" s="77">
        <v>23</v>
      </c>
      <c r="M26" s="77">
        <v>17</v>
      </c>
      <c r="N26" s="77">
        <v>3</v>
      </c>
      <c r="O26" s="125">
        <v>16</v>
      </c>
    </row>
    <row r="27" spans="1:24" ht="12" customHeight="1">
      <c r="A27" s="70">
        <v>17</v>
      </c>
      <c r="B27" s="137" t="s">
        <v>61</v>
      </c>
      <c r="C27" s="77">
        <v>2859</v>
      </c>
      <c r="D27" s="77">
        <v>615</v>
      </c>
      <c r="E27" s="77">
        <v>2245</v>
      </c>
      <c r="F27" s="77">
        <v>2120</v>
      </c>
      <c r="G27" s="77">
        <v>105</v>
      </c>
      <c r="H27" s="77">
        <v>20</v>
      </c>
      <c r="I27" s="77">
        <v>18</v>
      </c>
      <c r="J27" s="77">
        <v>4</v>
      </c>
      <c r="K27" s="77">
        <v>14</v>
      </c>
      <c r="L27" s="77">
        <v>14</v>
      </c>
      <c r="M27" s="77">
        <v>17</v>
      </c>
      <c r="N27" s="77">
        <v>3</v>
      </c>
      <c r="O27" s="125">
        <v>17</v>
      </c>
    </row>
    <row r="28" spans="1:24" ht="12" customHeight="1">
      <c r="A28" s="70">
        <v>18</v>
      </c>
      <c r="B28" s="145" t="s">
        <v>123</v>
      </c>
      <c r="C28" s="77">
        <v>453557</v>
      </c>
      <c r="D28" s="77">
        <v>202918</v>
      </c>
      <c r="E28" s="77">
        <v>250639</v>
      </c>
      <c r="F28" s="77">
        <v>241729</v>
      </c>
      <c r="G28" s="77">
        <v>6809</v>
      </c>
      <c r="H28" s="77">
        <v>2101</v>
      </c>
      <c r="I28" s="77">
        <v>2818</v>
      </c>
      <c r="J28" s="77">
        <v>1261</v>
      </c>
      <c r="K28" s="77">
        <v>1557</v>
      </c>
      <c r="L28" s="77">
        <v>1564</v>
      </c>
      <c r="M28" s="77">
        <v>1071</v>
      </c>
      <c r="N28" s="77">
        <v>330</v>
      </c>
      <c r="O28" s="125">
        <v>18</v>
      </c>
    </row>
    <row r="29" spans="1:24" ht="12" customHeight="1">
      <c r="A29" s="70">
        <v>21</v>
      </c>
      <c r="B29" s="137" t="s">
        <v>160</v>
      </c>
      <c r="C29" s="77">
        <v>74671</v>
      </c>
      <c r="D29" s="77">
        <v>24854</v>
      </c>
      <c r="E29" s="77">
        <v>49817</v>
      </c>
      <c r="F29" s="77">
        <v>47835</v>
      </c>
      <c r="G29" s="77">
        <v>1596</v>
      </c>
      <c r="H29" s="77">
        <v>385</v>
      </c>
      <c r="I29" s="77">
        <v>464</v>
      </c>
      <c r="J29" s="77">
        <v>154</v>
      </c>
      <c r="K29" s="77">
        <v>310</v>
      </c>
      <c r="L29" s="77">
        <v>309</v>
      </c>
      <c r="M29" s="77">
        <v>251</v>
      </c>
      <c r="N29" s="77">
        <v>61</v>
      </c>
      <c r="O29" s="125">
        <v>21</v>
      </c>
      <c r="P29" s="78"/>
      <c r="Q29" s="78"/>
      <c r="R29" s="78"/>
      <c r="S29" s="78"/>
      <c r="T29" s="78"/>
      <c r="U29" s="78"/>
      <c r="V29" s="78"/>
      <c r="W29" s="78"/>
      <c r="X29" s="78"/>
    </row>
    <row r="30" spans="1:24" ht="12" customHeight="1">
      <c r="A30" s="70">
        <v>22</v>
      </c>
      <c r="B30" s="137" t="s">
        <v>64</v>
      </c>
      <c r="C30" s="77">
        <v>634</v>
      </c>
      <c r="D30" s="77">
        <v>18</v>
      </c>
      <c r="E30" s="77">
        <v>616</v>
      </c>
      <c r="F30" s="77">
        <v>534</v>
      </c>
      <c r="G30" s="77">
        <v>82</v>
      </c>
      <c r="H30" s="102">
        <v>0</v>
      </c>
      <c r="I30" s="77">
        <v>4</v>
      </c>
      <c r="J30" s="77">
        <v>0</v>
      </c>
      <c r="K30" s="77">
        <v>4</v>
      </c>
      <c r="L30" s="77">
        <v>3</v>
      </c>
      <c r="M30" s="77">
        <v>13</v>
      </c>
      <c r="N30" s="102">
        <v>0</v>
      </c>
      <c r="O30" s="125">
        <v>22</v>
      </c>
      <c r="P30" s="78"/>
      <c r="Q30" s="78"/>
      <c r="R30" s="78"/>
      <c r="S30" s="78"/>
      <c r="T30" s="78"/>
      <c r="U30" s="78"/>
      <c r="V30" s="78"/>
      <c r="W30" s="78"/>
      <c r="X30" s="78"/>
    </row>
    <row r="31" spans="1:24" ht="12" customHeight="1">
      <c r="A31" s="70">
        <v>23</v>
      </c>
      <c r="B31" s="129" t="s">
        <v>265</v>
      </c>
      <c r="C31" s="77">
        <v>25919</v>
      </c>
      <c r="D31" s="77">
        <v>23241</v>
      </c>
      <c r="E31" s="77">
        <v>2678</v>
      </c>
      <c r="F31" s="77">
        <v>2650</v>
      </c>
      <c r="G31" s="77">
        <v>4</v>
      </c>
      <c r="H31" s="77">
        <v>24</v>
      </c>
      <c r="I31" s="77">
        <v>161</v>
      </c>
      <c r="J31" s="77">
        <v>144</v>
      </c>
      <c r="K31" s="77">
        <v>17</v>
      </c>
      <c r="L31" s="77">
        <v>17</v>
      </c>
      <c r="M31" s="77">
        <v>1</v>
      </c>
      <c r="N31" s="77">
        <v>4</v>
      </c>
      <c r="O31" s="125">
        <v>23</v>
      </c>
      <c r="P31" s="78"/>
      <c r="Q31" s="78"/>
      <c r="R31" s="78"/>
      <c r="S31" s="78"/>
      <c r="T31" s="78"/>
      <c r="U31" s="78"/>
      <c r="V31" s="78"/>
      <c r="W31" s="78"/>
      <c r="X31" s="78"/>
    </row>
    <row r="32" spans="1:24" ht="12" customHeight="1">
      <c r="A32" s="70">
        <v>24</v>
      </c>
      <c r="B32" s="129" t="s">
        <v>264</v>
      </c>
      <c r="C32" s="77">
        <v>7390</v>
      </c>
      <c r="D32" s="77">
        <v>1178</v>
      </c>
      <c r="E32" s="77">
        <v>6211</v>
      </c>
      <c r="F32" s="77">
        <v>6128</v>
      </c>
      <c r="G32" s="77">
        <v>57</v>
      </c>
      <c r="H32" s="77">
        <v>26</v>
      </c>
      <c r="I32" s="77">
        <v>46</v>
      </c>
      <c r="J32" s="77">
        <v>7</v>
      </c>
      <c r="K32" s="77">
        <v>39</v>
      </c>
      <c r="L32" s="77">
        <v>40</v>
      </c>
      <c r="M32" s="77">
        <v>9</v>
      </c>
      <c r="N32" s="77">
        <v>4</v>
      </c>
      <c r="O32" s="125">
        <v>24</v>
      </c>
      <c r="P32" s="78"/>
      <c r="Q32" s="78"/>
      <c r="R32" s="78"/>
      <c r="S32" s="78"/>
      <c r="T32" s="78"/>
      <c r="U32" s="78"/>
      <c r="V32" s="78"/>
      <c r="W32" s="78"/>
      <c r="X32" s="78"/>
    </row>
    <row r="33" spans="1:24" ht="12" customHeight="1">
      <c r="A33" s="70">
        <v>25</v>
      </c>
      <c r="B33" s="137" t="s">
        <v>65</v>
      </c>
      <c r="C33" s="77">
        <v>10</v>
      </c>
      <c r="D33" s="102">
        <v>0</v>
      </c>
      <c r="E33" s="77">
        <v>10</v>
      </c>
      <c r="F33" s="77">
        <v>10</v>
      </c>
      <c r="G33" s="102">
        <v>0</v>
      </c>
      <c r="H33" s="102">
        <v>0</v>
      </c>
      <c r="I33" s="77">
        <v>0</v>
      </c>
      <c r="J33" s="102">
        <v>0</v>
      </c>
      <c r="K33" s="77">
        <v>0</v>
      </c>
      <c r="L33" s="77">
        <v>0</v>
      </c>
      <c r="M33" s="102">
        <v>0</v>
      </c>
      <c r="N33" s="102">
        <v>0</v>
      </c>
      <c r="O33" s="125">
        <v>25</v>
      </c>
      <c r="P33" s="78"/>
      <c r="Q33" s="78"/>
      <c r="R33" s="78"/>
      <c r="S33" s="78"/>
      <c r="T33" s="78"/>
      <c r="U33" s="78"/>
      <c r="V33" s="78"/>
      <c r="W33" s="78"/>
      <c r="X33" s="78"/>
    </row>
    <row r="34" spans="1:24" ht="12" customHeight="1">
      <c r="A34" s="70">
        <v>26</v>
      </c>
      <c r="B34" s="137" t="s">
        <v>66</v>
      </c>
      <c r="C34" s="77">
        <v>40150</v>
      </c>
      <c r="D34" s="77">
        <v>417</v>
      </c>
      <c r="E34" s="77">
        <v>39733</v>
      </c>
      <c r="F34" s="77">
        <v>37945</v>
      </c>
      <c r="G34" s="77">
        <v>1453</v>
      </c>
      <c r="H34" s="77">
        <v>335</v>
      </c>
      <c r="I34" s="77">
        <v>249</v>
      </c>
      <c r="J34" s="77">
        <v>3</v>
      </c>
      <c r="K34" s="77">
        <v>247</v>
      </c>
      <c r="L34" s="77">
        <v>245</v>
      </c>
      <c r="M34" s="77">
        <v>228</v>
      </c>
      <c r="N34" s="77">
        <v>53</v>
      </c>
      <c r="O34" s="125">
        <v>26</v>
      </c>
      <c r="P34" s="78"/>
      <c r="Q34" s="78"/>
      <c r="R34" s="78"/>
      <c r="S34" s="78"/>
      <c r="T34" s="78"/>
      <c r="U34" s="78"/>
      <c r="V34" s="78"/>
      <c r="W34" s="78"/>
      <c r="X34" s="78"/>
    </row>
    <row r="35" spans="1:24" ht="12" customHeight="1">
      <c r="A35" s="70">
        <v>28</v>
      </c>
      <c r="B35" s="141" t="s">
        <v>161</v>
      </c>
      <c r="C35" s="77">
        <v>528228</v>
      </c>
      <c r="D35" s="77">
        <v>227772</v>
      </c>
      <c r="E35" s="77">
        <v>300456</v>
      </c>
      <c r="F35" s="77">
        <v>289564</v>
      </c>
      <c r="G35" s="77">
        <v>8405</v>
      </c>
      <c r="H35" s="77">
        <v>2487</v>
      </c>
      <c r="I35" s="77">
        <v>3282</v>
      </c>
      <c r="J35" s="77">
        <v>1415</v>
      </c>
      <c r="K35" s="77">
        <v>1867</v>
      </c>
      <c r="L35" s="77">
        <v>1873</v>
      </c>
      <c r="M35" s="77">
        <v>1322</v>
      </c>
      <c r="N35" s="77">
        <v>391</v>
      </c>
      <c r="O35" s="125">
        <v>28</v>
      </c>
      <c r="P35" s="78"/>
      <c r="Q35" s="78"/>
      <c r="R35" s="78"/>
      <c r="S35" s="78"/>
      <c r="T35" s="78"/>
      <c r="U35" s="78"/>
    </row>
    <row r="36" spans="1:24" ht="12" customHeight="1">
      <c r="A36" s="70">
        <v>29</v>
      </c>
      <c r="B36" s="146" t="s">
        <v>162</v>
      </c>
      <c r="C36" s="77">
        <v>52197</v>
      </c>
      <c r="D36" s="77">
        <v>6063</v>
      </c>
      <c r="E36" s="77">
        <v>46134</v>
      </c>
      <c r="F36" s="77">
        <v>45082</v>
      </c>
      <c r="G36" s="77">
        <v>693</v>
      </c>
      <c r="H36" s="77">
        <v>359</v>
      </c>
      <c r="I36" s="77">
        <v>324</v>
      </c>
      <c r="J36" s="77">
        <v>38</v>
      </c>
      <c r="K36" s="77">
        <v>287</v>
      </c>
      <c r="L36" s="77">
        <v>292</v>
      </c>
      <c r="M36" s="77">
        <v>109</v>
      </c>
      <c r="N36" s="77">
        <v>57</v>
      </c>
      <c r="O36" s="125">
        <v>29</v>
      </c>
      <c r="P36" s="78"/>
      <c r="Q36" s="78"/>
      <c r="R36" s="78"/>
      <c r="S36" s="78"/>
      <c r="T36" s="78"/>
      <c r="U36" s="78"/>
    </row>
    <row r="37" spans="1:24" ht="12" customHeight="1">
      <c r="A37" s="70">
        <v>30</v>
      </c>
      <c r="B37" s="146" t="s">
        <v>163</v>
      </c>
      <c r="C37" s="77">
        <v>-50016</v>
      </c>
      <c r="D37" s="77">
        <v>-22028</v>
      </c>
      <c r="E37" s="77">
        <v>-27987</v>
      </c>
      <c r="F37" s="77">
        <v>-27956</v>
      </c>
      <c r="G37" s="77">
        <v>354</v>
      </c>
      <c r="H37" s="77">
        <v>-385</v>
      </c>
      <c r="I37" s="77">
        <v>-311</v>
      </c>
      <c r="J37" s="77">
        <v>-137</v>
      </c>
      <c r="K37" s="77">
        <v>-174</v>
      </c>
      <c r="L37" s="77">
        <v>-181</v>
      </c>
      <c r="M37" s="77">
        <v>56</v>
      </c>
      <c r="N37" s="77">
        <v>-61</v>
      </c>
      <c r="O37" s="125">
        <v>30</v>
      </c>
      <c r="P37" s="78"/>
      <c r="Q37" s="78"/>
      <c r="R37" s="78"/>
      <c r="S37" s="78"/>
      <c r="T37" s="78"/>
      <c r="U37" s="78"/>
    </row>
    <row r="38" spans="1:24" ht="12" customHeight="1">
      <c r="A38" s="70">
        <v>31</v>
      </c>
      <c r="B38" s="147" t="s">
        <v>69</v>
      </c>
      <c r="C38" s="77">
        <v>2182</v>
      </c>
      <c r="D38" s="77">
        <v>-15965</v>
      </c>
      <c r="E38" s="77">
        <v>18147</v>
      </c>
      <c r="F38" s="77">
        <v>17125</v>
      </c>
      <c r="G38" s="77">
        <v>1047</v>
      </c>
      <c r="H38" s="77">
        <v>-25</v>
      </c>
      <c r="I38" s="77">
        <v>14</v>
      </c>
      <c r="J38" s="77">
        <v>-99</v>
      </c>
      <c r="K38" s="77">
        <v>113</v>
      </c>
      <c r="L38" s="77">
        <v>111</v>
      </c>
      <c r="M38" s="77">
        <v>165</v>
      </c>
      <c r="N38" s="77">
        <v>-4</v>
      </c>
      <c r="O38" s="125">
        <v>31</v>
      </c>
      <c r="P38" s="78"/>
      <c r="Q38" s="78"/>
      <c r="R38" s="78"/>
      <c r="S38" s="78"/>
      <c r="T38" s="78"/>
      <c r="U38" s="78"/>
    </row>
    <row r="39" spans="1:24" ht="12" customHeight="1">
      <c r="A39" s="81"/>
      <c r="B39" s="148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125"/>
      <c r="P39" s="78"/>
      <c r="Q39" s="78"/>
      <c r="R39" s="78"/>
      <c r="S39" s="78"/>
      <c r="T39" s="78"/>
      <c r="U39" s="78"/>
      <c r="V39" s="78"/>
      <c r="W39" s="78"/>
      <c r="X39" s="78"/>
    </row>
    <row r="40" spans="1:24" ht="12" customHeight="1">
      <c r="A40" s="81"/>
      <c r="B40" s="149" t="s">
        <v>71</v>
      </c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125"/>
    </row>
    <row r="41" spans="1:24" ht="12" customHeight="1">
      <c r="A41" s="70">
        <v>32</v>
      </c>
      <c r="B41" s="150" t="s">
        <v>72</v>
      </c>
      <c r="C41" s="77">
        <v>31134</v>
      </c>
      <c r="D41" s="77">
        <v>22951</v>
      </c>
      <c r="E41" s="77">
        <v>8183</v>
      </c>
      <c r="F41" s="77">
        <v>8130</v>
      </c>
      <c r="G41" s="77">
        <v>53</v>
      </c>
      <c r="H41" s="102">
        <v>0</v>
      </c>
      <c r="I41" s="77">
        <v>193</v>
      </c>
      <c r="J41" s="77">
        <v>143</v>
      </c>
      <c r="K41" s="77">
        <v>51</v>
      </c>
      <c r="L41" s="77">
        <v>53</v>
      </c>
      <c r="M41" s="77">
        <v>8</v>
      </c>
      <c r="N41" s="102">
        <v>0</v>
      </c>
      <c r="O41" s="125">
        <v>32</v>
      </c>
    </row>
    <row r="42" spans="1:24" ht="12" customHeight="1">
      <c r="A42" s="70">
        <v>34</v>
      </c>
      <c r="B42" s="150" t="s">
        <v>164</v>
      </c>
      <c r="C42" s="77">
        <v>14480</v>
      </c>
      <c r="D42" s="77">
        <v>1433</v>
      </c>
      <c r="E42" s="77">
        <v>13047</v>
      </c>
      <c r="F42" s="77">
        <v>12796</v>
      </c>
      <c r="G42" s="77">
        <v>181</v>
      </c>
      <c r="H42" s="77">
        <v>69</v>
      </c>
      <c r="I42" s="77">
        <v>90</v>
      </c>
      <c r="J42" s="77">
        <v>9</v>
      </c>
      <c r="K42" s="77">
        <v>81</v>
      </c>
      <c r="L42" s="77">
        <v>83</v>
      </c>
      <c r="M42" s="77">
        <v>28</v>
      </c>
      <c r="N42" s="77">
        <v>11</v>
      </c>
      <c r="O42" s="125">
        <v>34</v>
      </c>
    </row>
    <row r="43" spans="1:24" ht="12" customHeight="1">
      <c r="A43" s="70">
        <v>36</v>
      </c>
      <c r="B43" s="151" t="s">
        <v>74</v>
      </c>
      <c r="C43" s="77">
        <v>16655</v>
      </c>
      <c r="D43" s="77">
        <v>21518</v>
      </c>
      <c r="E43" s="77">
        <v>-4863</v>
      </c>
      <c r="F43" s="77">
        <v>-4666</v>
      </c>
      <c r="G43" s="77">
        <v>-128</v>
      </c>
      <c r="H43" s="77">
        <v>-69</v>
      </c>
      <c r="I43" s="77">
        <v>103</v>
      </c>
      <c r="J43" s="77">
        <v>134</v>
      </c>
      <c r="K43" s="77">
        <v>-30</v>
      </c>
      <c r="L43" s="77">
        <v>-30</v>
      </c>
      <c r="M43" s="77">
        <v>-20</v>
      </c>
      <c r="N43" s="77">
        <v>-11</v>
      </c>
      <c r="O43" s="125">
        <v>36</v>
      </c>
    </row>
    <row r="44" spans="1:24" ht="12" customHeight="1">
      <c r="A44" s="55" t="s">
        <v>166</v>
      </c>
      <c r="B44" s="82"/>
      <c r="J44" s="77"/>
      <c r="K44" s="77"/>
      <c r="L44" s="77"/>
      <c r="M44" s="77"/>
      <c r="N44" s="77"/>
      <c r="O44" s="42"/>
    </row>
    <row r="45" spans="1:24" ht="12" customHeight="1">
      <c r="A45" s="159" t="s">
        <v>260</v>
      </c>
      <c r="B45" s="160"/>
      <c r="C45" s="37"/>
      <c r="J45" s="77"/>
      <c r="K45" s="77"/>
      <c r="L45" s="77"/>
      <c r="M45" s="77"/>
      <c r="N45" s="77"/>
      <c r="O45" s="42"/>
    </row>
    <row r="46" spans="1:24" ht="12" customHeight="1">
      <c r="A46" s="161" t="s">
        <v>126</v>
      </c>
      <c r="B46" s="162"/>
      <c r="C46" s="38"/>
      <c r="J46" s="77"/>
      <c r="K46" s="77"/>
      <c r="L46" s="77"/>
      <c r="M46" s="77"/>
      <c r="N46" s="77"/>
      <c r="O46" s="42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6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9" topLeftCell="A10" activePane="bottomLeft" state="frozen"/>
      <selection activeCell="K32" sqref="K32"/>
      <selection pane="bottomLeft" activeCell="A10" sqref="A10"/>
    </sheetView>
  </sheetViews>
  <sheetFormatPr baseColWidth="10" defaultRowHeight="13.2"/>
  <cols>
    <col min="1" max="1" width="3.5546875" style="69" customWidth="1"/>
    <col min="2" max="2" width="45.21875" style="69" customWidth="1"/>
    <col min="3" max="4" width="9.77734375" style="69" customWidth="1"/>
    <col min="5" max="5" width="10.33203125" style="69" customWidth="1"/>
    <col min="6" max="10" width="9.77734375" style="69" customWidth="1"/>
    <col min="11" max="11" width="10.554687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5" s="80" customFormat="1" ht="24" customHeight="1">
      <c r="A1" s="240" t="s">
        <v>302</v>
      </c>
      <c r="B1" s="240"/>
      <c r="C1" s="240"/>
      <c r="D1" s="240"/>
      <c r="E1" s="240"/>
      <c r="F1" s="240"/>
    </row>
    <row r="2" spans="1:15" s="80" customFormat="1" ht="12">
      <c r="A2" s="119" t="s">
        <v>241</v>
      </c>
      <c r="B2" s="119"/>
      <c r="C2" s="119"/>
      <c r="D2" s="119"/>
      <c r="E2" s="119"/>
      <c r="F2" s="119"/>
      <c r="H2" s="90"/>
      <c r="I2" s="90"/>
    </row>
    <row r="4" spans="1:15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5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5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5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5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5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</row>
    <row r="10" spans="1:15" s="152" customFormat="1" ht="13.8" customHeight="1">
      <c r="A10" s="178"/>
      <c r="B10" s="164"/>
      <c r="C10" s="179"/>
      <c r="D10" s="179"/>
      <c r="E10" s="179"/>
      <c r="F10" s="179"/>
      <c r="G10" s="179"/>
      <c r="H10" s="179"/>
      <c r="I10" s="180"/>
      <c r="J10" s="180"/>
      <c r="K10" s="180"/>
      <c r="L10" s="180"/>
      <c r="M10" s="180"/>
      <c r="N10" s="180"/>
      <c r="O10" s="166"/>
    </row>
    <row r="11" spans="1:15" ht="12" customHeight="1">
      <c r="A11" s="70">
        <v>1</v>
      </c>
      <c r="B11" s="93" t="s">
        <v>167</v>
      </c>
      <c r="C11" s="77">
        <v>74134</v>
      </c>
      <c r="D11" s="102" t="s">
        <v>0</v>
      </c>
      <c r="E11" s="77">
        <v>74134</v>
      </c>
      <c r="F11" s="77">
        <v>57507</v>
      </c>
      <c r="G11" s="77">
        <v>16627</v>
      </c>
      <c r="H11" s="102" t="s">
        <v>0</v>
      </c>
      <c r="I11" s="77">
        <v>612</v>
      </c>
      <c r="J11" s="102" t="s">
        <v>0</v>
      </c>
      <c r="K11" s="77">
        <v>612</v>
      </c>
      <c r="L11" s="77">
        <v>621</v>
      </c>
      <c r="M11" s="77">
        <v>584</v>
      </c>
      <c r="N11" s="102" t="s">
        <v>0</v>
      </c>
      <c r="O11" s="142">
        <v>1</v>
      </c>
    </row>
    <row r="12" spans="1:15" ht="12" customHeight="1">
      <c r="A12" s="70">
        <v>2</v>
      </c>
      <c r="B12" s="137" t="s">
        <v>75</v>
      </c>
      <c r="C12" s="77">
        <v>42931</v>
      </c>
      <c r="D12" s="102" t="s">
        <v>0</v>
      </c>
      <c r="E12" s="77">
        <v>42931</v>
      </c>
      <c r="F12" s="77">
        <v>32433</v>
      </c>
      <c r="G12" s="77">
        <v>10497</v>
      </c>
      <c r="H12" s="102" t="s">
        <v>0</v>
      </c>
      <c r="I12" s="77">
        <v>355</v>
      </c>
      <c r="J12" s="102" t="s">
        <v>0</v>
      </c>
      <c r="K12" s="77">
        <v>355</v>
      </c>
      <c r="L12" s="77">
        <v>350</v>
      </c>
      <c r="M12" s="77">
        <v>369</v>
      </c>
      <c r="N12" s="102" t="s">
        <v>0</v>
      </c>
      <c r="O12" s="142">
        <v>2</v>
      </c>
    </row>
    <row r="13" spans="1:15" ht="12" customHeight="1">
      <c r="A13" s="70">
        <v>3</v>
      </c>
      <c r="B13" s="137" t="s">
        <v>76</v>
      </c>
      <c r="C13" s="77">
        <v>15250</v>
      </c>
      <c r="D13" s="102" t="s">
        <v>0</v>
      </c>
      <c r="E13" s="77">
        <v>15250</v>
      </c>
      <c r="F13" s="77">
        <v>11430</v>
      </c>
      <c r="G13" s="77">
        <v>3820</v>
      </c>
      <c r="H13" s="102" t="s">
        <v>0</v>
      </c>
      <c r="I13" s="77">
        <v>126</v>
      </c>
      <c r="J13" s="102" t="s">
        <v>0</v>
      </c>
      <c r="K13" s="77">
        <v>126</v>
      </c>
      <c r="L13" s="77">
        <v>123</v>
      </c>
      <c r="M13" s="77">
        <v>134</v>
      </c>
      <c r="N13" s="102" t="s">
        <v>0</v>
      </c>
      <c r="O13" s="142">
        <v>3</v>
      </c>
    </row>
    <row r="14" spans="1:15" ht="12" customHeight="1">
      <c r="A14" s="70">
        <v>4</v>
      </c>
      <c r="B14" s="137" t="s">
        <v>77</v>
      </c>
      <c r="C14" s="77">
        <v>27681</v>
      </c>
      <c r="D14" s="102" t="s">
        <v>0</v>
      </c>
      <c r="E14" s="77">
        <v>27681</v>
      </c>
      <c r="F14" s="77">
        <v>21003</v>
      </c>
      <c r="G14" s="77">
        <v>6678</v>
      </c>
      <c r="H14" s="102" t="s">
        <v>0</v>
      </c>
      <c r="I14" s="77">
        <v>229</v>
      </c>
      <c r="J14" s="102" t="s">
        <v>0</v>
      </c>
      <c r="K14" s="77">
        <v>229</v>
      </c>
      <c r="L14" s="77">
        <v>227</v>
      </c>
      <c r="M14" s="77">
        <v>235</v>
      </c>
      <c r="N14" s="102" t="s">
        <v>0</v>
      </c>
      <c r="O14" s="142">
        <v>4</v>
      </c>
    </row>
    <row r="15" spans="1:15" ht="12" customHeight="1">
      <c r="A15" s="70">
        <v>5</v>
      </c>
      <c r="B15" s="137" t="s">
        <v>168</v>
      </c>
      <c r="C15" s="77">
        <v>24746</v>
      </c>
      <c r="D15" s="102" t="s">
        <v>0</v>
      </c>
      <c r="E15" s="77">
        <v>24746</v>
      </c>
      <c r="F15" s="77">
        <v>18749</v>
      </c>
      <c r="G15" s="77">
        <v>5996</v>
      </c>
      <c r="H15" s="102" t="s">
        <v>0</v>
      </c>
      <c r="I15" s="77">
        <v>204</v>
      </c>
      <c r="J15" s="102" t="s">
        <v>0</v>
      </c>
      <c r="K15" s="77">
        <v>204</v>
      </c>
      <c r="L15" s="77">
        <v>202</v>
      </c>
      <c r="M15" s="77">
        <v>211</v>
      </c>
      <c r="N15" s="102" t="s">
        <v>0</v>
      </c>
      <c r="O15" s="142">
        <v>5</v>
      </c>
    </row>
    <row r="16" spans="1:15" ht="12" customHeight="1">
      <c r="A16" s="70">
        <v>6</v>
      </c>
      <c r="B16" s="137" t="s">
        <v>79</v>
      </c>
      <c r="C16" s="77">
        <v>30247</v>
      </c>
      <c r="D16" s="102" t="s">
        <v>0</v>
      </c>
      <c r="E16" s="77">
        <v>30247</v>
      </c>
      <c r="F16" s="77">
        <v>24359</v>
      </c>
      <c r="G16" s="77">
        <v>5888</v>
      </c>
      <c r="H16" s="102" t="s">
        <v>0</v>
      </c>
      <c r="I16" s="77">
        <v>250</v>
      </c>
      <c r="J16" s="102" t="s">
        <v>0</v>
      </c>
      <c r="K16" s="77">
        <v>250</v>
      </c>
      <c r="L16" s="77">
        <v>263</v>
      </c>
      <c r="M16" s="77">
        <v>207</v>
      </c>
      <c r="N16" s="102" t="s">
        <v>0</v>
      </c>
      <c r="O16" s="142">
        <v>6</v>
      </c>
    </row>
    <row r="17" spans="1:15" ht="12" customHeight="1">
      <c r="A17" s="70">
        <v>7</v>
      </c>
      <c r="B17" s="137" t="s">
        <v>80</v>
      </c>
      <c r="C17" s="77">
        <v>26479</v>
      </c>
      <c r="D17" s="102" t="s">
        <v>0</v>
      </c>
      <c r="E17" s="77">
        <v>26479</v>
      </c>
      <c r="F17" s="77">
        <v>21116</v>
      </c>
      <c r="G17" s="77">
        <v>5363</v>
      </c>
      <c r="H17" s="102" t="s">
        <v>0</v>
      </c>
      <c r="I17" s="77">
        <v>219</v>
      </c>
      <c r="J17" s="102" t="s">
        <v>0</v>
      </c>
      <c r="K17" s="77">
        <v>219</v>
      </c>
      <c r="L17" s="77">
        <v>228</v>
      </c>
      <c r="M17" s="77">
        <v>188</v>
      </c>
      <c r="N17" s="102" t="s">
        <v>0</v>
      </c>
      <c r="O17" s="142">
        <v>7</v>
      </c>
    </row>
    <row r="18" spans="1:15" ht="12" customHeight="1">
      <c r="A18" s="72">
        <v>8</v>
      </c>
      <c r="B18" s="137" t="s">
        <v>81</v>
      </c>
      <c r="C18" s="77">
        <v>3768</v>
      </c>
      <c r="D18" s="102" t="s">
        <v>0</v>
      </c>
      <c r="E18" s="77">
        <v>3768</v>
      </c>
      <c r="F18" s="77">
        <v>3243</v>
      </c>
      <c r="G18" s="77">
        <v>525</v>
      </c>
      <c r="H18" s="102" t="s">
        <v>0</v>
      </c>
      <c r="I18" s="77">
        <v>31</v>
      </c>
      <c r="J18" s="102" t="s">
        <v>0</v>
      </c>
      <c r="K18" s="77">
        <v>31</v>
      </c>
      <c r="L18" s="77">
        <v>35</v>
      </c>
      <c r="M18" s="77">
        <v>18</v>
      </c>
      <c r="N18" s="102" t="s">
        <v>0</v>
      </c>
      <c r="O18" s="143">
        <v>8</v>
      </c>
    </row>
    <row r="19" spans="1:15" ht="12" customHeight="1">
      <c r="A19" s="70">
        <v>9</v>
      </c>
      <c r="B19" s="137" t="s">
        <v>82</v>
      </c>
      <c r="C19" s="77">
        <v>957</v>
      </c>
      <c r="D19" s="102" t="s">
        <v>0</v>
      </c>
      <c r="E19" s="77">
        <v>957</v>
      </c>
      <c r="F19" s="77">
        <v>715</v>
      </c>
      <c r="G19" s="77">
        <v>242</v>
      </c>
      <c r="H19" s="102" t="s">
        <v>0</v>
      </c>
      <c r="I19" s="77">
        <v>8</v>
      </c>
      <c r="J19" s="102" t="s">
        <v>0</v>
      </c>
      <c r="K19" s="77">
        <v>8</v>
      </c>
      <c r="L19" s="77">
        <v>8</v>
      </c>
      <c r="M19" s="77">
        <v>8</v>
      </c>
      <c r="N19" s="102" t="s">
        <v>0</v>
      </c>
      <c r="O19" s="142">
        <v>9</v>
      </c>
    </row>
    <row r="20" spans="1:15" ht="12" customHeight="1">
      <c r="A20" s="70">
        <v>10</v>
      </c>
      <c r="B20" s="138" t="s">
        <v>169</v>
      </c>
      <c r="C20" s="77">
        <v>331910</v>
      </c>
      <c r="D20" s="77">
        <v>238552</v>
      </c>
      <c r="E20" s="77">
        <v>93358</v>
      </c>
      <c r="F20" s="77">
        <v>66812</v>
      </c>
      <c r="G20" s="77">
        <v>15146</v>
      </c>
      <c r="H20" s="77">
        <v>11400</v>
      </c>
      <c r="I20" s="77">
        <v>2741</v>
      </c>
      <c r="J20" s="77">
        <v>1970</v>
      </c>
      <c r="K20" s="77">
        <v>771</v>
      </c>
      <c r="L20" s="77">
        <v>721</v>
      </c>
      <c r="M20" s="77">
        <v>532</v>
      </c>
      <c r="N20" s="77">
        <v>400</v>
      </c>
      <c r="O20" s="142">
        <v>10</v>
      </c>
    </row>
    <row r="21" spans="1:15" ht="12" customHeight="1">
      <c r="A21" s="70">
        <v>11</v>
      </c>
      <c r="B21" s="138" t="s">
        <v>154</v>
      </c>
      <c r="C21" s="77">
        <v>157141</v>
      </c>
      <c r="D21" s="77">
        <v>87409</v>
      </c>
      <c r="E21" s="77">
        <v>69732</v>
      </c>
      <c r="F21" s="77">
        <v>56557</v>
      </c>
      <c r="G21" s="77">
        <v>12881</v>
      </c>
      <c r="H21" s="77">
        <v>294</v>
      </c>
      <c r="I21" s="77">
        <v>1298</v>
      </c>
      <c r="J21" s="77">
        <v>722</v>
      </c>
      <c r="K21" s="77">
        <v>576</v>
      </c>
      <c r="L21" s="77">
        <v>611</v>
      </c>
      <c r="M21" s="77">
        <v>453</v>
      </c>
      <c r="N21" s="77">
        <v>10</v>
      </c>
      <c r="O21" s="142">
        <v>11</v>
      </c>
    </row>
    <row r="22" spans="1:15" ht="12" customHeight="1">
      <c r="A22" s="70">
        <v>12</v>
      </c>
      <c r="B22" s="138" t="s">
        <v>155</v>
      </c>
      <c r="C22" s="77">
        <v>90494</v>
      </c>
      <c r="D22" s="77">
        <v>35384</v>
      </c>
      <c r="E22" s="77">
        <v>55110</v>
      </c>
      <c r="F22" s="77">
        <v>44346</v>
      </c>
      <c r="G22" s="77">
        <v>10764</v>
      </c>
      <c r="H22" s="102" t="s">
        <v>0</v>
      </c>
      <c r="I22" s="77">
        <v>747</v>
      </c>
      <c r="J22" s="77">
        <v>292</v>
      </c>
      <c r="K22" s="77">
        <v>455</v>
      </c>
      <c r="L22" s="77">
        <v>479</v>
      </c>
      <c r="M22" s="77">
        <v>378</v>
      </c>
      <c r="N22" s="102" t="s">
        <v>0</v>
      </c>
      <c r="O22" s="142">
        <v>12</v>
      </c>
    </row>
    <row r="23" spans="1:15" ht="12" customHeight="1">
      <c r="A23" s="70">
        <v>13</v>
      </c>
      <c r="B23" s="138" t="s">
        <v>156</v>
      </c>
      <c r="C23" s="77">
        <v>64980</v>
      </c>
      <c r="D23" s="77">
        <v>55277</v>
      </c>
      <c r="E23" s="77">
        <v>9702</v>
      </c>
      <c r="F23" s="102" t="s">
        <v>0</v>
      </c>
      <c r="G23" s="102" t="s">
        <v>0</v>
      </c>
      <c r="H23" s="77">
        <v>9702</v>
      </c>
      <c r="I23" s="77">
        <v>537</v>
      </c>
      <c r="J23" s="77">
        <v>457</v>
      </c>
      <c r="K23" s="77">
        <v>80</v>
      </c>
      <c r="L23" s="102" t="s">
        <v>0</v>
      </c>
      <c r="M23" s="102" t="s">
        <v>0</v>
      </c>
      <c r="N23" s="77">
        <v>341</v>
      </c>
      <c r="O23" s="142">
        <v>13</v>
      </c>
    </row>
    <row r="24" spans="1:15" ht="12" customHeight="1">
      <c r="A24" s="70">
        <v>14</v>
      </c>
      <c r="B24" s="138" t="s">
        <v>157</v>
      </c>
      <c r="C24" s="77">
        <v>96374</v>
      </c>
      <c r="D24" s="77">
        <v>95654</v>
      </c>
      <c r="E24" s="77">
        <v>721</v>
      </c>
      <c r="F24" s="77">
        <v>684</v>
      </c>
      <c r="G24" s="77">
        <v>19</v>
      </c>
      <c r="H24" s="77">
        <v>18</v>
      </c>
      <c r="I24" s="77">
        <v>796</v>
      </c>
      <c r="J24" s="77">
        <v>790</v>
      </c>
      <c r="K24" s="77">
        <v>6</v>
      </c>
      <c r="L24" s="77">
        <v>7</v>
      </c>
      <c r="M24" s="77">
        <v>1</v>
      </c>
      <c r="N24" s="77">
        <v>1</v>
      </c>
      <c r="O24" s="142">
        <v>14</v>
      </c>
    </row>
    <row r="25" spans="1:15" ht="12" customHeight="1">
      <c r="A25" s="70">
        <v>15</v>
      </c>
      <c r="B25" s="138" t="s">
        <v>83</v>
      </c>
      <c r="C25" s="77">
        <v>7680</v>
      </c>
      <c r="D25" s="77">
        <v>7672</v>
      </c>
      <c r="E25" s="77">
        <v>8</v>
      </c>
      <c r="F25" s="102" t="s">
        <v>0</v>
      </c>
      <c r="G25" s="77">
        <v>7</v>
      </c>
      <c r="H25" s="77">
        <v>1</v>
      </c>
      <c r="I25" s="77">
        <v>63</v>
      </c>
      <c r="J25" s="77">
        <v>63</v>
      </c>
      <c r="K25" s="77">
        <v>0</v>
      </c>
      <c r="L25" s="102" t="s">
        <v>0</v>
      </c>
      <c r="M25" s="77">
        <v>0</v>
      </c>
      <c r="N25" s="77">
        <v>0</v>
      </c>
      <c r="O25" s="142">
        <v>15</v>
      </c>
    </row>
    <row r="26" spans="1:15" ht="12" customHeight="1">
      <c r="A26" s="70">
        <v>16</v>
      </c>
      <c r="B26" s="138" t="s">
        <v>84</v>
      </c>
      <c r="C26" s="77">
        <v>3736</v>
      </c>
      <c r="D26" s="77">
        <v>3735</v>
      </c>
      <c r="E26" s="77">
        <v>1</v>
      </c>
      <c r="F26" s="102" t="s">
        <v>0</v>
      </c>
      <c r="G26" s="102" t="s">
        <v>0</v>
      </c>
      <c r="H26" s="77">
        <v>1</v>
      </c>
      <c r="I26" s="77">
        <v>31</v>
      </c>
      <c r="J26" s="77">
        <v>31</v>
      </c>
      <c r="K26" s="77">
        <v>0</v>
      </c>
      <c r="L26" s="102" t="s">
        <v>0</v>
      </c>
      <c r="M26" s="102" t="s">
        <v>0</v>
      </c>
      <c r="N26" s="77">
        <v>0</v>
      </c>
      <c r="O26" s="142">
        <v>16</v>
      </c>
    </row>
    <row r="27" spans="1:15" ht="12" customHeight="1">
      <c r="A27" s="70">
        <v>17</v>
      </c>
      <c r="B27" s="138" t="s">
        <v>85</v>
      </c>
      <c r="C27" s="77">
        <v>3937</v>
      </c>
      <c r="D27" s="77">
        <v>3937</v>
      </c>
      <c r="E27" s="102" t="s">
        <v>0</v>
      </c>
      <c r="F27" s="102" t="s">
        <v>0</v>
      </c>
      <c r="G27" s="102" t="s">
        <v>0</v>
      </c>
      <c r="H27" s="102" t="s">
        <v>0</v>
      </c>
      <c r="I27" s="77">
        <v>33</v>
      </c>
      <c r="J27" s="77">
        <v>33</v>
      </c>
      <c r="K27" s="102" t="s">
        <v>0</v>
      </c>
      <c r="L27" s="102" t="s">
        <v>0</v>
      </c>
      <c r="M27" s="102" t="s">
        <v>0</v>
      </c>
      <c r="N27" s="102" t="s">
        <v>0</v>
      </c>
      <c r="O27" s="142">
        <v>17</v>
      </c>
    </row>
    <row r="28" spans="1:15" ht="12" customHeight="1">
      <c r="A28" s="70">
        <v>18</v>
      </c>
      <c r="B28" s="138" t="s">
        <v>86</v>
      </c>
      <c r="C28" s="77">
        <v>37357</v>
      </c>
      <c r="D28" s="77">
        <v>25636</v>
      </c>
      <c r="E28" s="77">
        <v>11720</v>
      </c>
      <c r="F28" s="77">
        <v>9057</v>
      </c>
      <c r="G28" s="77">
        <v>1931</v>
      </c>
      <c r="H28" s="77">
        <v>732</v>
      </c>
      <c r="I28" s="77">
        <v>309</v>
      </c>
      <c r="J28" s="77">
        <v>212</v>
      </c>
      <c r="K28" s="77">
        <v>97</v>
      </c>
      <c r="L28" s="77">
        <v>98</v>
      </c>
      <c r="M28" s="77">
        <v>68</v>
      </c>
      <c r="N28" s="77">
        <v>26</v>
      </c>
      <c r="O28" s="142">
        <v>18</v>
      </c>
    </row>
    <row r="29" spans="1:15" ht="12" customHeight="1">
      <c r="A29" s="70">
        <v>19</v>
      </c>
      <c r="B29" s="138" t="s">
        <v>158</v>
      </c>
      <c r="C29" s="77">
        <v>60135</v>
      </c>
      <c r="D29" s="77">
        <v>42038</v>
      </c>
      <c r="E29" s="77">
        <v>18097</v>
      </c>
      <c r="F29" s="77">
        <v>10027</v>
      </c>
      <c r="G29" s="77">
        <v>7206</v>
      </c>
      <c r="H29" s="77">
        <v>864</v>
      </c>
      <c r="I29" s="77">
        <v>497</v>
      </c>
      <c r="J29" s="77">
        <v>347</v>
      </c>
      <c r="K29" s="77">
        <v>149</v>
      </c>
      <c r="L29" s="77">
        <v>108</v>
      </c>
      <c r="M29" s="77">
        <v>253</v>
      </c>
      <c r="N29" s="77">
        <v>30</v>
      </c>
      <c r="O29" s="142">
        <v>19</v>
      </c>
    </row>
    <row r="30" spans="1:15" ht="12" customHeight="1">
      <c r="A30" s="70">
        <v>20</v>
      </c>
      <c r="B30" s="138" t="s">
        <v>87</v>
      </c>
      <c r="C30" s="77">
        <v>11542</v>
      </c>
      <c r="D30" s="77">
        <v>549</v>
      </c>
      <c r="E30" s="77">
        <v>10993</v>
      </c>
      <c r="F30" s="77">
        <v>6076</v>
      </c>
      <c r="G30" s="77">
        <v>4911</v>
      </c>
      <c r="H30" s="77">
        <v>6</v>
      </c>
      <c r="I30" s="77">
        <v>95</v>
      </c>
      <c r="J30" s="77">
        <v>5</v>
      </c>
      <c r="K30" s="77">
        <v>91</v>
      </c>
      <c r="L30" s="77">
        <v>66</v>
      </c>
      <c r="M30" s="77">
        <v>173</v>
      </c>
      <c r="N30" s="77">
        <v>0</v>
      </c>
      <c r="O30" s="142">
        <v>20</v>
      </c>
    </row>
    <row r="31" spans="1:15" ht="12" customHeight="1">
      <c r="A31" s="70">
        <v>21</v>
      </c>
      <c r="B31" s="138" t="s">
        <v>88</v>
      </c>
      <c r="C31" s="77">
        <v>1108</v>
      </c>
      <c r="D31" s="77">
        <v>85</v>
      </c>
      <c r="E31" s="77">
        <v>1024</v>
      </c>
      <c r="F31" s="77">
        <v>853</v>
      </c>
      <c r="G31" s="77">
        <v>102</v>
      </c>
      <c r="H31" s="77">
        <v>68</v>
      </c>
      <c r="I31" s="77">
        <v>9</v>
      </c>
      <c r="J31" s="77">
        <v>1</v>
      </c>
      <c r="K31" s="77">
        <v>8</v>
      </c>
      <c r="L31" s="77">
        <v>9</v>
      </c>
      <c r="M31" s="77">
        <v>4</v>
      </c>
      <c r="N31" s="77">
        <v>2</v>
      </c>
      <c r="O31" s="142">
        <v>21</v>
      </c>
    </row>
    <row r="32" spans="1:15" ht="12" customHeight="1">
      <c r="A32" s="70">
        <v>22</v>
      </c>
      <c r="B32" s="138" t="s">
        <v>89</v>
      </c>
      <c r="C32" s="77">
        <v>1074</v>
      </c>
      <c r="D32" s="77">
        <v>131</v>
      </c>
      <c r="E32" s="77">
        <v>943</v>
      </c>
      <c r="F32" s="77">
        <v>405</v>
      </c>
      <c r="G32" s="77">
        <v>509</v>
      </c>
      <c r="H32" s="77">
        <v>29</v>
      </c>
      <c r="I32" s="77">
        <v>9</v>
      </c>
      <c r="J32" s="77">
        <v>1</v>
      </c>
      <c r="K32" s="77">
        <v>8</v>
      </c>
      <c r="L32" s="77">
        <v>4</v>
      </c>
      <c r="M32" s="77">
        <v>18</v>
      </c>
      <c r="N32" s="77">
        <v>1</v>
      </c>
      <c r="O32" s="142">
        <v>22</v>
      </c>
    </row>
    <row r="33" spans="1:15" ht="12" customHeight="1">
      <c r="A33" s="70">
        <v>23</v>
      </c>
      <c r="B33" s="138" t="s">
        <v>119</v>
      </c>
      <c r="C33" s="77">
        <v>46411</v>
      </c>
      <c r="D33" s="77">
        <v>41274</v>
      </c>
      <c r="E33" s="77">
        <v>5137</v>
      </c>
      <c r="F33" s="77">
        <v>2693</v>
      </c>
      <c r="G33" s="77">
        <v>1683</v>
      </c>
      <c r="H33" s="77">
        <v>761</v>
      </c>
      <c r="I33" s="77">
        <v>383</v>
      </c>
      <c r="J33" s="77">
        <v>341</v>
      </c>
      <c r="K33" s="77">
        <v>42</v>
      </c>
      <c r="L33" s="77">
        <v>29</v>
      </c>
      <c r="M33" s="77">
        <v>59</v>
      </c>
      <c r="N33" s="77">
        <v>27</v>
      </c>
      <c r="O33" s="142">
        <v>23</v>
      </c>
    </row>
    <row r="34" spans="1:15" ht="12" customHeight="1">
      <c r="A34" s="70">
        <v>24</v>
      </c>
      <c r="B34" s="138" t="s">
        <v>90</v>
      </c>
      <c r="C34" s="77">
        <v>34608</v>
      </c>
      <c r="D34" s="77">
        <v>34368</v>
      </c>
      <c r="E34" s="77">
        <v>240</v>
      </c>
      <c r="F34" s="77">
        <v>189</v>
      </c>
      <c r="G34" s="77">
        <v>10</v>
      </c>
      <c r="H34" s="77">
        <v>41</v>
      </c>
      <c r="I34" s="77">
        <v>286</v>
      </c>
      <c r="J34" s="77">
        <v>284</v>
      </c>
      <c r="K34" s="77">
        <v>2</v>
      </c>
      <c r="L34" s="77">
        <v>2</v>
      </c>
      <c r="M34" s="77">
        <v>0</v>
      </c>
      <c r="N34" s="77">
        <v>1</v>
      </c>
      <c r="O34" s="142">
        <v>24</v>
      </c>
    </row>
    <row r="35" spans="1:15" ht="12" customHeight="1">
      <c r="A35" s="70">
        <v>25</v>
      </c>
      <c r="B35" s="138" t="s">
        <v>91</v>
      </c>
      <c r="C35" s="77">
        <v>5822</v>
      </c>
      <c r="D35" s="77">
        <v>845</v>
      </c>
      <c r="E35" s="77">
        <v>4977</v>
      </c>
      <c r="F35" s="77">
        <v>4010</v>
      </c>
      <c r="G35" s="77">
        <v>919</v>
      </c>
      <c r="H35" s="77">
        <v>48</v>
      </c>
      <c r="I35" s="77">
        <v>48</v>
      </c>
      <c r="J35" s="77">
        <v>7</v>
      </c>
      <c r="K35" s="77">
        <v>41</v>
      </c>
      <c r="L35" s="77">
        <v>43</v>
      </c>
      <c r="M35" s="77">
        <v>32</v>
      </c>
      <c r="N35" s="77">
        <v>2</v>
      </c>
      <c r="O35" s="142">
        <v>25</v>
      </c>
    </row>
    <row r="36" spans="1:15" ht="12" customHeight="1">
      <c r="A36" s="70">
        <v>26</v>
      </c>
      <c r="B36" s="138" t="s">
        <v>92</v>
      </c>
      <c r="C36" s="77">
        <v>1532</v>
      </c>
      <c r="D36" s="77">
        <v>0</v>
      </c>
      <c r="E36" s="77">
        <v>1532</v>
      </c>
      <c r="F36" s="77">
        <v>1092</v>
      </c>
      <c r="G36" s="77">
        <v>419</v>
      </c>
      <c r="H36" s="77">
        <v>21</v>
      </c>
      <c r="I36" s="77">
        <v>13</v>
      </c>
      <c r="J36" s="77">
        <v>0</v>
      </c>
      <c r="K36" s="77">
        <v>13</v>
      </c>
      <c r="L36" s="77">
        <v>12</v>
      </c>
      <c r="M36" s="77">
        <v>15</v>
      </c>
      <c r="N36" s="77">
        <v>1</v>
      </c>
      <c r="O36" s="142">
        <v>26</v>
      </c>
    </row>
    <row r="37" spans="1:15" ht="12" customHeight="1">
      <c r="A37" s="70">
        <v>27</v>
      </c>
      <c r="B37" s="138" t="s">
        <v>93</v>
      </c>
      <c r="C37" s="77">
        <v>332</v>
      </c>
      <c r="D37" s="77">
        <v>0</v>
      </c>
      <c r="E37" s="77">
        <v>331</v>
      </c>
      <c r="F37" s="77">
        <v>185</v>
      </c>
      <c r="G37" s="77">
        <v>125</v>
      </c>
      <c r="H37" s="77">
        <v>21</v>
      </c>
      <c r="I37" s="77">
        <v>3</v>
      </c>
      <c r="J37" s="77">
        <v>0</v>
      </c>
      <c r="K37" s="77">
        <v>3</v>
      </c>
      <c r="L37" s="77">
        <v>2</v>
      </c>
      <c r="M37" s="77">
        <v>4</v>
      </c>
      <c r="N37" s="77">
        <v>1</v>
      </c>
      <c r="O37" s="142">
        <v>27</v>
      </c>
    </row>
    <row r="38" spans="1:15" ht="12" customHeight="1">
      <c r="A38" s="70">
        <v>28</v>
      </c>
      <c r="B38" s="140" t="s">
        <v>120</v>
      </c>
      <c r="C38" s="77">
        <v>515635</v>
      </c>
      <c r="D38" s="77">
        <v>314743</v>
      </c>
      <c r="E38" s="77">
        <v>200891</v>
      </c>
      <c r="F38" s="77">
        <v>146252</v>
      </c>
      <c r="G38" s="77">
        <v>41574</v>
      </c>
      <c r="H38" s="77">
        <v>13066</v>
      </c>
      <c r="I38" s="77">
        <v>4258</v>
      </c>
      <c r="J38" s="77">
        <v>2599</v>
      </c>
      <c r="K38" s="77">
        <v>1659</v>
      </c>
      <c r="L38" s="77">
        <v>1579</v>
      </c>
      <c r="M38" s="77">
        <v>1460</v>
      </c>
      <c r="N38" s="77">
        <v>459</v>
      </c>
      <c r="O38" s="142">
        <v>28</v>
      </c>
    </row>
    <row r="39" spans="1:15" ht="12" customHeight="1">
      <c r="A39" s="70">
        <v>31</v>
      </c>
      <c r="B39" s="138" t="s">
        <v>96</v>
      </c>
      <c r="C39" s="77">
        <v>35955</v>
      </c>
      <c r="D39" s="77">
        <v>7329</v>
      </c>
      <c r="E39" s="77">
        <v>28626</v>
      </c>
      <c r="F39" s="77">
        <v>19718</v>
      </c>
      <c r="G39" s="77">
        <v>8406</v>
      </c>
      <c r="H39" s="77">
        <v>502</v>
      </c>
      <c r="I39" s="77">
        <v>297</v>
      </c>
      <c r="J39" s="77">
        <v>61</v>
      </c>
      <c r="K39" s="77">
        <v>236</v>
      </c>
      <c r="L39" s="77">
        <v>213</v>
      </c>
      <c r="M39" s="77">
        <v>295</v>
      </c>
      <c r="N39" s="77">
        <v>18</v>
      </c>
      <c r="O39" s="142">
        <v>31</v>
      </c>
    </row>
    <row r="40" spans="1:15" ht="12" customHeight="1">
      <c r="A40" s="70">
        <v>32</v>
      </c>
      <c r="B40" s="138" t="s">
        <v>97</v>
      </c>
      <c r="C40" s="77">
        <v>31373</v>
      </c>
      <c r="D40" s="77">
        <v>7298</v>
      </c>
      <c r="E40" s="77">
        <v>24075</v>
      </c>
      <c r="F40" s="77">
        <v>17119</v>
      </c>
      <c r="G40" s="77">
        <v>6484</v>
      </c>
      <c r="H40" s="77">
        <v>473</v>
      </c>
      <c r="I40" s="77">
        <v>259</v>
      </c>
      <c r="J40" s="77">
        <v>60</v>
      </c>
      <c r="K40" s="77">
        <v>199</v>
      </c>
      <c r="L40" s="77">
        <v>185</v>
      </c>
      <c r="M40" s="77">
        <v>228</v>
      </c>
      <c r="N40" s="77">
        <v>17</v>
      </c>
      <c r="O40" s="142">
        <v>32</v>
      </c>
    </row>
    <row r="41" spans="1:15" ht="12" customHeight="1">
      <c r="A41" s="70">
        <v>33</v>
      </c>
      <c r="B41" s="138" t="s">
        <v>247</v>
      </c>
      <c r="C41" s="77">
        <v>28677</v>
      </c>
      <c r="D41" s="77">
        <v>6854</v>
      </c>
      <c r="E41" s="77">
        <v>21823</v>
      </c>
      <c r="F41" s="77">
        <v>14893</v>
      </c>
      <c r="G41" s="77">
        <v>6460</v>
      </c>
      <c r="H41" s="77">
        <v>470</v>
      </c>
      <c r="I41" s="77">
        <v>237</v>
      </c>
      <c r="J41" s="77">
        <v>57</v>
      </c>
      <c r="K41" s="77">
        <v>180</v>
      </c>
      <c r="L41" s="77">
        <v>161</v>
      </c>
      <c r="M41" s="77">
        <v>227</v>
      </c>
      <c r="N41" s="77">
        <v>17</v>
      </c>
      <c r="O41" s="142">
        <v>33</v>
      </c>
    </row>
    <row r="42" spans="1:15" ht="12" customHeight="1">
      <c r="A42" s="70">
        <v>34</v>
      </c>
      <c r="B42" s="186" t="s">
        <v>266</v>
      </c>
      <c r="C42" s="77">
        <v>1911</v>
      </c>
      <c r="D42" s="77">
        <v>8</v>
      </c>
      <c r="E42" s="77">
        <v>1903</v>
      </c>
      <c r="F42" s="77">
        <v>929</v>
      </c>
      <c r="G42" s="77">
        <v>973</v>
      </c>
      <c r="H42" s="102" t="s">
        <v>0</v>
      </c>
      <c r="I42" s="77">
        <v>16</v>
      </c>
      <c r="J42" s="77">
        <v>0</v>
      </c>
      <c r="K42" s="77">
        <v>16</v>
      </c>
      <c r="L42" s="77">
        <v>10</v>
      </c>
      <c r="M42" s="77">
        <v>34</v>
      </c>
      <c r="N42" s="102" t="s">
        <v>0</v>
      </c>
      <c r="O42" s="142">
        <v>34</v>
      </c>
    </row>
    <row r="43" spans="1:15" ht="12" customHeight="1">
      <c r="A43" s="70">
        <v>35</v>
      </c>
      <c r="B43" s="93" t="s">
        <v>262</v>
      </c>
      <c r="C43" s="77">
        <v>123</v>
      </c>
      <c r="D43" s="77">
        <v>23</v>
      </c>
      <c r="E43" s="77">
        <v>99</v>
      </c>
      <c r="F43" s="77">
        <v>56</v>
      </c>
      <c r="G43" s="77">
        <v>20</v>
      </c>
      <c r="H43" s="77">
        <v>24</v>
      </c>
      <c r="I43" s="77">
        <v>1</v>
      </c>
      <c r="J43" s="77">
        <v>0</v>
      </c>
      <c r="K43" s="77">
        <v>1</v>
      </c>
      <c r="L43" s="77">
        <v>1</v>
      </c>
      <c r="M43" s="77">
        <v>1</v>
      </c>
      <c r="N43" s="77">
        <v>1</v>
      </c>
      <c r="O43" s="142">
        <v>35</v>
      </c>
    </row>
    <row r="44" spans="1:15" ht="12" customHeight="1">
      <c r="A44" s="70">
        <v>36</v>
      </c>
      <c r="B44" s="138" t="s">
        <v>98</v>
      </c>
      <c r="C44" s="102" t="s">
        <v>0</v>
      </c>
      <c r="D44" s="102" t="s">
        <v>0</v>
      </c>
      <c r="E44" s="102" t="s">
        <v>0</v>
      </c>
      <c r="F44" s="102" t="s">
        <v>0</v>
      </c>
      <c r="G44" s="102" t="s">
        <v>0</v>
      </c>
      <c r="H44" s="102" t="s">
        <v>0</v>
      </c>
      <c r="I44" s="102" t="s">
        <v>0</v>
      </c>
      <c r="J44" s="102" t="s">
        <v>0</v>
      </c>
      <c r="K44" s="102" t="s">
        <v>0</v>
      </c>
      <c r="L44" s="102" t="s">
        <v>0</v>
      </c>
      <c r="M44" s="102" t="s">
        <v>0</v>
      </c>
      <c r="N44" s="102" t="s">
        <v>0</v>
      </c>
      <c r="O44" s="142">
        <v>36</v>
      </c>
    </row>
    <row r="45" spans="1:15" ht="12" customHeight="1">
      <c r="A45" s="70">
        <v>38</v>
      </c>
      <c r="B45" s="141" t="s">
        <v>159</v>
      </c>
      <c r="C45" s="77">
        <v>551590</v>
      </c>
      <c r="D45" s="77">
        <v>322072</v>
      </c>
      <c r="E45" s="77">
        <v>229517</v>
      </c>
      <c r="F45" s="77">
        <v>165970</v>
      </c>
      <c r="G45" s="77">
        <v>49980</v>
      </c>
      <c r="H45" s="77">
        <v>13567</v>
      </c>
      <c r="I45" s="77">
        <v>4555</v>
      </c>
      <c r="J45" s="77">
        <v>2660</v>
      </c>
      <c r="K45" s="77">
        <v>1895</v>
      </c>
      <c r="L45" s="77">
        <v>1792</v>
      </c>
      <c r="M45" s="77">
        <v>1756</v>
      </c>
      <c r="N45" s="77">
        <v>477</v>
      </c>
      <c r="O45" s="142">
        <v>38</v>
      </c>
    </row>
    <row r="46" spans="1:15" ht="12" customHeight="1">
      <c r="A46" s="55" t="s">
        <v>166</v>
      </c>
      <c r="B46" s="83"/>
      <c r="C46" s="71"/>
      <c r="D46" s="71"/>
      <c r="E46" s="71"/>
      <c r="F46" s="71"/>
      <c r="G46" s="71"/>
      <c r="H46" s="71"/>
      <c r="I46" s="77"/>
      <c r="J46" s="77"/>
      <c r="K46" s="77"/>
      <c r="L46" s="77"/>
      <c r="M46" s="77"/>
      <c r="N46" s="77"/>
      <c r="O46" s="71"/>
    </row>
    <row r="47" spans="1:15" ht="12" customHeight="1">
      <c r="A47" s="157" t="s">
        <v>258</v>
      </c>
      <c r="B47" s="158"/>
      <c r="C47" s="71"/>
      <c r="D47" s="71"/>
      <c r="E47" s="71"/>
      <c r="F47" s="71"/>
      <c r="G47" s="71"/>
      <c r="H47" s="71"/>
      <c r="I47" s="77"/>
      <c r="J47" s="77"/>
      <c r="K47" s="77"/>
      <c r="L47" s="77"/>
      <c r="M47" s="77"/>
      <c r="N47" s="77"/>
      <c r="O47" s="71"/>
    </row>
    <row r="48" spans="1:15" ht="12" customHeight="1">
      <c r="A48" s="157" t="s">
        <v>259</v>
      </c>
      <c r="B48" s="158"/>
      <c r="C48" s="71"/>
      <c r="D48" s="71"/>
      <c r="E48" s="71"/>
      <c r="F48" s="71"/>
      <c r="G48" s="71"/>
      <c r="H48" s="71"/>
      <c r="I48" s="77"/>
      <c r="J48" s="77"/>
      <c r="K48" s="77"/>
      <c r="L48" s="77"/>
      <c r="M48" s="77"/>
      <c r="N48" s="77"/>
      <c r="O48" s="71"/>
    </row>
    <row r="49" spans="1:15" ht="12" customHeight="1">
      <c r="A49" s="158" t="s">
        <v>121</v>
      </c>
      <c r="B49" s="158"/>
      <c r="C49" s="71"/>
      <c r="D49" s="71"/>
      <c r="E49" s="71"/>
      <c r="F49" s="71"/>
      <c r="G49" s="71"/>
      <c r="H49" s="71"/>
      <c r="I49" s="77"/>
      <c r="J49" s="77"/>
      <c r="K49" s="77"/>
      <c r="L49" s="77"/>
      <c r="M49" s="77"/>
      <c r="N49" s="77"/>
      <c r="O49" s="71"/>
    </row>
    <row r="50" spans="1:15" ht="12" customHeight="1">
      <c r="A50" s="158" t="s">
        <v>122</v>
      </c>
      <c r="B50" s="158"/>
      <c r="C50" s="71"/>
      <c r="D50" s="71"/>
      <c r="E50" s="71"/>
      <c r="F50" s="71"/>
      <c r="G50" s="71"/>
      <c r="H50" s="71"/>
      <c r="I50" s="77"/>
      <c r="J50" s="77"/>
      <c r="K50" s="77"/>
      <c r="L50" s="77"/>
      <c r="M50" s="77"/>
      <c r="N50" s="77"/>
      <c r="O50" s="71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6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workbookViewId="0">
      <pane ySplit="9" topLeftCell="A10" activePane="bottomLeft" state="frozen"/>
      <selection activeCell="O44" sqref="O44"/>
      <selection pane="bottomLeft" activeCell="A10" sqref="A10"/>
    </sheetView>
  </sheetViews>
  <sheetFormatPr baseColWidth="10" defaultRowHeight="13.2"/>
  <cols>
    <col min="1" max="1" width="3.5546875" style="69" customWidth="1"/>
    <col min="2" max="2" width="45.33203125" style="69" customWidth="1"/>
    <col min="3" max="4" width="9.77734375" style="69" customWidth="1"/>
    <col min="5" max="5" width="10.5546875" style="69" customWidth="1"/>
    <col min="6" max="10" width="9.77734375" style="69" customWidth="1"/>
    <col min="11" max="11" width="10.6640625" style="69" customWidth="1"/>
    <col min="12" max="14" width="9.77734375" style="69" customWidth="1"/>
    <col min="15" max="15" width="3.5546875" style="69" customWidth="1"/>
    <col min="16" max="16384" width="11.5546875" style="69"/>
  </cols>
  <sheetData>
    <row r="1" spans="1:15" s="80" customFormat="1" ht="24" customHeight="1">
      <c r="A1" s="240" t="s">
        <v>302</v>
      </c>
      <c r="B1" s="240"/>
      <c r="C1" s="240"/>
      <c r="D1" s="240"/>
      <c r="E1" s="240"/>
      <c r="F1" s="240"/>
    </row>
    <row r="2" spans="1:15" s="80" customFormat="1" ht="13.8" customHeight="1">
      <c r="A2" s="119" t="s">
        <v>242</v>
      </c>
      <c r="B2" s="119"/>
      <c r="C2" s="119"/>
      <c r="D2" s="119"/>
      <c r="E2" s="119"/>
      <c r="F2" s="119"/>
      <c r="H2" s="90"/>
      <c r="I2" s="90"/>
    </row>
    <row r="3" spans="1:15" ht="13.8" customHeight="1">
      <c r="N3" s="73"/>
    </row>
    <row r="4" spans="1:15" ht="13.8" customHeight="1">
      <c r="A4" s="227" t="s">
        <v>145</v>
      </c>
      <c r="B4" s="229" t="s">
        <v>104</v>
      </c>
      <c r="C4" s="232" t="s">
        <v>215</v>
      </c>
      <c r="D4" s="243" t="s">
        <v>146</v>
      </c>
      <c r="E4" s="243"/>
      <c r="F4" s="243"/>
      <c r="G4" s="243"/>
      <c r="H4" s="243"/>
      <c r="I4" s="232" t="s">
        <v>215</v>
      </c>
      <c r="J4" s="243" t="s">
        <v>146</v>
      </c>
      <c r="K4" s="243"/>
      <c r="L4" s="243"/>
      <c r="M4" s="243"/>
      <c r="N4" s="243"/>
      <c r="O4" s="241" t="s">
        <v>145</v>
      </c>
    </row>
    <row r="5" spans="1:15" ht="13.8" customHeight="1">
      <c r="A5" s="227"/>
      <c r="B5" s="230"/>
      <c r="C5" s="232"/>
      <c r="D5" s="225" t="s">
        <v>147</v>
      </c>
      <c r="E5" s="242" t="s">
        <v>148</v>
      </c>
      <c r="F5" s="243" t="s">
        <v>149</v>
      </c>
      <c r="G5" s="243"/>
      <c r="H5" s="243"/>
      <c r="I5" s="232"/>
      <c r="J5" s="225" t="s">
        <v>147</v>
      </c>
      <c r="K5" s="242" t="s">
        <v>148</v>
      </c>
      <c r="L5" s="243" t="s">
        <v>149</v>
      </c>
      <c r="M5" s="243"/>
      <c r="N5" s="243"/>
      <c r="O5" s="241"/>
    </row>
    <row r="6" spans="1:15" ht="13.8" customHeight="1">
      <c r="A6" s="227"/>
      <c r="B6" s="230"/>
      <c r="C6" s="232"/>
      <c r="D6" s="225"/>
      <c r="E6" s="242"/>
      <c r="F6" s="244" t="s">
        <v>150</v>
      </c>
      <c r="G6" s="223" t="s">
        <v>151</v>
      </c>
      <c r="H6" s="224" t="s">
        <v>152</v>
      </c>
      <c r="I6" s="232"/>
      <c r="J6" s="225"/>
      <c r="K6" s="242"/>
      <c r="L6" s="232" t="s">
        <v>150</v>
      </c>
      <c r="M6" s="223" t="s">
        <v>151</v>
      </c>
      <c r="N6" s="224" t="s">
        <v>152</v>
      </c>
      <c r="O6" s="241"/>
    </row>
    <row r="7" spans="1:15" ht="13.8" customHeight="1">
      <c r="A7" s="227"/>
      <c r="B7" s="230"/>
      <c r="C7" s="232"/>
      <c r="D7" s="225"/>
      <c r="E7" s="242"/>
      <c r="F7" s="244"/>
      <c r="G7" s="223"/>
      <c r="H7" s="224"/>
      <c r="I7" s="232"/>
      <c r="J7" s="225"/>
      <c r="K7" s="242"/>
      <c r="L7" s="232"/>
      <c r="M7" s="223"/>
      <c r="N7" s="224"/>
      <c r="O7" s="241"/>
    </row>
    <row r="8" spans="1:15" ht="13.8" customHeight="1">
      <c r="A8" s="227"/>
      <c r="B8" s="230"/>
      <c r="C8" s="232"/>
      <c r="D8" s="225"/>
      <c r="E8" s="242"/>
      <c r="F8" s="244"/>
      <c r="G8" s="223"/>
      <c r="H8" s="224"/>
      <c r="I8" s="232"/>
      <c r="J8" s="225"/>
      <c r="K8" s="242"/>
      <c r="L8" s="232"/>
      <c r="M8" s="223"/>
      <c r="N8" s="224"/>
      <c r="O8" s="241"/>
    </row>
    <row r="9" spans="1:15" ht="13.8" customHeight="1">
      <c r="A9" s="227"/>
      <c r="B9" s="231"/>
      <c r="C9" s="220" t="s">
        <v>3</v>
      </c>
      <c r="D9" s="245"/>
      <c r="E9" s="245"/>
      <c r="F9" s="245"/>
      <c r="G9" s="245" t="s">
        <v>3</v>
      </c>
      <c r="H9" s="246"/>
      <c r="I9" s="247" t="s">
        <v>153</v>
      </c>
      <c r="J9" s="247"/>
      <c r="K9" s="247"/>
      <c r="L9" s="247"/>
      <c r="M9" s="247"/>
      <c r="N9" s="247"/>
      <c r="O9" s="241"/>
    </row>
    <row r="10" spans="1:15" s="152" customFormat="1" ht="13.8" customHeight="1">
      <c r="A10" s="178"/>
      <c r="B10" s="164"/>
      <c r="C10" s="198"/>
      <c r="D10" s="198"/>
      <c r="E10" s="198"/>
      <c r="F10" s="198"/>
      <c r="G10" s="198"/>
      <c r="H10" s="198"/>
      <c r="I10" s="199"/>
      <c r="J10" s="199"/>
      <c r="K10" s="199"/>
      <c r="L10" s="199"/>
      <c r="M10" s="199"/>
      <c r="N10" s="199"/>
      <c r="O10" s="166"/>
    </row>
    <row r="11" spans="1:15" ht="12" customHeight="1">
      <c r="A11" s="70">
        <v>1</v>
      </c>
      <c r="B11" s="184" t="s">
        <v>45</v>
      </c>
      <c r="C11" s="77">
        <v>105499</v>
      </c>
      <c r="D11" s="77">
        <v>44889</v>
      </c>
      <c r="E11" s="77">
        <v>60610</v>
      </c>
      <c r="F11" s="77">
        <v>47055</v>
      </c>
      <c r="G11" s="77">
        <v>4782</v>
      </c>
      <c r="H11" s="77">
        <v>8773</v>
      </c>
      <c r="I11" s="77">
        <v>871</v>
      </c>
      <c r="J11" s="77">
        <v>371</v>
      </c>
      <c r="K11" s="77">
        <v>501</v>
      </c>
      <c r="L11" s="77">
        <v>508</v>
      </c>
      <c r="M11" s="77">
        <v>168</v>
      </c>
      <c r="N11" s="77">
        <v>308</v>
      </c>
      <c r="O11" s="142">
        <v>1</v>
      </c>
    </row>
    <row r="12" spans="1:15" ht="12" customHeight="1">
      <c r="A12" s="70">
        <v>2</v>
      </c>
      <c r="B12" s="137" t="s">
        <v>47</v>
      </c>
      <c r="C12" s="77">
        <v>103329</v>
      </c>
      <c r="D12" s="77">
        <v>44440</v>
      </c>
      <c r="E12" s="77">
        <v>58888</v>
      </c>
      <c r="F12" s="77">
        <v>46075</v>
      </c>
      <c r="G12" s="77">
        <v>4259</v>
      </c>
      <c r="H12" s="77">
        <v>8555</v>
      </c>
      <c r="I12" s="77">
        <v>853</v>
      </c>
      <c r="J12" s="77">
        <v>367</v>
      </c>
      <c r="K12" s="77">
        <v>486</v>
      </c>
      <c r="L12" s="77">
        <v>497</v>
      </c>
      <c r="M12" s="77">
        <v>150</v>
      </c>
      <c r="N12" s="77">
        <v>301</v>
      </c>
      <c r="O12" s="142">
        <v>2</v>
      </c>
    </row>
    <row r="13" spans="1:15" ht="12" customHeight="1">
      <c r="A13" s="70">
        <v>3</v>
      </c>
      <c r="B13" s="137" t="s">
        <v>48</v>
      </c>
      <c r="C13" s="102" t="s">
        <v>0</v>
      </c>
      <c r="D13" s="102" t="s">
        <v>0</v>
      </c>
      <c r="E13" s="102" t="s">
        <v>0</v>
      </c>
      <c r="F13" s="102" t="s">
        <v>0</v>
      </c>
      <c r="G13" s="102" t="s">
        <v>0</v>
      </c>
      <c r="H13" s="102" t="s">
        <v>0</v>
      </c>
      <c r="I13" s="102" t="s">
        <v>0</v>
      </c>
      <c r="J13" s="102" t="s">
        <v>0</v>
      </c>
      <c r="K13" s="102" t="s">
        <v>0</v>
      </c>
      <c r="L13" s="102" t="s">
        <v>0</v>
      </c>
      <c r="M13" s="102" t="s">
        <v>0</v>
      </c>
      <c r="N13" s="102" t="s">
        <v>0</v>
      </c>
      <c r="O13" s="142">
        <v>3</v>
      </c>
    </row>
    <row r="14" spans="1:15" ht="12" customHeight="1">
      <c r="A14" s="70">
        <v>4</v>
      </c>
      <c r="B14" s="137" t="s">
        <v>252</v>
      </c>
      <c r="C14" s="77">
        <v>377</v>
      </c>
      <c r="D14" s="77">
        <v>260</v>
      </c>
      <c r="E14" s="77">
        <v>117</v>
      </c>
      <c r="F14" s="77">
        <v>92</v>
      </c>
      <c r="G14" s="77">
        <v>7</v>
      </c>
      <c r="H14" s="77">
        <v>18</v>
      </c>
      <c r="I14" s="77">
        <v>3</v>
      </c>
      <c r="J14" s="77">
        <v>2</v>
      </c>
      <c r="K14" s="77">
        <v>1</v>
      </c>
      <c r="L14" s="77">
        <v>1</v>
      </c>
      <c r="M14" s="77">
        <v>0</v>
      </c>
      <c r="N14" s="77">
        <v>1</v>
      </c>
      <c r="O14" s="142">
        <v>4</v>
      </c>
    </row>
    <row r="15" spans="1:15" ht="12" customHeight="1">
      <c r="A15" s="70">
        <v>5</v>
      </c>
      <c r="B15" s="137" t="s">
        <v>49</v>
      </c>
      <c r="C15" s="77">
        <v>1793</v>
      </c>
      <c r="D15" s="77">
        <v>189</v>
      </c>
      <c r="E15" s="77">
        <v>1605</v>
      </c>
      <c r="F15" s="77">
        <v>888</v>
      </c>
      <c r="G15" s="77">
        <v>517</v>
      </c>
      <c r="H15" s="77">
        <v>200</v>
      </c>
      <c r="I15" s="77">
        <v>15</v>
      </c>
      <c r="J15" s="77">
        <v>2</v>
      </c>
      <c r="K15" s="77">
        <v>13</v>
      </c>
      <c r="L15" s="77">
        <v>10</v>
      </c>
      <c r="M15" s="77">
        <v>18</v>
      </c>
      <c r="N15" s="77">
        <v>7</v>
      </c>
      <c r="O15" s="142">
        <v>5</v>
      </c>
    </row>
    <row r="16" spans="1:15" ht="12" customHeight="1">
      <c r="A16" s="70">
        <v>6</v>
      </c>
      <c r="B16" s="137" t="s">
        <v>50</v>
      </c>
      <c r="C16" s="77">
        <v>50030</v>
      </c>
      <c r="D16" s="77">
        <v>10810</v>
      </c>
      <c r="E16" s="77">
        <v>39221</v>
      </c>
      <c r="F16" s="77">
        <v>28739</v>
      </c>
      <c r="G16" s="77">
        <v>8437</v>
      </c>
      <c r="H16" s="77">
        <v>2044</v>
      </c>
      <c r="I16" s="77">
        <v>413</v>
      </c>
      <c r="J16" s="77">
        <v>89</v>
      </c>
      <c r="K16" s="77">
        <v>324</v>
      </c>
      <c r="L16" s="77">
        <v>310</v>
      </c>
      <c r="M16" s="77">
        <v>296</v>
      </c>
      <c r="N16" s="77">
        <v>72</v>
      </c>
      <c r="O16" s="142">
        <v>6</v>
      </c>
    </row>
    <row r="17" spans="1:15" ht="22.05" customHeight="1">
      <c r="A17" s="70">
        <v>7</v>
      </c>
      <c r="B17" s="139" t="s">
        <v>181</v>
      </c>
      <c r="C17" s="77">
        <v>34474</v>
      </c>
      <c r="D17" s="77">
        <v>7099</v>
      </c>
      <c r="E17" s="77">
        <v>27374</v>
      </c>
      <c r="F17" s="77">
        <v>20729</v>
      </c>
      <c r="G17" s="77">
        <v>5719</v>
      </c>
      <c r="H17" s="77">
        <v>927</v>
      </c>
      <c r="I17" s="77">
        <v>285</v>
      </c>
      <c r="J17" s="77">
        <v>59</v>
      </c>
      <c r="K17" s="77">
        <v>226</v>
      </c>
      <c r="L17" s="77">
        <v>224</v>
      </c>
      <c r="M17" s="77">
        <v>201</v>
      </c>
      <c r="N17" s="77">
        <v>33</v>
      </c>
      <c r="O17" s="142">
        <v>7</v>
      </c>
    </row>
    <row r="18" spans="1:15" ht="22.05" customHeight="1">
      <c r="A18" s="70">
        <v>8</v>
      </c>
      <c r="B18" s="144" t="s">
        <v>253</v>
      </c>
      <c r="C18" s="77">
        <v>345134</v>
      </c>
      <c r="D18" s="77">
        <v>256918</v>
      </c>
      <c r="E18" s="77">
        <v>88216</v>
      </c>
      <c r="F18" s="77">
        <v>61294</v>
      </c>
      <c r="G18" s="77">
        <v>25834</v>
      </c>
      <c r="H18" s="77">
        <v>1089</v>
      </c>
      <c r="I18" s="77">
        <v>2850</v>
      </c>
      <c r="J18" s="77">
        <v>2122</v>
      </c>
      <c r="K18" s="77">
        <v>729</v>
      </c>
      <c r="L18" s="77">
        <v>662</v>
      </c>
      <c r="M18" s="77">
        <v>907</v>
      </c>
      <c r="N18" s="77">
        <v>38</v>
      </c>
      <c r="O18" s="142">
        <v>8</v>
      </c>
    </row>
    <row r="19" spans="1:15" ht="22.05" customHeight="1">
      <c r="A19" s="70">
        <v>9</v>
      </c>
      <c r="B19" s="139" t="s">
        <v>182</v>
      </c>
      <c r="C19" s="77">
        <v>189914</v>
      </c>
      <c r="D19" s="77">
        <v>189893</v>
      </c>
      <c r="E19" s="77">
        <v>21</v>
      </c>
      <c r="F19" s="77">
        <v>13</v>
      </c>
      <c r="G19" s="102" t="s">
        <v>0</v>
      </c>
      <c r="H19" s="77">
        <v>8</v>
      </c>
      <c r="I19" s="77">
        <v>1568</v>
      </c>
      <c r="J19" s="77">
        <v>1568</v>
      </c>
      <c r="K19" s="77">
        <v>0</v>
      </c>
      <c r="L19" s="77">
        <v>0</v>
      </c>
      <c r="M19" s="102" t="s">
        <v>0</v>
      </c>
      <c r="N19" s="77">
        <v>0</v>
      </c>
      <c r="O19" s="142">
        <v>9</v>
      </c>
    </row>
    <row r="20" spans="1:15" ht="12" customHeight="1">
      <c r="A20" s="70">
        <v>10</v>
      </c>
      <c r="B20" s="137" t="s">
        <v>52</v>
      </c>
      <c r="C20" s="77">
        <v>125578</v>
      </c>
      <c r="D20" s="77">
        <v>125578</v>
      </c>
      <c r="E20" s="102" t="s">
        <v>0</v>
      </c>
      <c r="F20" s="102" t="s">
        <v>0</v>
      </c>
      <c r="G20" s="102" t="s">
        <v>0</v>
      </c>
      <c r="H20" s="102" t="s">
        <v>0</v>
      </c>
      <c r="I20" s="77">
        <v>1037</v>
      </c>
      <c r="J20" s="77">
        <v>1037</v>
      </c>
      <c r="K20" s="102" t="s">
        <v>0</v>
      </c>
      <c r="L20" s="102" t="s">
        <v>0</v>
      </c>
      <c r="M20" s="102" t="s">
        <v>0</v>
      </c>
      <c r="N20" s="102" t="s">
        <v>0</v>
      </c>
      <c r="O20" s="142">
        <v>10</v>
      </c>
    </row>
    <row r="21" spans="1:15" ht="12" customHeight="1">
      <c r="A21" s="70">
        <v>11</v>
      </c>
      <c r="B21" s="138" t="s">
        <v>53</v>
      </c>
      <c r="C21" s="77">
        <v>45387</v>
      </c>
      <c r="D21" s="77">
        <v>45387</v>
      </c>
      <c r="E21" s="102" t="s">
        <v>0</v>
      </c>
      <c r="F21" s="102" t="s">
        <v>0</v>
      </c>
      <c r="G21" s="102" t="s">
        <v>0</v>
      </c>
      <c r="H21" s="102" t="s">
        <v>0</v>
      </c>
      <c r="I21" s="77">
        <v>375</v>
      </c>
      <c r="J21" s="77">
        <v>375</v>
      </c>
      <c r="K21" s="102" t="s">
        <v>0</v>
      </c>
      <c r="L21" s="102" t="s">
        <v>0</v>
      </c>
      <c r="M21" s="102" t="s">
        <v>0</v>
      </c>
      <c r="N21" s="102" t="s">
        <v>0</v>
      </c>
      <c r="O21" s="142">
        <v>11</v>
      </c>
    </row>
    <row r="22" spans="1:15" ht="12" customHeight="1">
      <c r="A22" s="70">
        <v>12</v>
      </c>
      <c r="B22" s="138" t="s">
        <v>55</v>
      </c>
      <c r="C22" s="77">
        <v>16144</v>
      </c>
      <c r="D22" s="77">
        <v>16144</v>
      </c>
      <c r="E22" s="102" t="s">
        <v>0</v>
      </c>
      <c r="F22" s="102" t="s">
        <v>0</v>
      </c>
      <c r="G22" s="102" t="s">
        <v>0</v>
      </c>
      <c r="H22" s="102" t="s">
        <v>0</v>
      </c>
      <c r="I22" s="77">
        <v>133</v>
      </c>
      <c r="J22" s="77">
        <v>133</v>
      </c>
      <c r="K22" s="102" t="s">
        <v>0</v>
      </c>
      <c r="L22" s="102" t="s">
        <v>0</v>
      </c>
      <c r="M22" s="102" t="s">
        <v>0</v>
      </c>
      <c r="N22" s="102" t="s">
        <v>0</v>
      </c>
      <c r="O22" s="142">
        <v>12</v>
      </c>
    </row>
    <row r="23" spans="1:15" ht="12" customHeight="1">
      <c r="A23" s="70">
        <v>13</v>
      </c>
      <c r="B23" s="138" t="s">
        <v>57</v>
      </c>
      <c r="C23" s="77">
        <v>2805</v>
      </c>
      <c r="D23" s="77">
        <v>2784</v>
      </c>
      <c r="E23" s="77">
        <v>21</v>
      </c>
      <c r="F23" s="77">
        <v>13</v>
      </c>
      <c r="G23" s="102" t="s">
        <v>0</v>
      </c>
      <c r="H23" s="77">
        <v>8</v>
      </c>
      <c r="I23" s="77">
        <v>23</v>
      </c>
      <c r="J23" s="77">
        <v>23</v>
      </c>
      <c r="K23" s="77">
        <v>0</v>
      </c>
      <c r="L23" s="77">
        <v>0</v>
      </c>
      <c r="M23" s="102" t="s">
        <v>0</v>
      </c>
      <c r="N23" s="77">
        <v>0</v>
      </c>
      <c r="O23" s="142">
        <v>13</v>
      </c>
    </row>
    <row r="24" spans="1:15" ht="22.05" customHeight="1">
      <c r="A24" s="70">
        <v>14</v>
      </c>
      <c r="B24" s="139" t="s">
        <v>254</v>
      </c>
      <c r="C24" s="77">
        <v>31597</v>
      </c>
      <c r="D24" s="77">
        <v>22672</v>
      </c>
      <c r="E24" s="77">
        <v>8925</v>
      </c>
      <c r="F24" s="77">
        <v>8578</v>
      </c>
      <c r="G24" s="77">
        <v>304</v>
      </c>
      <c r="H24" s="77">
        <v>43</v>
      </c>
      <c r="I24" s="77">
        <v>261</v>
      </c>
      <c r="J24" s="77">
        <v>187</v>
      </c>
      <c r="K24" s="77">
        <v>74</v>
      </c>
      <c r="L24" s="77">
        <v>93</v>
      </c>
      <c r="M24" s="77">
        <v>11</v>
      </c>
      <c r="N24" s="77">
        <v>2</v>
      </c>
      <c r="O24" s="142">
        <v>14</v>
      </c>
    </row>
    <row r="25" spans="1:15" ht="22.05" customHeight="1">
      <c r="A25" s="70">
        <v>15</v>
      </c>
      <c r="B25" s="139" t="s">
        <v>255</v>
      </c>
      <c r="C25" s="77">
        <v>24620</v>
      </c>
      <c r="D25" s="77">
        <v>22731</v>
      </c>
      <c r="E25" s="77">
        <v>1889</v>
      </c>
      <c r="F25" s="77">
        <v>1625</v>
      </c>
      <c r="G25" s="77">
        <v>192</v>
      </c>
      <c r="H25" s="77">
        <v>72</v>
      </c>
      <c r="I25" s="77">
        <v>203</v>
      </c>
      <c r="J25" s="77">
        <v>188</v>
      </c>
      <c r="K25" s="77">
        <v>16</v>
      </c>
      <c r="L25" s="77">
        <v>18</v>
      </c>
      <c r="M25" s="77">
        <v>7</v>
      </c>
      <c r="N25" s="77">
        <v>3</v>
      </c>
      <c r="O25" s="142">
        <v>15</v>
      </c>
    </row>
    <row r="26" spans="1:15" ht="12" customHeight="1">
      <c r="A26" s="70">
        <v>16</v>
      </c>
      <c r="B26" s="137" t="s">
        <v>60</v>
      </c>
      <c r="C26" s="77">
        <v>2703</v>
      </c>
      <c r="D26" s="77">
        <v>185</v>
      </c>
      <c r="E26" s="77">
        <v>2518</v>
      </c>
      <c r="F26" s="77">
        <v>1454</v>
      </c>
      <c r="G26" s="77">
        <v>1058</v>
      </c>
      <c r="H26" s="77">
        <v>6</v>
      </c>
      <c r="I26" s="77">
        <v>22</v>
      </c>
      <c r="J26" s="77">
        <v>2</v>
      </c>
      <c r="K26" s="77">
        <v>21</v>
      </c>
      <c r="L26" s="77">
        <v>16</v>
      </c>
      <c r="M26" s="77">
        <v>37</v>
      </c>
      <c r="N26" s="77">
        <v>0</v>
      </c>
      <c r="O26" s="142">
        <v>16</v>
      </c>
    </row>
    <row r="27" spans="1:15" ht="12" customHeight="1">
      <c r="A27" s="70">
        <v>17</v>
      </c>
      <c r="B27" s="137" t="s">
        <v>61</v>
      </c>
      <c r="C27" s="77">
        <v>2397</v>
      </c>
      <c r="D27" s="77">
        <v>133</v>
      </c>
      <c r="E27" s="77">
        <v>2265</v>
      </c>
      <c r="F27" s="77">
        <v>1235</v>
      </c>
      <c r="G27" s="77">
        <v>1024</v>
      </c>
      <c r="H27" s="77">
        <v>6</v>
      </c>
      <c r="I27" s="77">
        <v>20</v>
      </c>
      <c r="J27" s="77">
        <v>1</v>
      </c>
      <c r="K27" s="77">
        <v>19</v>
      </c>
      <c r="L27" s="77">
        <v>13</v>
      </c>
      <c r="M27" s="77">
        <v>36</v>
      </c>
      <c r="N27" s="77">
        <v>0</v>
      </c>
      <c r="O27" s="142">
        <v>17</v>
      </c>
    </row>
    <row r="28" spans="1:15" ht="12" customHeight="1">
      <c r="A28" s="70">
        <v>18</v>
      </c>
      <c r="B28" s="145" t="s">
        <v>123</v>
      </c>
      <c r="C28" s="77">
        <v>500431</v>
      </c>
      <c r="D28" s="77">
        <v>312802</v>
      </c>
      <c r="E28" s="77">
        <v>187629</v>
      </c>
      <c r="F28" s="77">
        <v>136287</v>
      </c>
      <c r="G28" s="77">
        <v>39430</v>
      </c>
      <c r="H28" s="77">
        <v>11912</v>
      </c>
      <c r="I28" s="77">
        <v>4133</v>
      </c>
      <c r="J28" s="77">
        <v>2583</v>
      </c>
      <c r="K28" s="77">
        <v>1550</v>
      </c>
      <c r="L28" s="77">
        <v>1471</v>
      </c>
      <c r="M28" s="77">
        <v>1385</v>
      </c>
      <c r="N28" s="77">
        <v>418</v>
      </c>
      <c r="O28" s="142">
        <v>18</v>
      </c>
    </row>
    <row r="29" spans="1:15" ht="12" customHeight="1">
      <c r="A29" s="70">
        <v>21</v>
      </c>
      <c r="B29" s="137" t="s">
        <v>160</v>
      </c>
      <c r="C29" s="77">
        <v>44190</v>
      </c>
      <c r="D29" s="77">
        <v>12717</v>
      </c>
      <c r="E29" s="77">
        <v>31473</v>
      </c>
      <c r="F29" s="77">
        <v>22057</v>
      </c>
      <c r="G29" s="77">
        <v>8308</v>
      </c>
      <c r="H29" s="77">
        <v>1109</v>
      </c>
      <c r="I29" s="77">
        <v>365</v>
      </c>
      <c r="J29" s="77">
        <v>105</v>
      </c>
      <c r="K29" s="77">
        <v>260</v>
      </c>
      <c r="L29" s="77">
        <v>238</v>
      </c>
      <c r="M29" s="77">
        <v>292</v>
      </c>
      <c r="N29" s="77">
        <v>39</v>
      </c>
      <c r="O29" s="142">
        <v>21</v>
      </c>
    </row>
    <row r="30" spans="1:15" ht="12" customHeight="1">
      <c r="A30" s="70">
        <v>22</v>
      </c>
      <c r="B30" s="137" t="s">
        <v>64</v>
      </c>
      <c r="C30" s="77">
        <v>3879</v>
      </c>
      <c r="D30" s="77">
        <v>619</v>
      </c>
      <c r="E30" s="77">
        <v>3260</v>
      </c>
      <c r="F30" s="77">
        <v>3246</v>
      </c>
      <c r="G30" s="77">
        <v>5</v>
      </c>
      <c r="H30" s="77">
        <v>8</v>
      </c>
      <c r="I30" s="77">
        <v>32</v>
      </c>
      <c r="J30" s="77">
        <v>5</v>
      </c>
      <c r="K30" s="77">
        <v>27</v>
      </c>
      <c r="L30" s="77">
        <v>35</v>
      </c>
      <c r="M30" s="77">
        <v>0</v>
      </c>
      <c r="N30" s="77">
        <v>0</v>
      </c>
      <c r="O30" s="142">
        <v>22</v>
      </c>
    </row>
    <row r="31" spans="1:15" ht="12" customHeight="1">
      <c r="A31" s="70">
        <v>23</v>
      </c>
      <c r="B31" s="129" t="s">
        <v>265</v>
      </c>
      <c r="C31" s="77">
        <v>8069</v>
      </c>
      <c r="D31" s="77">
        <v>7187</v>
      </c>
      <c r="E31" s="77">
        <v>882</v>
      </c>
      <c r="F31" s="77">
        <v>589</v>
      </c>
      <c r="G31" s="77">
        <v>293</v>
      </c>
      <c r="H31" s="202">
        <v>0</v>
      </c>
      <c r="I31" s="77">
        <v>67</v>
      </c>
      <c r="J31" s="77">
        <v>59</v>
      </c>
      <c r="K31" s="77">
        <v>7</v>
      </c>
      <c r="L31" s="77">
        <v>6</v>
      </c>
      <c r="M31" s="77">
        <v>10</v>
      </c>
      <c r="N31" s="102">
        <v>0</v>
      </c>
      <c r="O31" s="142">
        <v>23</v>
      </c>
    </row>
    <row r="32" spans="1:15" ht="12" customHeight="1">
      <c r="A32" s="70">
        <v>24</v>
      </c>
      <c r="B32" s="129" t="s">
        <v>264</v>
      </c>
      <c r="C32" s="77">
        <v>5798</v>
      </c>
      <c r="D32" s="77">
        <v>1717</v>
      </c>
      <c r="E32" s="77">
        <v>4081</v>
      </c>
      <c r="F32" s="77">
        <v>2664</v>
      </c>
      <c r="G32" s="77">
        <v>380</v>
      </c>
      <c r="H32" s="77">
        <v>1037</v>
      </c>
      <c r="I32" s="77">
        <v>48</v>
      </c>
      <c r="J32" s="77">
        <v>14</v>
      </c>
      <c r="K32" s="77">
        <v>34</v>
      </c>
      <c r="L32" s="77">
        <v>29</v>
      </c>
      <c r="M32" s="77">
        <v>13</v>
      </c>
      <c r="N32" s="77">
        <v>36</v>
      </c>
      <c r="O32" s="142">
        <v>24</v>
      </c>
    </row>
    <row r="33" spans="1:15" ht="12" customHeight="1">
      <c r="A33" s="70">
        <v>25</v>
      </c>
      <c r="B33" s="137" t="s">
        <v>65</v>
      </c>
      <c r="C33" s="102" t="s">
        <v>0</v>
      </c>
      <c r="D33" s="102" t="s">
        <v>0</v>
      </c>
      <c r="E33" s="102" t="s">
        <v>0</v>
      </c>
      <c r="F33" s="102" t="s">
        <v>0</v>
      </c>
      <c r="G33" s="102" t="s">
        <v>0</v>
      </c>
      <c r="H33" s="102" t="s">
        <v>0</v>
      </c>
      <c r="I33" s="102" t="s">
        <v>0</v>
      </c>
      <c r="J33" s="102" t="s">
        <v>0</v>
      </c>
      <c r="K33" s="102" t="s">
        <v>0</v>
      </c>
      <c r="L33" s="102" t="s">
        <v>0</v>
      </c>
      <c r="M33" s="102" t="s">
        <v>0</v>
      </c>
      <c r="N33" s="102" t="s">
        <v>0</v>
      </c>
      <c r="O33" s="142">
        <v>25</v>
      </c>
    </row>
    <row r="34" spans="1:15" ht="12" customHeight="1">
      <c r="A34" s="70">
        <v>26</v>
      </c>
      <c r="B34" s="137" t="s">
        <v>66</v>
      </c>
      <c r="C34" s="77">
        <v>26044</v>
      </c>
      <c r="D34" s="77">
        <v>3194</v>
      </c>
      <c r="E34" s="77">
        <v>22850</v>
      </c>
      <c r="F34" s="77">
        <v>15158</v>
      </c>
      <c r="G34" s="77">
        <v>7629</v>
      </c>
      <c r="H34" s="77">
        <v>64</v>
      </c>
      <c r="I34" s="77">
        <v>215</v>
      </c>
      <c r="J34" s="77">
        <v>26</v>
      </c>
      <c r="K34" s="77">
        <v>189</v>
      </c>
      <c r="L34" s="77">
        <v>164</v>
      </c>
      <c r="M34" s="77">
        <v>268</v>
      </c>
      <c r="N34" s="77">
        <v>2</v>
      </c>
      <c r="O34" s="142">
        <v>26</v>
      </c>
    </row>
    <row r="35" spans="1:15" ht="12" customHeight="1">
      <c r="A35" s="70">
        <v>28</v>
      </c>
      <c r="B35" s="141" t="s">
        <v>161</v>
      </c>
      <c r="C35" s="77">
        <v>544621</v>
      </c>
      <c r="D35" s="77">
        <v>325518</v>
      </c>
      <c r="E35" s="77">
        <v>219103</v>
      </c>
      <c r="F35" s="77">
        <v>158344</v>
      </c>
      <c r="G35" s="77">
        <v>47737</v>
      </c>
      <c r="H35" s="77">
        <v>13021</v>
      </c>
      <c r="I35" s="77">
        <v>4498</v>
      </c>
      <c r="J35" s="77">
        <v>2688</v>
      </c>
      <c r="K35" s="77">
        <v>1809</v>
      </c>
      <c r="L35" s="77">
        <v>1710</v>
      </c>
      <c r="M35" s="77">
        <v>1677</v>
      </c>
      <c r="N35" s="77">
        <v>457</v>
      </c>
      <c r="O35" s="142">
        <v>28</v>
      </c>
    </row>
    <row r="36" spans="1:15" ht="12" customHeight="1">
      <c r="A36" s="70">
        <v>29</v>
      </c>
      <c r="B36" s="146" t="s">
        <v>162</v>
      </c>
      <c r="C36" s="77">
        <v>15204</v>
      </c>
      <c r="D36" s="77">
        <v>1942</v>
      </c>
      <c r="E36" s="77">
        <v>13262</v>
      </c>
      <c r="F36" s="77">
        <v>9964</v>
      </c>
      <c r="G36" s="77">
        <v>2144</v>
      </c>
      <c r="H36" s="77">
        <v>1153</v>
      </c>
      <c r="I36" s="77">
        <v>126</v>
      </c>
      <c r="J36" s="77">
        <v>16</v>
      </c>
      <c r="K36" s="77">
        <v>110</v>
      </c>
      <c r="L36" s="77">
        <v>108</v>
      </c>
      <c r="M36" s="77">
        <v>75</v>
      </c>
      <c r="N36" s="77">
        <v>41</v>
      </c>
      <c r="O36" s="142">
        <v>29</v>
      </c>
    </row>
    <row r="37" spans="1:15" ht="12" customHeight="1">
      <c r="A37" s="70">
        <v>30</v>
      </c>
      <c r="B37" s="146" t="s">
        <v>163</v>
      </c>
      <c r="C37" s="77">
        <v>-8235</v>
      </c>
      <c r="D37" s="77">
        <v>-5388</v>
      </c>
      <c r="E37" s="77">
        <v>-2848</v>
      </c>
      <c r="F37" s="77">
        <v>-2339</v>
      </c>
      <c r="G37" s="77">
        <v>99</v>
      </c>
      <c r="H37" s="77">
        <v>-607</v>
      </c>
      <c r="I37" s="77">
        <v>-68</v>
      </c>
      <c r="J37" s="77">
        <v>-44</v>
      </c>
      <c r="K37" s="77">
        <v>-24</v>
      </c>
      <c r="L37" s="77">
        <v>-25</v>
      </c>
      <c r="M37" s="77">
        <v>3</v>
      </c>
      <c r="N37" s="77">
        <v>-21</v>
      </c>
      <c r="O37" s="142">
        <v>30</v>
      </c>
    </row>
    <row r="38" spans="1:15" ht="12" customHeight="1">
      <c r="A38" s="70">
        <v>31</v>
      </c>
      <c r="B38" s="147" t="s">
        <v>69</v>
      </c>
      <c r="C38" s="77">
        <v>6968</v>
      </c>
      <c r="D38" s="77">
        <v>-3446</v>
      </c>
      <c r="E38" s="77">
        <v>10414</v>
      </c>
      <c r="F38" s="77">
        <v>7626</v>
      </c>
      <c r="G38" s="77">
        <v>2243</v>
      </c>
      <c r="H38" s="77">
        <v>546</v>
      </c>
      <c r="I38" s="77">
        <v>58</v>
      </c>
      <c r="J38" s="77">
        <v>-28</v>
      </c>
      <c r="K38" s="77">
        <v>86</v>
      </c>
      <c r="L38" s="77">
        <v>82</v>
      </c>
      <c r="M38" s="77">
        <v>79</v>
      </c>
      <c r="N38" s="77">
        <v>19</v>
      </c>
      <c r="O38" s="142">
        <v>31</v>
      </c>
    </row>
    <row r="39" spans="1:15" ht="12" customHeight="1">
      <c r="A39" s="81"/>
      <c r="B39" s="14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153"/>
    </row>
    <row r="40" spans="1:15" ht="12" customHeight="1">
      <c r="A40" s="81"/>
      <c r="B40" s="149" t="s">
        <v>71</v>
      </c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153"/>
    </row>
    <row r="41" spans="1:15" ht="12" customHeight="1">
      <c r="A41" s="70">
        <v>32</v>
      </c>
      <c r="B41" s="150" t="s">
        <v>72</v>
      </c>
      <c r="C41" s="77">
        <v>13919</v>
      </c>
      <c r="D41" s="77">
        <v>7182</v>
      </c>
      <c r="E41" s="77">
        <v>6736</v>
      </c>
      <c r="F41" s="77">
        <v>5737</v>
      </c>
      <c r="G41" s="77">
        <v>1000</v>
      </c>
      <c r="H41" s="102" t="s">
        <v>0</v>
      </c>
      <c r="I41" s="77">
        <v>115</v>
      </c>
      <c r="J41" s="77">
        <v>59</v>
      </c>
      <c r="K41" s="77">
        <v>56</v>
      </c>
      <c r="L41" s="77">
        <v>62</v>
      </c>
      <c r="M41" s="77">
        <v>35</v>
      </c>
      <c r="N41" s="102" t="s">
        <v>0</v>
      </c>
      <c r="O41" s="142">
        <v>32</v>
      </c>
    </row>
    <row r="42" spans="1:15" ht="12" customHeight="1">
      <c r="A42" s="70">
        <v>34</v>
      </c>
      <c r="B42" s="150" t="s">
        <v>164</v>
      </c>
      <c r="C42" s="77">
        <v>11675</v>
      </c>
      <c r="D42" s="77">
        <v>261</v>
      </c>
      <c r="E42" s="77">
        <v>11414</v>
      </c>
      <c r="F42" s="77">
        <v>9114</v>
      </c>
      <c r="G42" s="77">
        <v>2227</v>
      </c>
      <c r="H42" s="77">
        <v>73</v>
      </c>
      <c r="I42" s="77">
        <v>96</v>
      </c>
      <c r="J42" s="77">
        <v>2</v>
      </c>
      <c r="K42" s="77">
        <v>94</v>
      </c>
      <c r="L42" s="77">
        <v>98</v>
      </c>
      <c r="M42" s="77">
        <v>78</v>
      </c>
      <c r="N42" s="77">
        <v>3</v>
      </c>
      <c r="O42" s="142">
        <v>34</v>
      </c>
    </row>
    <row r="43" spans="1:15" ht="12" customHeight="1">
      <c r="A43" s="70">
        <v>36</v>
      </c>
      <c r="B43" s="151" t="s">
        <v>74</v>
      </c>
      <c r="C43" s="77">
        <v>2244</v>
      </c>
      <c r="D43" s="77">
        <v>6922</v>
      </c>
      <c r="E43" s="77">
        <v>-4678</v>
      </c>
      <c r="F43" s="77">
        <v>-3378</v>
      </c>
      <c r="G43" s="77">
        <v>-1227</v>
      </c>
      <c r="H43" s="77">
        <v>-73</v>
      </c>
      <c r="I43" s="77">
        <v>19</v>
      </c>
      <c r="J43" s="77">
        <v>57</v>
      </c>
      <c r="K43" s="77">
        <v>-39</v>
      </c>
      <c r="L43" s="77">
        <v>-36</v>
      </c>
      <c r="M43" s="77">
        <v>-43</v>
      </c>
      <c r="N43" s="77">
        <v>-3</v>
      </c>
      <c r="O43" s="142">
        <v>36</v>
      </c>
    </row>
    <row r="44" spans="1:15" ht="12" customHeight="1">
      <c r="A44" s="55" t="s">
        <v>166</v>
      </c>
      <c r="B44" s="82"/>
      <c r="J44" s="77"/>
      <c r="K44" s="77"/>
      <c r="L44" s="77"/>
      <c r="M44" s="77"/>
      <c r="N44" s="77"/>
    </row>
    <row r="45" spans="1:15" ht="12" customHeight="1">
      <c r="A45" s="159" t="s">
        <v>260</v>
      </c>
      <c r="B45" s="160"/>
      <c r="C45" s="37"/>
      <c r="J45" s="77"/>
      <c r="K45" s="77"/>
      <c r="L45" s="77"/>
      <c r="M45" s="77"/>
      <c r="N45" s="77"/>
    </row>
    <row r="46" spans="1:15" ht="12" customHeight="1">
      <c r="A46" s="161" t="s">
        <v>126</v>
      </c>
      <c r="B46" s="162"/>
      <c r="C46" s="38"/>
      <c r="J46" s="77"/>
      <c r="K46" s="77"/>
      <c r="L46" s="77"/>
      <c r="M46" s="77"/>
      <c r="N46" s="77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7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9457" r:id="rId4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1927860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945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"/>
  <sheetViews>
    <sheetView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8" max="8" width="14.5546875" customWidth="1"/>
  </cols>
  <sheetData>
    <row r="1" spans="1:6">
      <c r="A1" s="214" t="s">
        <v>31</v>
      </c>
      <c r="B1" s="214"/>
      <c r="C1" s="214"/>
      <c r="D1" s="214"/>
      <c r="E1" s="214"/>
      <c r="F1" s="214"/>
    </row>
  </sheetData>
  <mergeCells count="1">
    <mergeCell ref="A1:F1"/>
  </mergeCells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 2 - j / 14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939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53340</xdr:rowOff>
              </from>
              <to>
                <xdr:col>7</xdr:col>
                <xdr:colOff>929640</xdr:colOff>
                <xdr:row>58</xdr:row>
                <xdr:rowOff>137160</xdr:rowOff>
              </to>
            </anchor>
          </objectPr>
        </oleObject>
      </mc:Choice>
      <mc:Fallback>
        <oleObject progId="Word.Document.8" shapeId="59393" r:id="rId5"/>
      </mc:Fallback>
    </mc:AlternateContent>
    <mc:AlternateContent xmlns:mc="http://schemas.openxmlformats.org/markup-compatibility/2006">
      <mc:Choice Requires="x14">
        <oleObject progId="Word.Document.8" shapeId="59394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7</xdr:col>
                <xdr:colOff>990600</xdr:colOff>
                <xdr:row>108</xdr:row>
                <xdr:rowOff>160020</xdr:rowOff>
              </to>
            </anchor>
          </objectPr>
        </oleObject>
      </mc:Choice>
      <mc:Fallback>
        <oleObject progId="Word.Document.8" shapeId="5939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0.199999999999999"/>
  <cols>
    <col min="1" max="1" width="6.6640625" style="32" customWidth="1"/>
    <col min="2" max="2" width="56.44140625" style="32" customWidth="1"/>
    <col min="3" max="3" width="28.77734375" style="32" customWidth="1"/>
    <col min="4" max="16384" width="11.5546875" style="32"/>
  </cols>
  <sheetData>
    <row r="1" spans="1:3" s="10" customFormat="1" ht="12" customHeight="1">
      <c r="A1" s="119" t="s">
        <v>132</v>
      </c>
      <c r="B1" s="119"/>
      <c r="C1" s="119"/>
    </row>
    <row r="2" spans="1:3" s="15" customFormat="1" ht="12" customHeight="1">
      <c r="A2" s="215" t="s">
        <v>100</v>
      </c>
      <c r="B2" s="216"/>
      <c r="C2" s="216"/>
    </row>
    <row r="3" spans="1:3" ht="12" customHeight="1">
      <c r="B3" s="18"/>
      <c r="C3" s="19"/>
    </row>
    <row r="4" spans="1:3" ht="12" customHeight="1">
      <c r="A4" s="30" t="s">
        <v>43</v>
      </c>
      <c r="B4" s="31" t="s">
        <v>257</v>
      </c>
      <c r="C4" s="29" t="s">
        <v>44</v>
      </c>
    </row>
    <row r="5" spans="1:3" s="56" customFormat="1" ht="12" customHeight="1">
      <c r="A5" s="3"/>
      <c r="B5" s="168"/>
      <c r="C5" s="2"/>
    </row>
    <row r="6" spans="1:3" ht="12" customHeight="1">
      <c r="A6" s="50">
        <v>1</v>
      </c>
      <c r="B6" s="93" t="s">
        <v>174</v>
      </c>
      <c r="C6" s="61" t="s">
        <v>185</v>
      </c>
    </row>
    <row r="7" spans="1:3" ht="12" customHeight="1">
      <c r="A7" s="50">
        <v>2</v>
      </c>
      <c r="B7" s="94" t="s">
        <v>75</v>
      </c>
      <c r="C7" s="95">
        <v>601</v>
      </c>
    </row>
    <row r="8" spans="1:3" ht="12" customHeight="1">
      <c r="A8" s="50">
        <v>3</v>
      </c>
      <c r="B8" s="94" t="s">
        <v>76</v>
      </c>
      <c r="C8" s="61">
        <v>6011.6012000000001</v>
      </c>
    </row>
    <row r="9" spans="1:3" ht="12" customHeight="1">
      <c r="A9" s="50">
        <v>4</v>
      </c>
      <c r="B9" s="94" t="s">
        <v>77</v>
      </c>
      <c r="C9" s="61">
        <v>6013</v>
      </c>
    </row>
    <row r="10" spans="1:3" ht="12" customHeight="1">
      <c r="A10" s="50">
        <v>5</v>
      </c>
      <c r="B10" s="94" t="s">
        <v>183</v>
      </c>
      <c r="C10" s="61" t="s">
        <v>78</v>
      </c>
    </row>
    <row r="11" spans="1:3" ht="12" customHeight="1">
      <c r="A11" s="50">
        <v>6</v>
      </c>
      <c r="B11" s="94" t="s">
        <v>79</v>
      </c>
      <c r="C11" s="61">
        <v>602</v>
      </c>
    </row>
    <row r="12" spans="1:3" ht="12" customHeight="1">
      <c r="A12" s="50">
        <v>7</v>
      </c>
      <c r="B12" s="94" t="s">
        <v>80</v>
      </c>
      <c r="C12" s="61">
        <v>6021</v>
      </c>
    </row>
    <row r="13" spans="1:3" ht="12" customHeight="1">
      <c r="A13" s="51">
        <v>8</v>
      </c>
      <c r="B13" s="94" t="s">
        <v>81</v>
      </c>
      <c r="C13" s="61">
        <v>6022</v>
      </c>
    </row>
    <row r="14" spans="1:3" ht="12" customHeight="1">
      <c r="A14" s="50">
        <v>9</v>
      </c>
      <c r="B14" s="94" t="s">
        <v>82</v>
      </c>
      <c r="C14" s="61">
        <v>603</v>
      </c>
    </row>
    <row r="15" spans="1:3" ht="12" customHeight="1">
      <c r="A15" s="50">
        <v>10</v>
      </c>
      <c r="B15" s="93" t="s">
        <v>125</v>
      </c>
      <c r="C15" s="113" t="s">
        <v>186</v>
      </c>
    </row>
    <row r="16" spans="1:3" ht="12" customHeight="1">
      <c r="A16" s="50">
        <v>11</v>
      </c>
      <c r="B16" s="93" t="s">
        <v>154</v>
      </c>
      <c r="C16" s="62" t="s">
        <v>304</v>
      </c>
    </row>
    <row r="17" spans="1:4" ht="12" customHeight="1">
      <c r="A17" s="50">
        <v>12</v>
      </c>
      <c r="B17" s="93" t="s">
        <v>245</v>
      </c>
      <c r="C17" s="62">
        <v>6111</v>
      </c>
    </row>
    <row r="18" spans="1:4" ht="12" customHeight="1">
      <c r="A18" s="50">
        <v>13</v>
      </c>
      <c r="B18" s="93" t="s">
        <v>246</v>
      </c>
      <c r="C18" s="61">
        <v>6182</v>
      </c>
    </row>
    <row r="19" spans="1:4" ht="22.05" customHeight="1">
      <c r="A19" s="50">
        <v>14</v>
      </c>
      <c r="B19" s="96" t="s">
        <v>319</v>
      </c>
      <c r="C19" s="62" t="s">
        <v>102</v>
      </c>
    </row>
    <row r="20" spans="1:4" ht="12" customHeight="1">
      <c r="A20" s="50">
        <v>15</v>
      </c>
      <c r="B20" s="93" t="s">
        <v>83</v>
      </c>
      <c r="C20" s="113">
        <v>62</v>
      </c>
    </row>
    <row r="21" spans="1:4" ht="12" customHeight="1">
      <c r="A21" s="50">
        <v>16</v>
      </c>
      <c r="B21" s="93" t="s">
        <v>84</v>
      </c>
      <c r="C21" s="61">
        <v>621</v>
      </c>
    </row>
    <row r="22" spans="1:4" ht="12" customHeight="1">
      <c r="A22" s="50">
        <v>17</v>
      </c>
      <c r="B22" s="93" t="s">
        <v>85</v>
      </c>
      <c r="C22" s="61">
        <v>622</v>
      </c>
    </row>
    <row r="23" spans="1:4" ht="12" customHeight="1">
      <c r="A23" s="50">
        <v>18</v>
      </c>
      <c r="B23" s="93" t="s">
        <v>86</v>
      </c>
      <c r="C23" s="61">
        <v>63</v>
      </c>
      <c r="D23" s="102"/>
    </row>
    <row r="24" spans="1:4" ht="12" customHeight="1">
      <c r="A24" s="50">
        <v>19</v>
      </c>
      <c r="B24" s="96" t="s">
        <v>320</v>
      </c>
      <c r="C24" s="61">
        <v>64</v>
      </c>
    </row>
    <row r="25" spans="1:4" ht="12" customHeight="1">
      <c r="A25" s="50">
        <v>20</v>
      </c>
      <c r="B25" s="93" t="s">
        <v>87</v>
      </c>
      <c r="C25" s="61">
        <v>641</v>
      </c>
    </row>
    <row r="26" spans="1:4" ht="12" customHeight="1">
      <c r="A26" s="50">
        <v>21</v>
      </c>
      <c r="B26" s="93" t="s">
        <v>88</v>
      </c>
      <c r="C26" s="61">
        <v>642</v>
      </c>
    </row>
    <row r="27" spans="1:4" ht="12" customHeight="1">
      <c r="A27" s="50">
        <v>22</v>
      </c>
      <c r="B27" s="93" t="s">
        <v>89</v>
      </c>
      <c r="C27" s="61">
        <v>646</v>
      </c>
    </row>
    <row r="28" spans="1:4" ht="12" customHeight="1">
      <c r="A28" s="50">
        <v>23</v>
      </c>
      <c r="B28" s="93" t="s">
        <v>119</v>
      </c>
      <c r="C28" s="61">
        <v>648</v>
      </c>
    </row>
    <row r="29" spans="1:4" ht="12" customHeight="1">
      <c r="A29" s="50">
        <v>24</v>
      </c>
      <c r="B29" s="93" t="s">
        <v>90</v>
      </c>
      <c r="C29" s="61">
        <v>6481</v>
      </c>
    </row>
    <row r="30" spans="1:4" ht="12" customHeight="1">
      <c r="A30" s="50">
        <v>25</v>
      </c>
      <c r="B30" s="93" t="s">
        <v>91</v>
      </c>
      <c r="C30" s="61">
        <v>65</v>
      </c>
    </row>
    <row r="31" spans="1:4" ht="12" customHeight="1">
      <c r="A31" s="50">
        <v>26</v>
      </c>
      <c r="B31" s="93" t="s">
        <v>92</v>
      </c>
      <c r="C31" s="61">
        <v>66</v>
      </c>
    </row>
    <row r="32" spans="1:4" ht="12" customHeight="1">
      <c r="A32" s="50">
        <v>27</v>
      </c>
      <c r="B32" s="93" t="s">
        <v>93</v>
      </c>
      <c r="C32" s="61">
        <v>661</v>
      </c>
    </row>
    <row r="33" spans="1:3" ht="12" customHeight="1">
      <c r="A33" s="50">
        <v>28</v>
      </c>
      <c r="B33" s="53" t="s">
        <v>120</v>
      </c>
      <c r="C33" s="61" t="s">
        <v>94</v>
      </c>
    </row>
    <row r="34" spans="1:3" ht="12" customHeight="1">
      <c r="A34" s="50">
        <v>29</v>
      </c>
      <c r="B34" s="53" t="s">
        <v>73</v>
      </c>
      <c r="C34" s="62" t="s">
        <v>171</v>
      </c>
    </row>
    <row r="35" spans="1:3" ht="12" customHeight="1">
      <c r="A35" s="50">
        <v>30</v>
      </c>
      <c r="B35" s="97" t="s">
        <v>250</v>
      </c>
      <c r="C35" s="63" t="s">
        <v>95</v>
      </c>
    </row>
    <row r="36" spans="1:3" ht="12" customHeight="1">
      <c r="A36" s="50">
        <v>31</v>
      </c>
      <c r="B36" s="93" t="s">
        <v>96</v>
      </c>
      <c r="C36" s="61">
        <v>68</v>
      </c>
    </row>
    <row r="37" spans="1:3" ht="12" customHeight="1">
      <c r="A37" s="50">
        <v>32</v>
      </c>
      <c r="B37" s="93" t="s">
        <v>97</v>
      </c>
      <c r="C37" s="61">
        <v>681</v>
      </c>
    </row>
    <row r="38" spans="1:3" ht="12" customHeight="1">
      <c r="A38" s="50">
        <v>33</v>
      </c>
      <c r="B38" s="93" t="s">
        <v>247</v>
      </c>
      <c r="C38" s="61">
        <v>6811</v>
      </c>
    </row>
    <row r="39" spans="1:3" ht="12" customHeight="1">
      <c r="A39" s="50">
        <v>34</v>
      </c>
      <c r="B39" s="93" t="s">
        <v>261</v>
      </c>
      <c r="C39" s="61">
        <v>682</v>
      </c>
    </row>
    <row r="40" spans="1:3" ht="12" customHeight="1">
      <c r="A40" s="50">
        <v>35</v>
      </c>
      <c r="B40" s="93" t="s">
        <v>262</v>
      </c>
      <c r="C40" s="61">
        <v>683</v>
      </c>
    </row>
    <row r="41" spans="1:3" ht="12" customHeight="1">
      <c r="A41" s="50">
        <v>36</v>
      </c>
      <c r="B41" s="93" t="s">
        <v>98</v>
      </c>
      <c r="C41" s="61">
        <v>684</v>
      </c>
    </row>
    <row r="42" spans="1:3" ht="12" customHeight="1">
      <c r="A42" s="50">
        <v>37</v>
      </c>
      <c r="B42" s="98" t="s">
        <v>170</v>
      </c>
      <c r="C42" s="63" t="s">
        <v>178</v>
      </c>
    </row>
    <row r="43" spans="1:3" ht="12" customHeight="1">
      <c r="A43" s="50">
        <v>38</v>
      </c>
      <c r="B43" s="54" t="s">
        <v>313</v>
      </c>
      <c r="C43" s="63" t="s">
        <v>317</v>
      </c>
    </row>
    <row r="44" spans="1:3" ht="12" customHeight="1">
      <c r="A44" s="55" t="s">
        <v>166</v>
      </c>
      <c r="B44" s="91"/>
      <c r="C44" s="92"/>
    </row>
    <row r="45" spans="1:3" ht="12" customHeight="1">
      <c r="A45" s="157" t="s">
        <v>258</v>
      </c>
      <c r="B45" s="158"/>
      <c r="C45" s="64"/>
    </row>
    <row r="46" spans="1:3" ht="12" customHeight="1">
      <c r="A46" s="157" t="s">
        <v>259</v>
      </c>
      <c r="B46" s="158"/>
      <c r="C46" s="65"/>
    </row>
    <row r="47" spans="1:3" ht="12" customHeight="1">
      <c r="A47" s="158" t="s">
        <v>121</v>
      </c>
      <c r="B47" s="158"/>
      <c r="C47" s="64"/>
    </row>
    <row r="48" spans="1:3" ht="12" customHeight="1">
      <c r="A48" s="158" t="s">
        <v>122</v>
      </c>
      <c r="B48" s="158"/>
      <c r="C48" s="65"/>
    </row>
    <row r="49" ht="12" customHeight="1"/>
  </sheetData>
  <mergeCells count="1">
    <mergeCell ref="A2:C2"/>
  </mergeCells>
  <hyperlinks>
    <hyperlink ref="A2:C2" location="Inhaltsverzeichnis!A15" display="Inhaltsverzeichnis!A15"/>
    <hyperlink ref="A1:C2" location="Inhaltsverzeichnis!A7" display="1. Zuordnungsschlüssel zu den Ein- und Auszahlungsart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4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0.199999999999999"/>
  <cols>
    <col min="1" max="1" width="5.33203125" style="13" customWidth="1"/>
    <col min="2" max="2" width="55.6640625" style="13" customWidth="1"/>
    <col min="3" max="3" width="28.77734375" style="13" customWidth="1"/>
    <col min="4" max="16384" width="11.5546875" style="13"/>
  </cols>
  <sheetData>
    <row r="1" spans="1:3" s="10" customFormat="1" ht="12" customHeight="1">
      <c r="A1" s="119" t="s">
        <v>132</v>
      </c>
      <c r="B1" s="119"/>
      <c r="C1" s="119"/>
    </row>
    <row r="2" spans="1:3" s="15" customFormat="1" ht="12">
      <c r="A2" s="217" t="s">
        <v>101</v>
      </c>
      <c r="B2" s="217"/>
      <c r="C2" s="217"/>
    </row>
    <row r="3" spans="1:3">
      <c r="B3" s="18"/>
      <c r="C3" s="19"/>
    </row>
    <row r="4" spans="1:3" s="171" customFormat="1" ht="13.2" customHeight="1">
      <c r="A4" s="57" t="s">
        <v>43</v>
      </c>
      <c r="B4" s="165" t="s">
        <v>257</v>
      </c>
      <c r="C4" s="172" t="s">
        <v>44</v>
      </c>
    </row>
    <row r="5" spans="1:3" s="171" customFormat="1" ht="13.2" customHeight="1">
      <c r="A5" s="1"/>
      <c r="B5" s="204"/>
      <c r="C5" s="170"/>
    </row>
    <row r="6" spans="1:3" ht="12" customHeight="1">
      <c r="A6" s="39">
        <v>1</v>
      </c>
      <c r="B6" s="177" t="s">
        <v>45</v>
      </c>
      <c r="C6" s="207" t="s">
        <v>46</v>
      </c>
    </row>
    <row r="7" spans="1:3" ht="12" customHeight="1">
      <c r="A7" s="39">
        <v>2</v>
      </c>
      <c r="B7" s="132" t="s">
        <v>47</v>
      </c>
      <c r="C7" s="37">
        <v>70</v>
      </c>
    </row>
    <row r="8" spans="1:3" ht="12" customHeight="1">
      <c r="A8" s="39">
        <v>3</v>
      </c>
      <c r="B8" s="132" t="s">
        <v>48</v>
      </c>
      <c r="C8" s="37">
        <v>71</v>
      </c>
    </row>
    <row r="9" spans="1:3" ht="12" customHeight="1">
      <c r="A9" s="39">
        <v>4</v>
      </c>
      <c r="B9" s="132" t="s">
        <v>252</v>
      </c>
      <c r="C9" s="37">
        <v>7411</v>
      </c>
    </row>
    <row r="10" spans="1:3" ht="12" customHeight="1">
      <c r="A10" s="39">
        <v>5</v>
      </c>
      <c r="B10" s="132" t="s">
        <v>49</v>
      </c>
      <c r="C10" s="37">
        <v>7421</v>
      </c>
    </row>
    <row r="11" spans="1:3" ht="12" customHeight="1">
      <c r="A11" s="39">
        <v>6</v>
      </c>
      <c r="B11" s="132" t="s">
        <v>50</v>
      </c>
      <c r="C11" s="37">
        <v>72</v>
      </c>
    </row>
    <row r="12" spans="1:3" ht="22.8" customHeight="1">
      <c r="A12" s="39">
        <v>7</v>
      </c>
      <c r="B12" s="131" t="s">
        <v>321</v>
      </c>
      <c r="C12" s="37" t="s">
        <v>51</v>
      </c>
    </row>
    <row r="13" spans="1:3" ht="12" customHeight="1">
      <c r="A13" s="39">
        <v>8</v>
      </c>
      <c r="B13" s="131" t="s">
        <v>323</v>
      </c>
      <c r="C13" s="37" t="s">
        <v>184</v>
      </c>
    </row>
    <row r="14" spans="1:3" ht="21.6" customHeight="1">
      <c r="A14" s="39">
        <v>9</v>
      </c>
      <c r="B14" s="131" t="s">
        <v>322</v>
      </c>
      <c r="C14" s="37">
        <v>733.74599999999998</v>
      </c>
    </row>
    <row r="15" spans="1:3" ht="12" customHeight="1">
      <c r="A15" s="39">
        <v>10</v>
      </c>
      <c r="B15" s="132" t="s">
        <v>52</v>
      </c>
      <c r="C15" s="37" t="s">
        <v>305</v>
      </c>
    </row>
    <row r="16" spans="1:3" ht="12" customHeight="1">
      <c r="A16" s="39">
        <v>11</v>
      </c>
      <c r="B16" s="132" t="s">
        <v>53</v>
      </c>
      <c r="C16" s="60" t="s">
        <v>54</v>
      </c>
    </row>
    <row r="17" spans="1:3" ht="12" customHeight="1">
      <c r="A17" s="39">
        <v>12</v>
      </c>
      <c r="B17" s="132" t="s">
        <v>55</v>
      </c>
      <c r="C17" s="60" t="s">
        <v>56</v>
      </c>
    </row>
    <row r="18" spans="1:3" ht="12" customHeight="1">
      <c r="A18" s="39">
        <v>13</v>
      </c>
      <c r="B18" s="132" t="s">
        <v>57</v>
      </c>
      <c r="C18" s="208">
        <v>7339.7338</v>
      </c>
    </row>
    <row r="19" spans="1:3" ht="22.05" customHeight="1">
      <c r="A19" s="39">
        <v>14</v>
      </c>
      <c r="B19" s="131" t="s">
        <v>327</v>
      </c>
      <c r="C19" s="37" t="s">
        <v>58</v>
      </c>
    </row>
    <row r="20" spans="1:3" ht="22.05" customHeight="1">
      <c r="A20" s="39">
        <v>15</v>
      </c>
      <c r="B20" s="131" t="s">
        <v>328</v>
      </c>
      <c r="C20" s="37" t="s">
        <v>59</v>
      </c>
    </row>
    <row r="21" spans="1:3" ht="12" customHeight="1">
      <c r="A21" s="39">
        <v>16</v>
      </c>
      <c r="B21" s="132" t="s">
        <v>60</v>
      </c>
      <c r="C21" s="37">
        <v>75</v>
      </c>
    </row>
    <row r="22" spans="1:3" ht="12" customHeight="1">
      <c r="A22" s="39">
        <v>17</v>
      </c>
      <c r="B22" s="132" t="s">
        <v>61</v>
      </c>
      <c r="C22" s="37">
        <v>751</v>
      </c>
    </row>
    <row r="23" spans="1:3" ht="12" customHeight="1">
      <c r="A23" s="39">
        <v>18</v>
      </c>
      <c r="B23" s="133" t="s">
        <v>123</v>
      </c>
      <c r="C23" s="37" t="s">
        <v>62</v>
      </c>
    </row>
    <row r="24" spans="1:3" ht="12" customHeight="1">
      <c r="A24" s="39">
        <v>19</v>
      </c>
      <c r="B24" s="134" t="s">
        <v>251</v>
      </c>
      <c r="C24" s="209" t="s">
        <v>171</v>
      </c>
    </row>
    <row r="25" spans="1:3" ht="12" customHeight="1">
      <c r="A25" s="39">
        <v>20</v>
      </c>
      <c r="B25" s="135" t="s">
        <v>249</v>
      </c>
      <c r="C25" s="114" t="s">
        <v>63</v>
      </c>
    </row>
    <row r="26" spans="1:3" ht="12" customHeight="1">
      <c r="A26" s="39">
        <v>21</v>
      </c>
      <c r="B26" s="132" t="s">
        <v>243</v>
      </c>
      <c r="C26" s="37">
        <v>78</v>
      </c>
    </row>
    <row r="27" spans="1:3" ht="12" customHeight="1">
      <c r="A27" s="39">
        <v>22</v>
      </c>
      <c r="B27" s="132" t="s">
        <v>64</v>
      </c>
      <c r="C27" s="37">
        <v>781.78800000000001</v>
      </c>
    </row>
    <row r="28" spans="1:3" ht="12" customHeight="1">
      <c r="A28" s="39">
        <v>23</v>
      </c>
      <c r="B28" s="132" t="s">
        <v>263</v>
      </c>
      <c r="C28" s="37">
        <v>782</v>
      </c>
    </row>
    <row r="29" spans="1:3" ht="12" customHeight="1">
      <c r="A29" s="39">
        <v>24</v>
      </c>
      <c r="B29" s="132" t="s">
        <v>264</v>
      </c>
      <c r="C29" s="37">
        <v>783</v>
      </c>
    </row>
    <row r="30" spans="1:3" ht="12" customHeight="1">
      <c r="A30" s="39">
        <v>25</v>
      </c>
      <c r="B30" s="132" t="s">
        <v>65</v>
      </c>
      <c r="C30" s="37">
        <v>784</v>
      </c>
    </row>
    <row r="31" spans="1:3" ht="12" customHeight="1">
      <c r="A31" s="39">
        <v>26</v>
      </c>
      <c r="B31" s="132" t="s">
        <v>66</v>
      </c>
      <c r="C31" s="37">
        <v>785</v>
      </c>
    </row>
    <row r="32" spans="1:3" ht="12" customHeight="1">
      <c r="A32" s="39">
        <v>27</v>
      </c>
      <c r="B32" s="135" t="s">
        <v>99</v>
      </c>
      <c r="C32" s="114" t="s">
        <v>177</v>
      </c>
    </row>
    <row r="33" spans="1:3" ht="12" customHeight="1">
      <c r="A33" s="39">
        <v>28</v>
      </c>
      <c r="B33" s="136" t="s">
        <v>314</v>
      </c>
      <c r="C33" s="114" t="s">
        <v>318</v>
      </c>
    </row>
    <row r="34" spans="1:3" ht="12" customHeight="1">
      <c r="A34" s="39">
        <v>29</v>
      </c>
      <c r="B34" s="45" t="s">
        <v>67</v>
      </c>
      <c r="C34" s="58"/>
    </row>
    <row r="35" spans="1:3" ht="12" customHeight="1">
      <c r="A35" s="39">
        <v>30</v>
      </c>
      <c r="B35" s="45" t="s">
        <v>68</v>
      </c>
      <c r="C35" s="58"/>
    </row>
    <row r="36" spans="1:3" ht="12" customHeight="1">
      <c r="A36" s="39">
        <v>31</v>
      </c>
      <c r="B36" s="46" t="s">
        <v>69</v>
      </c>
      <c r="C36" s="36" t="s">
        <v>70</v>
      </c>
    </row>
    <row r="37" spans="1:3" ht="12" customHeight="1">
      <c r="A37" s="39"/>
      <c r="B37" s="45"/>
      <c r="C37" s="38"/>
    </row>
    <row r="38" spans="1:3" ht="12" customHeight="1">
      <c r="A38" s="39"/>
      <c r="B38" s="48" t="s">
        <v>71</v>
      </c>
      <c r="C38" s="59"/>
    </row>
    <row r="39" spans="1:3" ht="12" customHeight="1">
      <c r="A39" s="39">
        <v>32</v>
      </c>
      <c r="B39" s="49" t="s">
        <v>72</v>
      </c>
      <c r="C39" s="60">
        <v>69</v>
      </c>
    </row>
    <row r="40" spans="1:3" ht="12" customHeight="1">
      <c r="A40" s="39">
        <v>33</v>
      </c>
      <c r="B40" s="49" t="s">
        <v>309</v>
      </c>
      <c r="C40" s="60" t="s">
        <v>306</v>
      </c>
    </row>
    <row r="41" spans="1:3" ht="12" customHeight="1">
      <c r="A41" s="39">
        <v>34</v>
      </c>
      <c r="B41" s="49" t="s">
        <v>310</v>
      </c>
      <c r="C41" s="60">
        <v>79</v>
      </c>
    </row>
    <row r="42" spans="1:3" ht="12" customHeight="1">
      <c r="A42" s="39">
        <v>35</v>
      </c>
      <c r="B42" s="49" t="s">
        <v>311</v>
      </c>
      <c r="C42" s="60" t="s">
        <v>307</v>
      </c>
    </row>
    <row r="43" spans="1:3" ht="12" customHeight="1">
      <c r="A43" s="39">
        <v>36</v>
      </c>
      <c r="B43" s="46" t="s">
        <v>74</v>
      </c>
      <c r="C43" s="37" t="s">
        <v>308</v>
      </c>
    </row>
    <row r="44" spans="1:3" s="32" customFormat="1" ht="12" customHeight="1">
      <c r="A44" s="55" t="s">
        <v>166</v>
      </c>
      <c r="B44" s="36"/>
      <c r="C44" s="37"/>
    </row>
    <row r="45" spans="1:3" s="32" customFormat="1" ht="12" customHeight="1">
      <c r="A45" s="159" t="s">
        <v>260</v>
      </c>
      <c r="B45" s="160"/>
      <c r="C45" s="37"/>
    </row>
    <row r="46" spans="1:3" s="38" customFormat="1" ht="12" customHeight="1">
      <c r="A46" s="161" t="s">
        <v>126</v>
      </c>
      <c r="B46" s="162"/>
    </row>
  </sheetData>
  <mergeCells count="1">
    <mergeCell ref="A2:C2"/>
  </mergeCells>
  <phoneticPr fontId="4" type="noConversion"/>
  <hyperlinks>
    <hyperlink ref="A1:C2" location="Inhaltsverzeichnis!A9" display="1. Zuordnungsschlüssel zu den Ein- und Auszahlungsart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0.77734375" style="69" customWidth="1"/>
    <col min="2" max="2" width="3.5546875" style="41" customWidth="1"/>
    <col min="3" max="3" width="46.109375" style="41" customWidth="1"/>
    <col min="4" max="4" width="10.33203125" style="41" customWidth="1"/>
    <col min="5" max="5" width="10.33203125" customWidth="1"/>
    <col min="6" max="9" width="10.33203125" style="41" customWidth="1"/>
    <col min="10" max="10" width="12.44140625" style="41" customWidth="1"/>
    <col min="11" max="14" width="10.33203125" style="41" customWidth="1"/>
    <col min="15" max="15" width="3.5546875" style="41" customWidth="1"/>
    <col min="16" max="16384" width="11.5546875" style="41"/>
  </cols>
  <sheetData>
    <row r="1" spans="2:16" ht="24" customHeight="1">
      <c r="B1" s="218" t="s">
        <v>301</v>
      </c>
      <c r="C1" s="218"/>
      <c r="D1" s="218"/>
      <c r="E1" s="218"/>
      <c r="F1" s="218"/>
      <c r="G1" s="76"/>
      <c r="I1" s="76"/>
      <c r="J1" s="76"/>
    </row>
    <row r="2" spans="2:16" ht="13.8" customHeight="1">
      <c r="B2" s="119" t="s">
        <v>141</v>
      </c>
      <c r="C2" s="119"/>
      <c r="D2" s="119"/>
      <c r="E2" s="119"/>
      <c r="F2" s="187"/>
      <c r="G2" s="76"/>
      <c r="H2" s="76"/>
      <c r="I2" s="76"/>
      <c r="J2" s="76"/>
    </row>
    <row r="3" spans="2:16" ht="13.8" customHeight="1">
      <c r="F3" s="76"/>
      <c r="G3" s="76"/>
      <c r="H3" s="76"/>
      <c r="I3" s="76"/>
    </row>
    <row r="4" spans="2:16" ht="13.8" customHeight="1">
      <c r="B4" s="227" t="s">
        <v>103</v>
      </c>
      <c r="C4" s="229" t="s">
        <v>104</v>
      </c>
      <c r="D4" s="232" t="s">
        <v>105</v>
      </c>
      <c r="E4" s="237" t="s">
        <v>179</v>
      </c>
      <c r="F4" s="233" t="s">
        <v>106</v>
      </c>
      <c r="G4" s="225"/>
      <c r="H4" s="225"/>
      <c r="I4" s="225"/>
      <c r="J4" s="225"/>
      <c r="K4" s="225"/>
      <c r="L4" s="225"/>
      <c r="M4" s="226" t="s">
        <v>107</v>
      </c>
      <c r="N4" s="226" t="s">
        <v>108</v>
      </c>
      <c r="O4" s="219" t="s">
        <v>103</v>
      </c>
    </row>
    <row r="5" spans="2:16" ht="13.8" customHeight="1">
      <c r="B5" s="228"/>
      <c r="C5" s="230"/>
      <c r="D5" s="232"/>
      <c r="E5" s="238"/>
      <c r="F5" s="220" t="s">
        <v>109</v>
      </c>
      <c r="G5" s="221" t="s">
        <v>110</v>
      </c>
      <c r="H5" s="222"/>
      <c r="I5" s="222"/>
      <c r="J5" s="222"/>
      <c r="K5" s="222"/>
      <c r="L5" s="222"/>
      <c r="M5" s="226"/>
      <c r="N5" s="226"/>
      <c r="O5" s="219"/>
    </row>
    <row r="6" spans="2:16" ht="13.8" customHeight="1">
      <c r="B6" s="228"/>
      <c r="C6" s="230"/>
      <c r="D6" s="232"/>
      <c r="E6" s="238"/>
      <c r="F6" s="220"/>
      <c r="G6" s="223" t="s">
        <v>111</v>
      </c>
      <c r="H6" s="224" t="s">
        <v>112</v>
      </c>
      <c r="I6" s="226" t="s">
        <v>113</v>
      </c>
      <c r="J6" s="226" t="s">
        <v>114</v>
      </c>
      <c r="K6" s="226" t="s">
        <v>115</v>
      </c>
      <c r="L6" s="226" t="s">
        <v>116</v>
      </c>
      <c r="M6" s="226"/>
      <c r="N6" s="226"/>
      <c r="O6" s="219"/>
    </row>
    <row r="7" spans="2:16" ht="13.8" customHeight="1">
      <c r="B7" s="228"/>
      <c r="C7" s="230"/>
      <c r="D7" s="232"/>
      <c r="E7" s="238"/>
      <c r="F7" s="220"/>
      <c r="G7" s="223"/>
      <c r="H7" s="225"/>
      <c r="I7" s="226"/>
      <c r="J7" s="226"/>
      <c r="K7" s="226"/>
      <c r="L7" s="226"/>
      <c r="M7" s="226"/>
      <c r="N7" s="226"/>
      <c r="O7" s="219"/>
    </row>
    <row r="8" spans="2:16" ht="13.8" customHeight="1">
      <c r="B8" s="228"/>
      <c r="C8" s="230"/>
      <c r="D8" s="232"/>
      <c r="E8" s="239"/>
      <c r="F8" s="220"/>
      <c r="G8" s="223"/>
      <c r="H8" s="225"/>
      <c r="I8" s="226"/>
      <c r="J8" s="226"/>
      <c r="K8" s="226"/>
      <c r="L8" s="226"/>
      <c r="M8" s="226"/>
      <c r="N8" s="226"/>
      <c r="O8" s="219"/>
    </row>
    <row r="9" spans="2:16" ht="13.8" customHeight="1">
      <c r="B9" s="228"/>
      <c r="C9" s="231"/>
      <c r="D9" s="236" t="s">
        <v>3</v>
      </c>
      <c r="E9" s="234"/>
      <c r="F9" s="234"/>
      <c r="G9" s="234" t="s">
        <v>3</v>
      </c>
      <c r="H9" s="234"/>
      <c r="I9" s="234"/>
      <c r="J9" s="234"/>
      <c r="K9" s="234"/>
      <c r="L9" s="234"/>
      <c r="M9" s="234"/>
      <c r="N9" s="235"/>
      <c r="O9" s="219"/>
      <c r="P9" s="197"/>
    </row>
    <row r="10" spans="2:16" s="69" customFormat="1" ht="13.8" customHeight="1">
      <c r="B10" s="173"/>
      <c r="C10" s="163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69"/>
      <c r="O10" s="175"/>
    </row>
    <row r="11" spans="2:16" ht="13.8" customHeight="1">
      <c r="B11" s="50">
        <v>1</v>
      </c>
      <c r="C11" s="93" t="s">
        <v>124</v>
      </c>
      <c r="D11" s="102">
        <v>1839824</v>
      </c>
      <c r="E11" s="102">
        <v>313400</v>
      </c>
      <c r="F11" s="102">
        <v>1526359</v>
      </c>
      <c r="G11" s="102">
        <v>51295</v>
      </c>
      <c r="H11" s="102">
        <v>96253</v>
      </c>
      <c r="I11" s="102">
        <v>128311</v>
      </c>
      <c r="J11" s="102">
        <v>278842</v>
      </c>
      <c r="K11" s="102">
        <v>469691</v>
      </c>
      <c r="L11" s="102">
        <v>501967</v>
      </c>
      <c r="M11" s="102">
        <v>65</v>
      </c>
      <c r="N11" s="102" t="s">
        <v>0</v>
      </c>
      <c r="O11" s="42">
        <v>1</v>
      </c>
    </row>
    <row r="12" spans="2:16" ht="13.8" customHeight="1">
      <c r="B12" s="50">
        <v>2</v>
      </c>
      <c r="C12" s="94" t="s">
        <v>75</v>
      </c>
      <c r="D12" s="102">
        <v>1041404</v>
      </c>
      <c r="E12" s="102">
        <v>173767</v>
      </c>
      <c r="F12" s="102">
        <v>867636</v>
      </c>
      <c r="G12" s="102">
        <v>26151</v>
      </c>
      <c r="H12" s="102">
        <v>52503</v>
      </c>
      <c r="I12" s="102">
        <v>87711</v>
      </c>
      <c r="J12" s="102">
        <v>143025</v>
      </c>
      <c r="K12" s="102">
        <v>275533</v>
      </c>
      <c r="L12" s="102">
        <v>282713</v>
      </c>
      <c r="M12" s="102" t="s">
        <v>0</v>
      </c>
      <c r="N12" s="102" t="s">
        <v>0</v>
      </c>
      <c r="O12" s="42">
        <v>2</v>
      </c>
    </row>
    <row r="13" spans="2:16" ht="13.8" customHeight="1">
      <c r="B13" s="50">
        <v>3</v>
      </c>
      <c r="C13" s="94" t="s">
        <v>76</v>
      </c>
      <c r="D13" s="102">
        <v>261822</v>
      </c>
      <c r="E13" s="102">
        <v>47453</v>
      </c>
      <c r="F13" s="102">
        <v>214369</v>
      </c>
      <c r="G13" s="102">
        <v>11080</v>
      </c>
      <c r="H13" s="102">
        <v>18235</v>
      </c>
      <c r="I13" s="102">
        <v>16052</v>
      </c>
      <c r="J13" s="102">
        <v>46576</v>
      </c>
      <c r="K13" s="102">
        <v>58346</v>
      </c>
      <c r="L13" s="102">
        <v>64081</v>
      </c>
      <c r="M13" s="102" t="s">
        <v>0</v>
      </c>
      <c r="N13" s="102" t="s">
        <v>0</v>
      </c>
      <c r="O13" s="42">
        <v>3</v>
      </c>
    </row>
    <row r="14" spans="2:16" ht="13.8" customHeight="1">
      <c r="B14" s="50">
        <v>4</v>
      </c>
      <c r="C14" s="94" t="s">
        <v>77</v>
      </c>
      <c r="D14" s="102">
        <v>779581</v>
      </c>
      <c r="E14" s="102">
        <v>126314</v>
      </c>
      <c r="F14" s="102">
        <v>653267</v>
      </c>
      <c r="G14" s="102">
        <v>15072</v>
      </c>
      <c r="H14" s="102">
        <v>34268</v>
      </c>
      <c r="I14" s="102">
        <v>71659</v>
      </c>
      <c r="J14" s="102">
        <v>96450</v>
      </c>
      <c r="K14" s="102">
        <v>217187</v>
      </c>
      <c r="L14" s="102">
        <v>218632</v>
      </c>
      <c r="M14" s="102" t="s">
        <v>0</v>
      </c>
      <c r="N14" s="102" t="s">
        <v>0</v>
      </c>
      <c r="O14" s="42">
        <v>4</v>
      </c>
    </row>
    <row r="15" spans="2:16" ht="13.8" customHeight="1">
      <c r="B15" s="50">
        <v>5</v>
      </c>
      <c r="C15" s="94" t="s">
        <v>168</v>
      </c>
      <c r="D15" s="102">
        <v>696154</v>
      </c>
      <c r="E15" s="102">
        <v>116326</v>
      </c>
      <c r="F15" s="102">
        <v>579828</v>
      </c>
      <c r="G15" s="102">
        <v>13399</v>
      </c>
      <c r="H15" s="102">
        <v>30964</v>
      </c>
      <c r="I15" s="102">
        <v>64219</v>
      </c>
      <c r="J15" s="102">
        <v>86820</v>
      </c>
      <c r="K15" s="102">
        <v>186259</v>
      </c>
      <c r="L15" s="102">
        <v>198166</v>
      </c>
      <c r="M15" s="102" t="s">
        <v>0</v>
      </c>
      <c r="N15" s="102" t="s">
        <v>0</v>
      </c>
      <c r="O15" s="42">
        <v>5</v>
      </c>
    </row>
    <row r="16" spans="2:16" ht="13.8" customHeight="1">
      <c r="B16" s="50">
        <v>6</v>
      </c>
      <c r="C16" s="94" t="s">
        <v>79</v>
      </c>
      <c r="D16" s="102">
        <v>779133</v>
      </c>
      <c r="E16" s="102">
        <v>136073</v>
      </c>
      <c r="F16" s="102">
        <v>643060</v>
      </c>
      <c r="G16" s="102">
        <v>24358</v>
      </c>
      <c r="H16" s="102">
        <v>42380</v>
      </c>
      <c r="I16" s="102">
        <v>39495</v>
      </c>
      <c r="J16" s="102">
        <v>132644</v>
      </c>
      <c r="K16" s="102">
        <v>189613</v>
      </c>
      <c r="L16" s="102">
        <v>214570</v>
      </c>
      <c r="M16" s="102" t="s">
        <v>0</v>
      </c>
      <c r="N16" s="102" t="s">
        <v>0</v>
      </c>
      <c r="O16" s="42">
        <v>6</v>
      </c>
    </row>
    <row r="17" spans="2:16" ht="13.8" customHeight="1">
      <c r="B17" s="50">
        <v>7</v>
      </c>
      <c r="C17" s="94" t="s">
        <v>80</v>
      </c>
      <c r="D17" s="102">
        <v>689075</v>
      </c>
      <c r="E17" s="102">
        <v>113985</v>
      </c>
      <c r="F17" s="102">
        <v>575090</v>
      </c>
      <c r="G17" s="102">
        <v>22597</v>
      </c>
      <c r="H17" s="102">
        <v>38767</v>
      </c>
      <c r="I17" s="102">
        <v>35233</v>
      </c>
      <c r="J17" s="102">
        <v>119070</v>
      </c>
      <c r="K17" s="102">
        <v>171668</v>
      </c>
      <c r="L17" s="102">
        <v>187754</v>
      </c>
      <c r="M17" s="102" t="s">
        <v>0</v>
      </c>
      <c r="N17" s="102" t="s">
        <v>0</v>
      </c>
      <c r="O17" s="42">
        <v>7</v>
      </c>
    </row>
    <row r="18" spans="2:16" ht="13.8" customHeight="1">
      <c r="B18" s="51">
        <v>8</v>
      </c>
      <c r="C18" s="94" t="s">
        <v>81</v>
      </c>
      <c r="D18" s="102">
        <v>90058</v>
      </c>
      <c r="E18" s="102">
        <v>22087</v>
      </c>
      <c r="F18" s="102">
        <v>67971</v>
      </c>
      <c r="G18" s="102">
        <v>1761</v>
      </c>
      <c r="H18" s="102">
        <v>3613</v>
      </c>
      <c r="I18" s="102">
        <v>4261</v>
      </c>
      <c r="J18" s="102">
        <v>13574</v>
      </c>
      <c r="K18" s="102">
        <v>17945</v>
      </c>
      <c r="L18" s="102">
        <v>26817</v>
      </c>
      <c r="M18" s="102" t="s">
        <v>0</v>
      </c>
      <c r="N18" s="102" t="s">
        <v>0</v>
      </c>
      <c r="O18" s="44">
        <v>8</v>
      </c>
    </row>
    <row r="19" spans="2:16" ht="13.8" customHeight="1">
      <c r="B19" s="50">
        <v>9</v>
      </c>
      <c r="C19" s="94" t="s">
        <v>82</v>
      </c>
      <c r="D19" s="102">
        <v>18938</v>
      </c>
      <c r="E19" s="102">
        <v>3560</v>
      </c>
      <c r="F19" s="102">
        <v>15313</v>
      </c>
      <c r="G19" s="102">
        <v>771</v>
      </c>
      <c r="H19" s="102">
        <v>1370</v>
      </c>
      <c r="I19" s="102">
        <v>1095</v>
      </c>
      <c r="J19" s="102">
        <v>3081</v>
      </c>
      <c r="K19" s="102">
        <v>4312</v>
      </c>
      <c r="L19" s="102">
        <v>4685</v>
      </c>
      <c r="M19" s="102">
        <v>65</v>
      </c>
      <c r="N19" s="102" t="s">
        <v>0</v>
      </c>
      <c r="O19" s="42">
        <v>9</v>
      </c>
    </row>
    <row r="20" spans="2:16" ht="13.8" customHeight="1">
      <c r="B20" s="50">
        <v>10</v>
      </c>
      <c r="C20" s="93" t="s">
        <v>125</v>
      </c>
      <c r="D20" s="102">
        <v>4422620</v>
      </c>
      <c r="E20" s="102">
        <v>507229</v>
      </c>
      <c r="F20" s="102">
        <v>1267608</v>
      </c>
      <c r="G20" s="102">
        <v>59811</v>
      </c>
      <c r="H20" s="102">
        <v>95302</v>
      </c>
      <c r="I20" s="102">
        <v>95323</v>
      </c>
      <c r="J20" s="102">
        <v>268320</v>
      </c>
      <c r="K20" s="102">
        <v>359807</v>
      </c>
      <c r="L20" s="102">
        <v>389046</v>
      </c>
      <c r="M20" s="102">
        <v>2504748</v>
      </c>
      <c r="N20" s="102">
        <v>143035</v>
      </c>
      <c r="O20" s="42">
        <v>10</v>
      </c>
    </row>
    <row r="21" spans="2:16" ht="13.8" customHeight="1">
      <c r="B21" s="52">
        <v>11</v>
      </c>
      <c r="C21" s="93" t="s">
        <v>154</v>
      </c>
      <c r="D21" s="102">
        <v>2532115</v>
      </c>
      <c r="E21" s="102">
        <v>501589</v>
      </c>
      <c r="F21" s="102">
        <v>953535</v>
      </c>
      <c r="G21" s="102">
        <v>49697</v>
      </c>
      <c r="H21" s="102">
        <v>74166</v>
      </c>
      <c r="I21" s="102">
        <v>68740</v>
      </c>
      <c r="J21" s="102">
        <v>196856</v>
      </c>
      <c r="K21" s="102">
        <v>264093</v>
      </c>
      <c r="L21" s="102">
        <v>299984</v>
      </c>
      <c r="M21" s="102">
        <v>1069031</v>
      </c>
      <c r="N21" s="102">
        <v>7959</v>
      </c>
      <c r="O21" s="42">
        <v>11</v>
      </c>
    </row>
    <row r="22" spans="2:16" ht="13.8" customHeight="1">
      <c r="B22" s="50">
        <v>12</v>
      </c>
      <c r="C22" s="93" t="s">
        <v>155</v>
      </c>
      <c r="D22" s="102">
        <v>1447552</v>
      </c>
      <c r="E22" s="102">
        <v>286448</v>
      </c>
      <c r="F22" s="102">
        <v>755539</v>
      </c>
      <c r="G22" s="102">
        <v>42317</v>
      </c>
      <c r="H22" s="102">
        <v>62051</v>
      </c>
      <c r="I22" s="102">
        <v>54365</v>
      </c>
      <c r="J22" s="102">
        <v>153416</v>
      </c>
      <c r="K22" s="102">
        <v>205749</v>
      </c>
      <c r="L22" s="102">
        <v>237641</v>
      </c>
      <c r="M22" s="102">
        <v>405564</v>
      </c>
      <c r="N22" s="102" t="s">
        <v>0</v>
      </c>
      <c r="O22" s="42">
        <v>12</v>
      </c>
    </row>
    <row r="23" spans="2:16" ht="13.8" customHeight="1">
      <c r="B23" s="50">
        <v>13</v>
      </c>
      <c r="C23" s="93" t="s">
        <v>246</v>
      </c>
      <c r="D23" s="102">
        <v>1032567</v>
      </c>
      <c r="E23" s="102" t="s">
        <v>0</v>
      </c>
      <c r="F23" s="102" t="s">
        <v>0</v>
      </c>
      <c r="G23" s="102" t="s">
        <v>0</v>
      </c>
      <c r="H23" s="102" t="s">
        <v>0</v>
      </c>
      <c r="I23" s="102" t="s">
        <v>0</v>
      </c>
      <c r="J23" s="102" t="s">
        <v>0</v>
      </c>
      <c r="K23" s="102" t="s">
        <v>0</v>
      </c>
      <c r="L23" s="102" t="s">
        <v>0</v>
      </c>
      <c r="M23" s="102">
        <v>920857</v>
      </c>
      <c r="N23" s="102">
        <v>111710</v>
      </c>
      <c r="O23" s="42">
        <v>13</v>
      </c>
    </row>
    <row r="24" spans="2:16" ht="22.05" customHeight="1">
      <c r="B24" s="52">
        <v>14</v>
      </c>
      <c r="C24" s="96" t="s">
        <v>172</v>
      </c>
      <c r="D24" s="102">
        <v>513192</v>
      </c>
      <c r="E24" s="102">
        <v>1114</v>
      </c>
      <c r="F24" s="102">
        <v>8238</v>
      </c>
      <c r="G24" s="102">
        <v>210</v>
      </c>
      <c r="H24" s="102">
        <v>434</v>
      </c>
      <c r="I24" s="102">
        <v>582</v>
      </c>
      <c r="J24" s="102">
        <v>3195</v>
      </c>
      <c r="K24" s="102">
        <v>1752</v>
      </c>
      <c r="L24" s="102">
        <v>2066</v>
      </c>
      <c r="M24" s="102">
        <v>503019</v>
      </c>
      <c r="N24" s="102">
        <v>820</v>
      </c>
      <c r="O24" s="42">
        <v>14</v>
      </c>
    </row>
    <row r="25" spans="2:16" ht="13.8" customHeight="1">
      <c r="B25" s="52">
        <v>15</v>
      </c>
      <c r="C25" s="93" t="s">
        <v>83</v>
      </c>
      <c r="D25" s="102">
        <v>105652</v>
      </c>
      <c r="E25" s="102">
        <v>13523</v>
      </c>
      <c r="F25" s="102">
        <v>7193</v>
      </c>
      <c r="G25" s="102">
        <v>35</v>
      </c>
      <c r="H25" s="102">
        <v>67</v>
      </c>
      <c r="I25" s="102">
        <v>77</v>
      </c>
      <c r="J25" s="102">
        <v>4725</v>
      </c>
      <c r="K25" s="102">
        <v>1449</v>
      </c>
      <c r="L25" s="102">
        <v>841</v>
      </c>
      <c r="M25" s="102">
        <v>84931</v>
      </c>
      <c r="N25" s="102">
        <v>5</v>
      </c>
      <c r="O25" s="42">
        <v>15</v>
      </c>
    </row>
    <row r="26" spans="2:16" ht="13.8" customHeight="1">
      <c r="B26" s="52">
        <v>16</v>
      </c>
      <c r="C26" s="93" t="s">
        <v>84</v>
      </c>
      <c r="D26" s="102">
        <v>37751</v>
      </c>
      <c r="E26" s="102">
        <v>2252</v>
      </c>
      <c r="F26" s="102">
        <v>1890</v>
      </c>
      <c r="G26" s="102">
        <v>25</v>
      </c>
      <c r="H26" s="102">
        <v>62</v>
      </c>
      <c r="I26" s="102">
        <v>38</v>
      </c>
      <c r="J26" s="102">
        <v>264</v>
      </c>
      <c r="K26" s="102">
        <v>723</v>
      </c>
      <c r="L26" s="102">
        <v>777</v>
      </c>
      <c r="M26" s="102">
        <v>33604</v>
      </c>
      <c r="N26" s="102">
        <v>5</v>
      </c>
      <c r="O26" s="42">
        <v>16</v>
      </c>
    </row>
    <row r="27" spans="2:16" ht="13.8" customHeight="1">
      <c r="B27" s="52">
        <v>17</v>
      </c>
      <c r="C27" s="93" t="s">
        <v>85</v>
      </c>
      <c r="D27" s="102">
        <v>62260</v>
      </c>
      <c r="E27" s="102">
        <v>11267</v>
      </c>
      <c r="F27" s="102">
        <v>71</v>
      </c>
      <c r="G27" s="102" t="s">
        <v>0</v>
      </c>
      <c r="H27" s="102" t="s">
        <v>0</v>
      </c>
      <c r="I27" s="102">
        <v>17</v>
      </c>
      <c r="J27" s="102" t="s">
        <v>0</v>
      </c>
      <c r="K27" s="102">
        <v>54</v>
      </c>
      <c r="L27" s="102">
        <v>0</v>
      </c>
      <c r="M27" s="102">
        <v>50922</v>
      </c>
      <c r="N27" s="102">
        <v>0</v>
      </c>
      <c r="O27" s="42">
        <v>17</v>
      </c>
    </row>
    <row r="28" spans="2:16" ht="13.8" customHeight="1">
      <c r="B28" s="52">
        <v>18</v>
      </c>
      <c r="C28" s="93" t="s">
        <v>86</v>
      </c>
      <c r="D28" s="102">
        <v>613120</v>
      </c>
      <c r="E28" s="102">
        <v>189220</v>
      </c>
      <c r="F28" s="102">
        <v>183564</v>
      </c>
      <c r="G28" s="102">
        <v>7051</v>
      </c>
      <c r="H28" s="102">
        <v>12272</v>
      </c>
      <c r="I28" s="102">
        <v>15057</v>
      </c>
      <c r="J28" s="102">
        <v>35209</v>
      </c>
      <c r="K28" s="102">
        <v>53560</v>
      </c>
      <c r="L28" s="102">
        <v>60416</v>
      </c>
      <c r="M28" s="102">
        <v>229076</v>
      </c>
      <c r="N28" s="102">
        <v>11259</v>
      </c>
      <c r="O28" s="42">
        <v>18</v>
      </c>
    </row>
    <row r="29" spans="2:16" ht="22.05" customHeight="1">
      <c r="B29" s="52">
        <v>19</v>
      </c>
      <c r="C29" s="96" t="s">
        <v>173</v>
      </c>
      <c r="D29" s="102">
        <v>972732</v>
      </c>
      <c r="E29" s="102">
        <v>171381</v>
      </c>
      <c r="F29" s="102">
        <v>202631</v>
      </c>
      <c r="G29" s="102">
        <v>13984</v>
      </c>
      <c r="H29" s="102">
        <v>23284</v>
      </c>
      <c r="I29" s="102">
        <v>27401</v>
      </c>
      <c r="J29" s="102">
        <v>38374</v>
      </c>
      <c r="K29" s="102">
        <v>46503</v>
      </c>
      <c r="L29" s="102">
        <v>53085</v>
      </c>
      <c r="M29" s="102">
        <v>584266</v>
      </c>
      <c r="N29" s="102">
        <v>14454</v>
      </c>
      <c r="O29" s="42">
        <v>19</v>
      </c>
    </row>
    <row r="30" spans="2:16" ht="13.8" customHeight="1">
      <c r="B30" s="52">
        <v>20</v>
      </c>
      <c r="C30" s="93" t="s">
        <v>87</v>
      </c>
      <c r="D30" s="102">
        <v>107055</v>
      </c>
      <c r="E30" s="102">
        <v>8169</v>
      </c>
      <c r="F30" s="102">
        <v>90376</v>
      </c>
      <c r="G30" s="102">
        <v>7633</v>
      </c>
      <c r="H30" s="102">
        <v>12026</v>
      </c>
      <c r="I30" s="102">
        <v>15024</v>
      </c>
      <c r="J30" s="102">
        <v>14752</v>
      </c>
      <c r="K30" s="102">
        <v>19802</v>
      </c>
      <c r="L30" s="102">
        <v>21139</v>
      </c>
      <c r="M30" s="102">
        <v>8215</v>
      </c>
      <c r="N30" s="102">
        <v>294</v>
      </c>
      <c r="O30" s="42">
        <v>20</v>
      </c>
    </row>
    <row r="31" spans="2:16" ht="13.8" customHeight="1">
      <c r="B31" s="52">
        <v>21</v>
      </c>
      <c r="C31" s="93" t="s">
        <v>88</v>
      </c>
      <c r="D31" s="102">
        <v>18567</v>
      </c>
      <c r="E31" s="102">
        <v>978</v>
      </c>
      <c r="F31" s="102">
        <v>16114</v>
      </c>
      <c r="G31" s="102">
        <v>213</v>
      </c>
      <c r="H31" s="102">
        <v>777</v>
      </c>
      <c r="I31" s="102">
        <v>918</v>
      </c>
      <c r="J31" s="102">
        <v>4110</v>
      </c>
      <c r="K31" s="102">
        <v>4062</v>
      </c>
      <c r="L31" s="102">
        <v>6034</v>
      </c>
      <c r="M31" s="102">
        <v>996</v>
      </c>
      <c r="N31" s="102">
        <v>478</v>
      </c>
      <c r="O31" s="42">
        <v>21</v>
      </c>
      <c r="P31" s="76"/>
    </row>
    <row r="32" spans="2:16" ht="13.8" customHeight="1">
      <c r="B32" s="52">
        <v>22</v>
      </c>
      <c r="C32" s="93" t="s">
        <v>89</v>
      </c>
      <c r="D32" s="102">
        <v>22728</v>
      </c>
      <c r="E32" s="102">
        <v>5680</v>
      </c>
      <c r="F32" s="102">
        <v>14102</v>
      </c>
      <c r="G32" s="102">
        <v>615</v>
      </c>
      <c r="H32" s="102">
        <v>1978</v>
      </c>
      <c r="I32" s="102">
        <v>709</v>
      </c>
      <c r="J32" s="102">
        <v>2936</v>
      </c>
      <c r="K32" s="102">
        <v>2703</v>
      </c>
      <c r="L32" s="102">
        <v>5161</v>
      </c>
      <c r="M32" s="102">
        <v>2696</v>
      </c>
      <c r="N32" s="102">
        <v>249</v>
      </c>
      <c r="O32" s="42">
        <v>22</v>
      </c>
    </row>
    <row r="33" spans="2:17" ht="13.8" customHeight="1">
      <c r="B33" s="52">
        <v>23</v>
      </c>
      <c r="C33" s="93" t="s">
        <v>119</v>
      </c>
      <c r="D33" s="102">
        <v>824383</v>
      </c>
      <c r="E33" s="102">
        <v>156553</v>
      </c>
      <c r="F33" s="102">
        <v>82039</v>
      </c>
      <c r="G33" s="102">
        <v>5523</v>
      </c>
      <c r="H33" s="102">
        <v>8503</v>
      </c>
      <c r="I33" s="102">
        <v>10751</v>
      </c>
      <c r="J33" s="102">
        <v>16575</v>
      </c>
      <c r="K33" s="102">
        <v>19937</v>
      </c>
      <c r="L33" s="102">
        <v>20750</v>
      </c>
      <c r="M33" s="102">
        <v>572358</v>
      </c>
      <c r="N33" s="102">
        <v>13433</v>
      </c>
      <c r="O33" s="42">
        <v>23</v>
      </c>
    </row>
    <row r="34" spans="2:17" ht="13.8" customHeight="1">
      <c r="B34" s="52">
        <v>24</v>
      </c>
      <c r="C34" s="93" t="s">
        <v>90</v>
      </c>
      <c r="D34" s="102">
        <v>510419</v>
      </c>
      <c r="E34" s="102">
        <v>84615</v>
      </c>
      <c r="F34" s="102">
        <v>4842</v>
      </c>
      <c r="G34" s="102">
        <v>390</v>
      </c>
      <c r="H34" s="102">
        <v>99</v>
      </c>
      <c r="I34" s="102">
        <v>221</v>
      </c>
      <c r="J34" s="102">
        <v>1569</v>
      </c>
      <c r="K34" s="102">
        <v>1054</v>
      </c>
      <c r="L34" s="102">
        <v>1510</v>
      </c>
      <c r="M34" s="102">
        <v>420647</v>
      </c>
      <c r="N34" s="102">
        <v>314</v>
      </c>
      <c r="O34" s="42">
        <v>24</v>
      </c>
    </row>
    <row r="35" spans="2:17" ht="13.8" customHeight="1">
      <c r="B35" s="52">
        <v>25</v>
      </c>
      <c r="C35" s="93" t="s">
        <v>91</v>
      </c>
      <c r="D35" s="102">
        <v>136765</v>
      </c>
      <c r="E35" s="102">
        <v>29100</v>
      </c>
      <c r="F35" s="102">
        <v>90344</v>
      </c>
      <c r="G35" s="102">
        <v>3548</v>
      </c>
      <c r="H35" s="102">
        <v>6030</v>
      </c>
      <c r="I35" s="102">
        <v>6884</v>
      </c>
      <c r="J35" s="102">
        <v>18013</v>
      </c>
      <c r="K35" s="102">
        <v>25324</v>
      </c>
      <c r="L35" s="102">
        <v>30545</v>
      </c>
      <c r="M35" s="102">
        <v>16531</v>
      </c>
      <c r="N35" s="102">
        <v>789</v>
      </c>
      <c r="O35" s="42">
        <v>25</v>
      </c>
    </row>
    <row r="36" spans="2:17" ht="13.8" customHeight="1">
      <c r="B36" s="52">
        <v>26</v>
      </c>
      <c r="C36" s="93" t="s">
        <v>92</v>
      </c>
      <c r="D36" s="102">
        <v>75360</v>
      </c>
      <c r="E36" s="102">
        <v>10514</v>
      </c>
      <c r="F36" s="102">
        <v>54487</v>
      </c>
      <c r="G36" s="102">
        <v>2445</v>
      </c>
      <c r="H36" s="102">
        <v>3337</v>
      </c>
      <c r="I36" s="102">
        <v>6377</v>
      </c>
      <c r="J36" s="102">
        <v>8809</v>
      </c>
      <c r="K36" s="102">
        <v>11298</v>
      </c>
      <c r="L36" s="102">
        <v>22221</v>
      </c>
      <c r="M36" s="102">
        <v>9842</v>
      </c>
      <c r="N36" s="102">
        <v>516</v>
      </c>
      <c r="O36" s="42">
        <v>26</v>
      </c>
    </row>
    <row r="37" spans="2:17" ht="13.8" customHeight="1">
      <c r="B37" s="52">
        <v>27</v>
      </c>
      <c r="C37" s="93" t="s">
        <v>93</v>
      </c>
      <c r="D37" s="102">
        <v>16512</v>
      </c>
      <c r="E37" s="102">
        <v>373</v>
      </c>
      <c r="F37" s="102">
        <v>13076</v>
      </c>
      <c r="G37" s="102">
        <v>438</v>
      </c>
      <c r="H37" s="102">
        <v>446</v>
      </c>
      <c r="I37" s="102">
        <v>738</v>
      </c>
      <c r="J37" s="102">
        <v>2042</v>
      </c>
      <c r="K37" s="102">
        <v>4683</v>
      </c>
      <c r="L37" s="102">
        <v>4731</v>
      </c>
      <c r="M37" s="102">
        <v>2555</v>
      </c>
      <c r="N37" s="102">
        <v>508</v>
      </c>
      <c r="O37" s="42">
        <v>27</v>
      </c>
    </row>
    <row r="38" spans="2:17" ht="13.8" customHeight="1">
      <c r="B38" s="52">
        <v>28</v>
      </c>
      <c r="C38" s="53" t="s">
        <v>120</v>
      </c>
      <c r="D38" s="102">
        <v>8082644</v>
      </c>
      <c r="E38" s="102">
        <v>1224380</v>
      </c>
      <c r="F38" s="102">
        <v>3258747</v>
      </c>
      <c r="G38" s="102">
        <v>136496</v>
      </c>
      <c r="H38" s="102">
        <v>233241</v>
      </c>
      <c r="I38" s="102">
        <v>271990</v>
      </c>
      <c r="J38" s="102">
        <v>642662</v>
      </c>
      <c r="K38" s="102">
        <v>936703</v>
      </c>
      <c r="L38" s="102">
        <v>1037654</v>
      </c>
      <c r="M38" s="102">
        <v>3429458</v>
      </c>
      <c r="N38" s="102">
        <v>170059</v>
      </c>
      <c r="O38" s="42">
        <v>28</v>
      </c>
      <c r="P38" s="188"/>
    </row>
    <row r="39" spans="2:17" ht="13.8" customHeight="1">
      <c r="B39" s="52">
        <v>29</v>
      </c>
      <c r="C39" s="53" t="s">
        <v>73</v>
      </c>
      <c r="D39" s="102">
        <v>1469175</v>
      </c>
      <c r="E39" s="102" t="s">
        <v>2</v>
      </c>
      <c r="F39" s="102" t="s">
        <v>2</v>
      </c>
      <c r="G39" s="102" t="s">
        <v>2</v>
      </c>
      <c r="H39" s="102" t="s">
        <v>2</v>
      </c>
      <c r="I39" s="102" t="s">
        <v>2</v>
      </c>
      <c r="J39" s="102" t="s">
        <v>2</v>
      </c>
      <c r="K39" s="102" t="s">
        <v>2</v>
      </c>
      <c r="L39" s="102" t="s">
        <v>2</v>
      </c>
      <c r="M39" s="102" t="s">
        <v>2</v>
      </c>
      <c r="N39" s="102" t="s">
        <v>2</v>
      </c>
      <c r="O39" s="142">
        <v>29</v>
      </c>
    </row>
    <row r="40" spans="2:17" ht="13.8" customHeight="1">
      <c r="B40" s="50">
        <v>30</v>
      </c>
      <c r="C40" s="97" t="s">
        <v>250</v>
      </c>
      <c r="D40" s="102">
        <v>6613470</v>
      </c>
      <c r="E40" s="102" t="s">
        <v>2</v>
      </c>
      <c r="F40" s="102" t="s">
        <v>2</v>
      </c>
      <c r="G40" s="102" t="s">
        <v>2</v>
      </c>
      <c r="H40" s="102" t="s">
        <v>2</v>
      </c>
      <c r="I40" s="102" t="s">
        <v>2</v>
      </c>
      <c r="J40" s="102" t="s">
        <v>2</v>
      </c>
      <c r="K40" s="102" t="s">
        <v>2</v>
      </c>
      <c r="L40" s="102" t="s">
        <v>2</v>
      </c>
      <c r="M40" s="102" t="s">
        <v>2</v>
      </c>
      <c r="N40" s="102" t="s">
        <v>2</v>
      </c>
      <c r="O40" s="142">
        <v>30</v>
      </c>
      <c r="Q40" s="76"/>
    </row>
    <row r="41" spans="2:17" ht="13.8" customHeight="1">
      <c r="B41" s="50">
        <v>31</v>
      </c>
      <c r="C41" s="93" t="s">
        <v>96</v>
      </c>
      <c r="D41" s="102">
        <v>616440</v>
      </c>
      <c r="E41" s="102">
        <v>118048</v>
      </c>
      <c r="F41" s="102">
        <v>389577</v>
      </c>
      <c r="G41" s="102">
        <v>20701</v>
      </c>
      <c r="H41" s="102">
        <v>26626</v>
      </c>
      <c r="I41" s="102">
        <v>38674</v>
      </c>
      <c r="J41" s="102">
        <v>80006</v>
      </c>
      <c r="K41" s="102">
        <v>109160</v>
      </c>
      <c r="L41" s="102">
        <v>114411</v>
      </c>
      <c r="M41" s="102">
        <v>101270</v>
      </c>
      <c r="N41" s="102">
        <v>7546</v>
      </c>
      <c r="O41" s="42">
        <v>31</v>
      </c>
      <c r="Q41" s="76"/>
    </row>
    <row r="42" spans="2:17" ht="13.8" customHeight="1">
      <c r="B42" s="50">
        <v>32</v>
      </c>
      <c r="C42" s="93" t="s">
        <v>97</v>
      </c>
      <c r="D42" s="102">
        <v>481767</v>
      </c>
      <c r="E42" s="102">
        <v>94609</v>
      </c>
      <c r="F42" s="102">
        <v>291327</v>
      </c>
      <c r="G42" s="102">
        <v>17312</v>
      </c>
      <c r="H42" s="102">
        <v>19659</v>
      </c>
      <c r="I42" s="102">
        <v>31553</v>
      </c>
      <c r="J42" s="102">
        <v>57382</v>
      </c>
      <c r="K42" s="102">
        <v>77409</v>
      </c>
      <c r="L42" s="102">
        <v>88012</v>
      </c>
      <c r="M42" s="102">
        <v>88809</v>
      </c>
      <c r="N42" s="102">
        <v>7022</v>
      </c>
      <c r="O42" s="42">
        <v>32</v>
      </c>
    </row>
    <row r="43" spans="2:17" ht="13.8" customHeight="1">
      <c r="B43" s="50">
        <v>33</v>
      </c>
      <c r="C43" s="93" t="s">
        <v>247</v>
      </c>
      <c r="D43" s="102">
        <v>420084</v>
      </c>
      <c r="E43" s="102">
        <v>86002</v>
      </c>
      <c r="F43" s="102">
        <v>248186</v>
      </c>
      <c r="G43" s="102">
        <v>16665</v>
      </c>
      <c r="H43" s="102">
        <v>17884</v>
      </c>
      <c r="I43" s="102">
        <v>24756</v>
      </c>
      <c r="J43" s="102">
        <v>47960</v>
      </c>
      <c r="K43" s="102">
        <v>65289</v>
      </c>
      <c r="L43" s="102">
        <v>75632</v>
      </c>
      <c r="M43" s="102">
        <v>81586</v>
      </c>
      <c r="N43" s="102">
        <v>4310</v>
      </c>
      <c r="O43" s="42">
        <v>33</v>
      </c>
    </row>
    <row r="44" spans="2:17" ht="13.8" customHeight="1">
      <c r="B44" s="50">
        <v>34</v>
      </c>
      <c r="C44" s="96" t="s">
        <v>268</v>
      </c>
      <c r="D44" s="102">
        <v>55273</v>
      </c>
      <c r="E44" s="102">
        <v>5714</v>
      </c>
      <c r="F44" s="102">
        <v>45643</v>
      </c>
      <c r="G44" s="102">
        <v>1738</v>
      </c>
      <c r="H44" s="102">
        <v>3253</v>
      </c>
      <c r="I44" s="102">
        <v>2829</v>
      </c>
      <c r="J44" s="102">
        <v>13204</v>
      </c>
      <c r="K44" s="102">
        <v>14208</v>
      </c>
      <c r="L44" s="102">
        <v>10412</v>
      </c>
      <c r="M44" s="102">
        <v>3702</v>
      </c>
      <c r="N44" s="102">
        <v>215</v>
      </c>
      <c r="O44" s="42">
        <v>34</v>
      </c>
    </row>
    <row r="45" spans="2:17" ht="13.8" customHeight="1">
      <c r="B45" s="50">
        <v>35</v>
      </c>
      <c r="C45" s="93" t="s">
        <v>262</v>
      </c>
      <c r="D45" s="102">
        <v>2412</v>
      </c>
      <c r="E45" s="102">
        <v>290</v>
      </c>
      <c r="F45" s="102">
        <v>1427</v>
      </c>
      <c r="G45" s="102">
        <v>6</v>
      </c>
      <c r="H45" s="102">
        <v>124</v>
      </c>
      <c r="I45" s="102">
        <v>63</v>
      </c>
      <c r="J45" s="102">
        <v>140</v>
      </c>
      <c r="K45" s="102">
        <v>357</v>
      </c>
      <c r="L45" s="102">
        <v>736</v>
      </c>
      <c r="M45" s="102">
        <v>581</v>
      </c>
      <c r="N45" s="102">
        <v>113</v>
      </c>
      <c r="O45" s="42">
        <v>35</v>
      </c>
    </row>
    <row r="46" spans="2:17" ht="13.8" customHeight="1">
      <c r="B46" s="50">
        <v>36</v>
      </c>
      <c r="C46" s="93" t="s">
        <v>98</v>
      </c>
      <c r="D46" s="102">
        <v>16216</v>
      </c>
      <c r="E46" s="102">
        <v>6741</v>
      </c>
      <c r="F46" s="102">
        <v>6308</v>
      </c>
      <c r="G46" s="102">
        <v>0</v>
      </c>
      <c r="H46" s="102">
        <v>572</v>
      </c>
      <c r="I46" s="102">
        <v>23</v>
      </c>
      <c r="J46" s="102">
        <v>30</v>
      </c>
      <c r="K46" s="102">
        <v>2000</v>
      </c>
      <c r="L46" s="102">
        <v>3683</v>
      </c>
      <c r="M46" s="102">
        <v>3074</v>
      </c>
      <c r="N46" s="102">
        <v>93</v>
      </c>
      <c r="O46" s="142">
        <v>36</v>
      </c>
    </row>
    <row r="47" spans="2:17" ht="13.8" customHeight="1">
      <c r="B47" s="50">
        <v>37</v>
      </c>
      <c r="C47" s="98" t="s">
        <v>170</v>
      </c>
      <c r="D47" s="102">
        <v>601499</v>
      </c>
      <c r="E47" s="102" t="s">
        <v>2</v>
      </c>
      <c r="F47" s="102" t="s">
        <v>2</v>
      </c>
      <c r="G47" s="102" t="s">
        <v>2</v>
      </c>
      <c r="H47" s="102" t="s">
        <v>2</v>
      </c>
      <c r="I47" s="102" t="s">
        <v>2</v>
      </c>
      <c r="J47" s="102" t="s">
        <v>2</v>
      </c>
      <c r="K47" s="102" t="s">
        <v>2</v>
      </c>
      <c r="L47" s="102" t="s">
        <v>2</v>
      </c>
      <c r="M47" s="102" t="s">
        <v>2</v>
      </c>
      <c r="N47" s="102" t="s">
        <v>2</v>
      </c>
      <c r="O47" s="142">
        <v>37</v>
      </c>
    </row>
    <row r="48" spans="2:17" ht="13.8" customHeight="1">
      <c r="B48" s="50">
        <v>38</v>
      </c>
      <c r="C48" s="54" t="s">
        <v>313</v>
      </c>
      <c r="D48" s="102">
        <v>7214969</v>
      </c>
      <c r="E48" s="102">
        <v>1342428</v>
      </c>
      <c r="F48" s="102">
        <v>3648324</v>
      </c>
      <c r="G48" s="102">
        <v>157197</v>
      </c>
      <c r="H48" s="102">
        <v>259867</v>
      </c>
      <c r="I48" s="102">
        <v>310664</v>
      </c>
      <c r="J48" s="102">
        <v>722668</v>
      </c>
      <c r="K48" s="102">
        <v>1045863</v>
      </c>
      <c r="L48" s="102">
        <v>1152065</v>
      </c>
      <c r="M48" s="102">
        <v>3530728</v>
      </c>
      <c r="N48" s="102">
        <v>177605</v>
      </c>
      <c r="O48" s="142">
        <v>38</v>
      </c>
      <c r="P48" s="190"/>
    </row>
    <row r="49" spans="2:15" ht="13.8" customHeight="1">
      <c r="B49" s="55" t="s">
        <v>166</v>
      </c>
      <c r="C49" s="40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47"/>
    </row>
    <row r="50" spans="2:15" ht="13.8" customHeight="1">
      <c r="B50" s="157" t="s">
        <v>258</v>
      </c>
      <c r="C50" s="158"/>
      <c r="D50" s="43"/>
      <c r="E50" s="100"/>
      <c r="F50" s="100"/>
      <c r="G50" s="43"/>
      <c r="H50" s="43"/>
      <c r="I50" s="43"/>
      <c r="J50" s="43"/>
      <c r="K50" s="43"/>
      <c r="L50" s="43"/>
      <c r="M50" s="43"/>
      <c r="N50" s="43"/>
      <c r="O50" s="47"/>
    </row>
    <row r="51" spans="2:15" ht="13.8" customHeight="1">
      <c r="B51" s="157" t="s">
        <v>259</v>
      </c>
      <c r="C51" s="158"/>
      <c r="D51" s="43"/>
      <c r="E51" s="100"/>
      <c r="F51" s="43"/>
      <c r="G51" s="43"/>
      <c r="H51" s="43"/>
      <c r="I51" s="43"/>
      <c r="J51" s="43"/>
      <c r="K51" s="43"/>
      <c r="L51" s="43"/>
      <c r="M51" s="43"/>
      <c r="N51" s="43"/>
      <c r="O51" s="47"/>
    </row>
    <row r="52" spans="2:15" ht="13.8" customHeight="1">
      <c r="B52" s="158" t="s">
        <v>121</v>
      </c>
      <c r="C52" s="158"/>
      <c r="D52" s="43"/>
      <c r="E52" s="100"/>
      <c r="F52" s="43"/>
      <c r="G52" s="43"/>
      <c r="H52" s="43"/>
      <c r="I52" s="43"/>
      <c r="J52" s="43"/>
      <c r="K52" s="43"/>
      <c r="L52" s="43"/>
      <c r="M52" s="43"/>
      <c r="N52" s="43"/>
      <c r="O52" s="47"/>
    </row>
    <row r="53" spans="2:15">
      <c r="B53" s="158" t="s">
        <v>122</v>
      </c>
      <c r="C53" s="158"/>
      <c r="D53" s="43"/>
      <c r="E53" s="100"/>
      <c r="F53" s="43"/>
      <c r="G53" s="43"/>
      <c r="H53" s="43"/>
      <c r="I53" s="43"/>
      <c r="J53" s="43"/>
      <c r="K53" s="43"/>
      <c r="L53" s="43"/>
      <c r="M53" s="43"/>
      <c r="N53" s="43"/>
      <c r="O53" s="47"/>
    </row>
    <row r="54" spans="2:15">
      <c r="D54" s="43"/>
      <c r="E54" s="100"/>
      <c r="F54" s="43"/>
      <c r="G54" s="43"/>
      <c r="H54" s="43"/>
      <c r="I54" s="43"/>
      <c r="J54" s="43"/>
      <c r="K54" s="43"/>
      <c r="L54" s="43"/>
      <c r="M54" s="43"/>
      <c r="N54" s="43"/>
    </row>
  </sheetData>
  <mergeCells count="19">
    <mergeCell ref="D9:F9"/>
    <mergeCell ref="N4:N8"/>
    <mergeCell ref="E4:E8"/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  <mergeCell ref="F4:L4"/>
    <mergeCell ref="M4:M8"/>
    <mergeCell ref="G9:N9"/>
  </mergeCells>
  <hyperlinks>
    <hyperlink ref="B1:F2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>
    <oddHeader>&amp;C&amp;"Arial,Standard"&amp;8– &amp;P –</oddHeader>
    <oddFooter>&amp;C&amp;"Arial,Standard"&amp;7&amp;K000000 Amt für Statistik Berlin-Brandenburg — SB L II 2 - j / 14 –  Brandenburg  &amp;G</oddFooter>
  </headerFooter>
  <colBreaks count="1" manualBreakCount="1">
    <brk id="6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1.5546875" style="69"/>
    <col min="2" max="2" width="3.5546875" style="41" customWidth="1"/>
    <col min="3" max="3" width="46.109375" style="41" customWidth="1"/>
    <col min="4" max="4" width="10.33203125" style="41" customWidth="1"/>
    <col min="5" max="5" width="10.33203125" customWidth="1"/>
    <col min="6" max="14" width="10.33203125" style="41" customWidth="1"/>
    <col min="15" max="15" width="3.5546875" style="41" customWidth="1"/>
    <col min="16" max="16384" width="11.5546875" style="41"/>
  </cols>
  <sheetData>
    <row r="1" spans="2:15" ht="24" customHeight="1">
      <c r="B1" s="218" t="s">
        <v>301</v>
      </c>
      <c r="C1" s="218"/>
      <c r="D1" s="218"/>
      <c r="E1" s="218"/>
      <c r="F1" s="218"/>
    </row>
    <row r="2" spans="2:15" ht="13.8" customHeight="1">
      <c r="B2" s="119" t="s">
        <v>142</v>
      </c>
      <c r="C2" s="119"/>
      <c r="D2" s="119"/>
      <c r="E2" s="119"/>
      <c r="F2" s="119"/>
    </row>
    <row r="3" spans="2:15" ht="13.8" customHeight="1"/>
    <row r="4" spans="2:15" ht="13.8" customHeight="1">
      <c r="B4" s="227" t="s">
        <v>103</v>
      </c>
      <c r="C4" s="229" t="s">
        <v>104</v>
      </c>
      <c r="D4" s="232" t="s">
        <v>105</v>
      </c>
      <c r="E4" s="237" t="s">
        <v>179</v>
      </c>
      <c r="F4" s="233" t="s">
        <v>106</v>
      </c>
      <c r="G4" s="225"/>
      <c r="H4" s="225"/>
      <c r="I4" s="225"/>
      <c r="J4" s="225"/>
      <c r="K4" s="225"/>
      <c r="L4" s="225"/>
      <c r="M4" s="226" t="s">
        <v>107</v>
      </c>
      <c r="N4" s="226" t="s">
        <v>108</v>
      </c>
      <c r="O4" s="219" t="s">
        <v>103</v>
      </c>
    </row>
    <row r="5" spans="2:15" ht="13.8" customHeight="1">
      <c r="B5" s="228"/>
      <c r="C5" s="230"/>
      <c r="D5" s="232"/>
      <c r="E5" s="238"/>
      <c r="F5" s="220" t="s">
        <v>109</v>
      </c>
      <c r="G5" s="221" t="s">
        <v>110</v>
      </c>
      <c r="H5" s="222"/>
      <c r="I5" s="222"/>
      <c r="J5" s="222"/>
      <c r="K5" s="222"/>
      <c r="L5" s="222"/>
      <c r="M5" s="226"/>
      <c r="N5" s="226"/>
      <c r="O5" s="219"/>
    </row>
    <row r="6" spans="2:15" ht="13.8" customHeight="1">
      <c r="B6" s="228"/>
      <c r="C6" s="230"/>
      <c r="D6" s="232"/>
      <c r="E6" s="238"/>
      <c r="F6" s="220"/>
      <c r="G6" s="223" t="s">
        <v>111</v>
      </c>
      <c r="H6" s="224" t="s">
        <v>112</v>
      </c>
      <c r="I6" s="226" t="s">
        <v>113</v>
      </c>
      <c r="J6" s="226" t="s">
        <v>114</v>
      </c>
      <c r="K6" s="226" t="s">
        <v>115</v>
      </c>
      <c r="L6" s="226" t="s">
        <v>116</v>
      </c>
      <c r="M6" s="226"/>
      <c r="N6" s="226"/>
      <c r="O6" s="219"/>
    </row>
    <row r="7" spans="2:15" ht="13.8" customHeight="1">
      <c r="B7" s="228"/>
      <c r="C7" s="230"/>
      <c r="D7" s="232"/>
      <c r="E7" s="238"/>
      <c r="F7" s="220"/>
      <c r="G7" s="223"/>
      <c r="H7" s="225"/>
      <c r="I7" s="226"/>
      <c r="J7" s="226"/>
      <c r="K7" s="226"/>
      <c r="L7" s="226"/>
      <c r="M7" s="226"/>
      <c r="N7" s="226"/>
      <c r="O7" s="219"/>
    </row>
    <row r="8" spans="2:15" ht="13.8" customHeight="1">
      <c r="B8" s="228"/>
      <c r="C8" s="230"/>
      <c r="D8" s="232"/>
      <c r="E8" s="239"/>
      <c r="F8" s="220"/>
      <c r="G8" s="223"/>
      <c r="H8" s="225"/>
      <c r="I8" s="226"/>
      <c r="J8" s="226"/>
      <c r="K8" s="226"/>
      <c r="L8" s="226"/>
      <c r="M8" s="226"/>
      <c r="N8" s="226"/>
      <c r="O8" s="219"/>
    </row>
    <row r="9" spans="2:15" ht="13.8" customHeight="1">
      <c r="B9" s="228"/>
      <c r="C9" s="231"/>
      <c r="D9" s="236" t="s">
        <v>118</v>
      </c>
      <c r="E9" s="234"/>
      <c r="F9" s="234"/>
      <c r="G9" s="234" t="s">
        <v>118</v>
      </c>
      <c r="H9" s="234"/>
      <c r="I9" s="234"/>
      <c r="J9" s="234"/>
      <c r="K9" s="234"/>
      <c r="L9" s="234"/>
      <c r="M9" s="234"/>
      <c r="N9" s="235"/>
      <c r="O9" s="219"/>
    </row>
    <row r="10" spans="2:15" s="69" customFormat="1" ht="13.8" customHeight="1">
      <c r="B10" s="173"/>
      <c r="C10" s="163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6"/>
    </row>
    <row r="11" spans="2:15" ht="13.8" customHeight="1">
      <c r="B11" s="50">
        <v>1</v>
      </c>
      <c r="C11" s="93" t="s">
        <v>174</v>
      </c>
      <c r="D11" s="102">
        <v>751</v>
      </c>
      <c r="E11" s="102">
        <v>802</v>
      </c>
      <c r="F11" s="102">
        <v>741</v>
      </c>
      <c r="G11" s="102">
        <v>489</v>
      </c>
      <c r="H11" s="102">
        <v>566</v>
      </c>
      <c r="I11" s="102">
        <v>828</v>
      </c>
      <c r="J11" s="102">
        <v>637</v>
      </c>
      <c r="K11" s="102">
        <v>820</v>
      </c>
      <c r="L11" s="102">
        <v>809</v>
      </c>
      <c r="M11" s="109">
        <v>0</v>
      </c>
      <c r="N11" s="102" t="s">
        <v>0</v>
      </c>
      <c r="O11" s="142">
        <v>1</v>
      </c>
    </row>
    <row r="12" spans="2:15" ht="13.8" customHeight="1">
      <c r="B12" s="50">
        <v>2</v>
      </c>
      <c r="C12" s="94" t="s">
        <v>75</v>
      </c>
      <c r="D12" s="102">
        <v>425</v>
      </c>
      <c r="E12" s="102">
        <v>445</v>
      </c>
      <c r="F12" s="102">
        <v>421</v>
      </c>
      <c r="G12" s="102">
        <v>250</v>
      </c>
      <c r="H12" s="102">
        <v>309</v>
      </c>
      <c r="I12" s="102">
        <v>566</v>
      </c>
      <c r="J12" s="102">
        <v>327</v>
      </c>
      <c r="K12" s="102">
        <v>481</v>
      </c>
      <c r="L12" s="102">
        <v>456</v>
      </c>
      <c r="M12" s="102" t="s">
        <v>0</v>
      </c>
      <c r="N12" s="102" t="s">
        <v>0</v>
      </c>
      <c r="O12" s="125">
        <v>2</v>
      </c>
    </row>
    <row r="13" spans="2:15" ht="13.8" customHeight="1">
      <c r="B13" s="50">
        <v>3</v>
      </c>
      <c r="C13" s="94" t="s">
        <v>76</v>
      </c>
      <c r="D13" s="102">
        <v>107</v>
      </c>
      <c r="E13" s="102">
        <v>121</v>
      </c>
      <c r="F13" s="102">
        <v>104</v>
      </c>
      <c r="G13" s="102">
        <v>106</v>
      </c>
      <c r="H13" s="102">
        <v>107</v>
      </c>
      <c r="I13" s="102">
        <v>104</v>
      </c>
      <c r="J13" s="102">
        <v>106</v>
      </c>
      <c r="K13" s="102">
        <v>102</v>
      </c>
      <c r="L13" s="102">
        <v>103</v>
      </c>
      <c r="M13" s="102" t="s">
        <v>0</v>
      </c>
      <c r="N13" s="102" t="s">
        <v>0</v>
      </c>
      <c r="O13" s="125">
        <v>3</v>
      </c>
    </row>
    <row r="14" spans="2:15" ht="13.8" customHeight="1">
      <c r="B14" s="50">
        <v>4</v>
      </c>
      <c r="C14" s="94" t="s">
        <v>77</v>
      </c>
      <c r="D14" s="102">
        <v>318</v>
      </c>
      <c r="E14" s="102">
        <v>323</v>
      </c>
      <c r="F14" s="102">
        <v>317</v>
      </c>
      <c r="G14" s="102">
        <v>144</v>
      </c>
      <c r="H14" s="102">
        <v>201</v>
      </c>
      <c r="I14" s="102">
        <v>462</v>
      </c>
      <c r="J14" s="102">
        <v>220</v>
      </c>
      <c r="K14" s="102">
        <v>379</v>
      </c>
      <c r="L14" s="102">
        <v>353</v>
      </c>
      <c r="M14" s="102" t="s">
        <v>0</v>
      </c>
      <c r="N14" s="102" t="s">
        <v>0</v>
      </c>
      <c r="O14" s="125">
        <v>4</v>
      </c>
    </row>
    <row r="15" spans="2:15" ht="13.8" customHeight="1">
      <c r="B15" s="50">
        <v>5</v>
      </c>
      <c r="C15" s="94" t="s">
        <v>168</v>
      </c>
      <c r="D15" s="102">
        <v>284</v>
      </c>
      <c r="E15" s="102">
        <v>298</v>
      </c>
      <c r="F15" s="102">
        <v>281</v>
      </c>
      <c r="G15" s="102">
        <v>128</v>
      </c>
      <c r="H15" s="102">
        <v>182</v>
      </c>
      <c r="I15" s="102">
        <v>414</v>
      </c>
      <c r="J15" s="102">
        <v>198</v>
      </c>
      <c r="K15" s="102">
        <v>325</v>
      </c>
      <c r="L15" s="102">
        <v>320</v>
      </c>
      <c r="M15" s="102" t="s">
        <v>0</v>
      </c>
      <c r="N15" s="102" t="s">
        <v>0</v>
      </c>
      <c r="O15" s="125">
        <v>5</v>
      </c>
    </row>
    <row r="16" spans="2:15" ht="13.8" customHeight="1">
      <c r="B16" s="50">
        <v>6</v>
      </c>
      <c r="C16" s="94" t="s">
        <v>79</v>
      </c>
      <c r="D16" s="102">
        <v>318</v>
      </c>
      <c r="E16" s="102">
        <v>348</v>
      </c>
      <c r="F16" s="102">
        <v>312</v>
      </c>
      <c r="G16" s="102">
        <v>232</v>
      </c>
      <c r="H16" s="102">
        <v>249</v>
      </c>
      <c r="I16" s="102">
        <v>255</v>
      </c>
      <c r="J16" s="102">
        <v>303</v>
      </c>
      <c r="K16" s="102">
        <v>331</v>
      </c>
      <c r="L16" s="102">
        <v>346</v>
      </c>
      <c r="M16" s="102" t="s">
        <v>0</v>
      </c>
      <c r="N16" s="102" t="s">
        <v>0</v>
      </c>
      <c r="O16" s="125">
        <v>6</v>
      </c>
    </row>
    <row r="17" spans="2:15" ht="13.8" customHeight="1">
      <c r="B17" s="50">
        <v>7</v>
      </c>
      <c r="C17" s="94" t="s">
        <v>80</v>
      </c>
      <c r="D17" s="102">
        <v>281</v>
      </c>
      <c r="E17" s="102">
        <v>292</v>
      </c>
      <c r="F17" s="102">
        <v>279</v>
      </c>
      <c r="G17" s="102">
        <v>216</v>
      </c>
      <c r="H17" s="102">
        <v>228</v>
      </c>
      <c r="I17" s="102">
        <v>227</v>
      </c>
      <c r="J17" s="102">
        <v>272</v>
      </c>
      <c r="K17" s="102">
        <v>300</v>
      </c>
      <c r="L17" s="102">
        <v>303</v>
      </c>
      <c r="M17" s="102" t="s">
        <v>0</v>
      </c>
      <c r="N17" s="102" t="s">
        <v>0</v>
      </c>
      <c r="O17" s="125">
        <v>7</v>
      </c>
    </row>
    <row r="18" spans="2:15" ht="13.8" customHeight="1">
      <c r="B18" s="51">
        <v>8</v>
      </c>
      <c r="C18" s="94" t="s">
        <v>81</v>
      </c>
      <c r="D18" s="102">
        <v>37</v>
      </c>
      <c r="E18" s="102">
        <v>57</v>
      </c>
      <c r="F18" s="102">
        <v>33</v>
      </c>
      <c r="G18" s="102">
        <v>17</v>
      </c>
      <c r="H18" s="102">
        <v>21</v>
      </c>
      <c r="I18" s="102">
        <v>27</v>
      </c>
      <c r="J18" s="102">
        <v>31</v>
      </c>
      <c r="K18" s="102">
        <v>31</v>
      </c>
      <c r="L18" s="102">
        <v>43</v>
      </c>
      <c r="M18" s="102" t="s">
        <v>0</v>
      </c>
      <c r="N18" s="102" t="s">
        <v>0</v>
      </c>
      <c r="O18" s="126">
        <v>8</v>
      </c>
    </row>
    <row r="19" spans="2:15" ht="13.8" customHeight="1">
      <c r="B19" s="50">
        <v>9</v>
      </c>
      <c r="C19" s="94" t="s">
        <v>82</v>
      </c>
      <c r="D19" s="102">
        <v>8</v>
      </c>
      <c r="E19" s="102">
        <v>9</v>
      </c>
      <c r="F19" s="102">
        <v>7</v>
      </c>
      <c r="G19" s="102">
        <v>7</v>
      </c>
      <c r="H19" s="102">
        <v>8</v>
      </c>
      <c r="I19" s="102">
        <v>7</v>
      </c>
      <c r="J19" s="102">
        <v>7</v>
      </c>
      <c r="K19" s="102">
        <v>8</v>
      </c>
      <c r="L19" s="102">
        <v>8</v>
      </c>
      <c r="M19" s="109">
        <v>0</v>
      </c>
      <c r="N19" s="102" t="s">
        <v>0</v>
      </c>
      <c r="O19" s="125">
        <v>9</v>
      </c>
    </row>
    <row r="20" spans="2:15" ht="13.8" customHeight="1">
      <c r="B20" s="50">
        <v>10</v>
      </c>
      <c r="C20" s="93" t="s">
        <v>125</v>
      </c>
      <c r="D20" s="102">
        <v>1804</v>
      </c>
      <c r="E20" s="102">
        <v>1299</v>
      </c>
      <c r="F20" s="102">
        <v>615</v>
      </c>
      <c r="G20" s="102">
        <v>571</v>
      </c>
      <c r="H20" s="102">
        <v>560</v>
      </c>
      <c r="I20" s="102">
        <v>615</v>
      </c>
      <c r="J20" s="102">
        <v>613</v>
      </c>
      <c r="K20" s="102">
        <v>628</v>
      </c>
      <c r="L20" s="102">
        <v>627</v>
      </c>
      <c r="M20" s="109">
        <v>1216</v>
      </c>
      <c r="N20" s="102">
        <v>410</v>
      </c>
      <c r="O20" s="125">
        <v>10</v>
      </c>
    </row>
    <row r="21" spans="2:15" ht="13.8" customHeight="1">
      <c r="B21" s="52">
        <v>11</v>
      </c>
      <c r="C21" s="93" t="s">
        <v>154</v>
      </c>
      <c r="D21" s="102">
        <v>1033</v>
      </c>
      <c r="E21" s="102">
        <v>1284</v>
      </c>
      <c r="F21" s="102">
        <v>463</v>
      </c>
      <c r="G21" s="102">
        <v>474</v>
      </c>
      <c r="H21" s="102">
        <v>436</v>
      </c>
      <c r="I21" s="102">
        <v>443</v>
      </c>
      <c r="J21" s="102">
        <v>450</v>
      </c>
      <c r="K21" s="102">
        <v>461</v>
      </c>
      <c r="L21" s="102">
        <v>484</v>
      </c>
      <c r="M21" s="109">
        <v>519</v>
      </c>
      <c r="N21" s="102">
        <v>23</v>
      </c>
      <c r="O21" s="125">
        <v>11</v>
      </c>
    </row>
    <row r="22" spans="2:15" ht="13.8" customHeight="1">
      <c r="B22" s="50">
        <v>12</v>
      </c>
      <c r="C22" s="93" t="s">
        <v>155</v>
      </c>
      <c r="D22" s="102">
        <v>591</v>
      </c>
      <c r="E22" s="102">
        <v>733</v>
      </c>
      <c r="F22" s="102">
        <v>367</v>
      </c>
      <c r="G22" s="102">
        <v>404</v>
      </c>
      <c r="H22" s="102">
        <v>365</v>
      </c>
      <c r="I22" s="102">
        <v>351</v>
      </c>
      <c r="J22" s="102">
        <v>350</v>
      </c>
      <c r="K22" s="102">
        <v>359</v>
      </c>
      <c r="L22" s="102">
        <v>383</v>
      </c>
      <c r="M22" s="109">
        <v>197</v>
      </c>
      <c r="N22" s="102">
        <v>0</v>
      </c>
      <c r="O22" s="125">
        <v>12</v>
      </c>
    </row>
    <row r="23" spans="2:15" ht="13.8" customHeight="1">
      <c r="B23" s="50">
        <v>13</v>
      </c>
      <c r="C23" s="93" t="s">
        <v>246</v>
      </c>
      <c r="D23" s="102">
        <v>421</v>
      </c>
      <c r="E23" s="102" t="s">
        <v>0</v>
      </c>
      <c r="F23" s="102" t="s">
        <v>0</v>
      </c>
      <c r="G23" s="102" t="s">
        <v>0</v>
      </c>
      <c r="H23" s="102" t="s">
        <v>0</v>
      </c>
      <c r="I23" s="102" t="s">
        <v>0</v>
      </c>
      <c r="J23" s="102" t="s">
        <v>0</v>
      </c>
      <c r="K23" s="102" t="s">
        <v>0</v>
      </c>
      <c r="L23" s="102" t="s">
        <v>0</v>
      </c>
      <c r="M23" s="109">
        <v>447</v>
      </c>
      <c r="N23" s="102">
        <v>320</v>
      </c>
      <c r="O23" s="125">
        <v>13</v>
      </c>
    </row>
    <row r="24" spans="2:15" ht="22.05" customHeight="1">
      <c r="B24" s="52">
        <v>14</v>
      </c>
      <c r="C24" s="96" t="s">
        <v>172</v>
      </c>
      <c r="D24" s="102">
        <v>209</v>
      </c>
      <c r="E24" s="102">
        <v>3</v>
      </c>
      <c r="F24" s="102">
        <v>4</v>
      </c>
      <c r="G24" s="102">
        <v>2</v>
      </c>
      <c r="H24" s="102">
        <v>3</v>
      </c>
      <c r="I24" s="102">
        <v>4</v>
      </c>
      <c r="J24" s="102">
        <v>7</v>
      </c>
      <c r="K24" s="102">
        <v>3</v>
      </c>
      <c r="L24" s="102">
        <v>3</v>
      </c>
      <c r="M24" s="109">
        <v>244</v>
      </c>
      <c r="N24" s="102">
        <v>2</v>
      </c>
      <c r="O24" s="125">
        <v>14</v>
      </c>
    </row>
    <row r="25" spans="2:15" ht="13.8" customHeight="1">
      <c r="B25" s="52">
        <v>15</v>
      </c>
      <c r="C25" s="93" t="s">
        <v>83</v>
      </c>
      <c r="D25" s="102">
        <v>43</v>
      </c>
      <c r="E25" s="102">
        <v>35</v>
      </c>
      <c r="F25" s="102">
        <v>3</v>
      </c>
      <c r="G25" s="109">
        <v>0</v>
      </c>
      <c r="H25" s="109">
        <v>0</v>
      </c>
      <c r="I25" s="109">
        <v>0</v>
      </c>
      <c r="J25" s="102">
        <v>11</v>
      </c>
      <c r="K25" s="102">
        <v>3</v>
      </c>
      <c r="L25" s="102">
        <v>1</v>
      </c>
      <c r="M25" s="109">
        <v>41</v>
      </c>
      <c r="N25" s="109">
        <v>0</v>
      </c>
      <c r="O25" s="125">
        <v>15</v>
      </c>
    </row>
    <row r="26" spans="2:15" ht="13.8" customHeight="1">
      <c r="B26" s="52">
        <v>16</v>
      </c>
      <c r="C26" s="93" t="s">
        <v>84</v>
      </c>
      <c r="D26" s="102">
        <v>15</v>
      </c>
      <c r="E26" s="102">
        <v>6</v>
      </c>
      <c r="F26" s="102">
        <v>1</v>
      </c>
      <c r="G26" s="109">
        <v>0</v>
      </c>
      <c r="H26" s="109">
        <v>0</v>
      </c>
      <c r="I26" s="109">
        <v>0</v>
      </c>
      <c r="J26" s="102">
        <v>1</v>
      </c>
      <c r="K26" s="102">
        <v>1</v>
      </c>
      <c r="L26" s="102">
        <v>1</v>
      </c>
      <c r="M26" s="109">
        <v>16</v>
      </c>
      <c r="N26" s="109">
        <v>0</v>
      </c>
      <c r="O26" s="125">
        <v>16</v>
      </c>
    </row>
    <row r="27" spans="2:15" ht="13.8" customHeight="1">
      <c r="B27" s="52">
        <v>17</v>
      </c>
      <c r="C27" s="93" t="s">
        <v>85</v>
      </c>
      <c r="D27" s="102">
        <v>25</v>
      </c>
      <c r="E27" s="102">
        <v>29</v>
      </c>
      <c r="F27" s="109">
        <v>0</v>
      </c>
      <c r="G27" s="102" t="s">
        <v>0</v>
      </c>
      <c r="H27" s="102" t="s">
        <v>0</v>
      </c>
      <c r="I27" s="109">
        <v>0</v>
      </c>
      <c r="J27" s="102" t="s">
        <v>0</v>
      </c>
      <c r="K27" s="109">
        <v>0</v>
      </c>
      <c r="L27" s="109">
        <v>0</v>
      </c>
      <c r="M27" s="109">
        <v>25</v>
      </c>
      <c r="N27" s="109">
        <v>0</v>
      </c>
      <c r="O27" s="125">
        <v>17</v>
      </c>
    </row>
    <row r="28" spans="2:15" ht="13.8" customHeight="1">
      <c r="B28" s="52">
        <v>18</v>
      </c>
      <c r="C28" s="93" t="s">
        <v>86</v>
      </c>
      <c r="D28" s="102">
        <v>250</v>
      </c>
      <c r="E28" s="102">
        <v>484</v>
      </c>
      <c r="F28" s="102">
        <v>89</v>
      </c>
      <c r="G28" s="102">
        <v>67</v>
      </c>
      <c r="H28" s="102">
        <v>72</v>
      </c>
      <c r="I28" s="102">
        <v>97</v>
      </c>
      <c r="J28" s="102">
        <v>80</v>
      </c>
      <c r="K28" s="102">
        <v>94</v>
      </c>
      <c r="L28" s="102">
        <v>97</v>
      </c>
      <c r="M28" s="109">
        <v>111</v>
      </c>
      <c r="N28" s="102">
        <v>32</v>
      </c>
      <c r="O28" s="125">
        <v>18</v>
      </c>
    </row>
    <row r="29" spans="2:15" ht="24" customHeight="1">
      <c r="B29" s="52">
        <v>19</v>
      </c>
      <c r="C29" s="96" t="s">
        <v>173</v>
      </c>
      <c r="D29" s="102">
        <v>397</v>
      </c>
      <c r="E29" s="102">
        <v>439</v>
      </c>
      <c r="F29" s="102">
        <v>98</v>
      </c>
      <c r="G29" s="102">
        <v>133</v>
      </c>
      <c r="H29" s="102">
        <v>137</v>
      </c>
      <c r="I29" s="102">
        <v>177</v>
      </c>
      <c r="J29" s="102">
        <v>88</v>
      </c>
      <c r="K29" s="102">
        <v>81</v>
      </c>
      <c r="L29" s="102">
        <v>86</v>
      </c>
      <c r="M29" s="109">
        <v>284</v>
      </c>
      <c r="N29" s="102">
        <v>41</v>
      </c>
      <c r="O29" s="125">
        <v>19</v>
      </c>
    </row>
    <row r="30" spans="2:15" ht="13.8" customHeight="1">
      <c r="B30" s="52">
        <v>20</v>
      </c>
      <c r="C30" s="93" t="s">
        <v>87</v>
      </c>
      <c r="D30" s="102">
        <v>44</v>
      </c>
      <c r="E30" s="102">
        <v>21</v>
      </c>
      <c r="F30" s="102">
        <v>44</v>
      </c>
      <c r="G30" s="102">
        <v>73</v>
      </c>
      <c r="H30" s="102">
        <v>71</v>
      </c>
      <c r="I30" s="102">
        <v>97</v>
      </c>
      <c r="J30" s="102">
        <v>34</v>
      </c>
      <c r="K30" s="102">
        <v>35</v>
      </c>
      <c r="L30" s="102">
        <v>34</v>
      </c>
      <c r="M30" s="109">
        <v>4</v>
      </c>
      <c r="N30" s="102">
        <v>1</v>
      </c>
      <c r="O30" s="125">
        <v>20</v>
      </c>
    </row>
    <row r="31" spans="2:15" ht="13.8" customHeight="1">
      <c r="B31" s="52">
        <v>21</v>
      </c>
      <c r="C31" s="93" t="s">
        <v>88</v>
      </c>
      <c r="D31" s="102">
        <v>8</v>
      </c>
      <c r="E31" s="102">
        <v>3</v>
      </c>
      <c r="F31" s="102">
        <v>8</v>
      </c>
      <c r="G31" s="102">
        <v>2</v>
      </c>
      <c r="H31" s="102">
        <v>5</v>
      </c>
      <c r="I31" s="102">
        <v>6</v>
      </c>
      <c r="J31" s="102">
        <v>9</v>
      </c>
      <c r="K31" s="102">
        <v>7</v>
      </c>
      <c r="L31" s="102">
        <v>10</v>
      </c>
      <c r="M31" s="109">
        <v>0</v>
      </c>
      <c r="N31" s="102">
        <v>1</v>
      </c>
      <c r="O31" s="125">
        <v>21</v>
      </c>
    </row>
    <row r="32" spans="2:15" ht="13.8" customHeight="1">
      <c r="B32" s="52">
        <v>22</v>
      </c>
      <c r="C32" s="93" t="s">
        <v>89</v>
      </c>
      <c r="D32" s="102">
        <v>9</v>
      </c>
      <c r="E32" s="102">
        <v>15</v>
      </c>
      <c r="F32" s="102">
        <v>7</v>
      </c>
      <c r="G32" s="102">
        <v>6</v>
      </c>
      <c r="H32" s="102">
        <v>12</v>
      </c>
      <c r="I32" s="102">
        <v>5</v>
      </c>
      <c r="J32" s="102">
        <v>7</v>
      </c>
      <c r="K32" s="102">
        <v>5</v>
      </c>
      <c r="L32" s="102">
        <v>8</v>
      </c>
      <c r="M32" s="109">
        <v>1</v>
      </c>
      <c r="N32" s="102">
        <v>1</v>
      </c>
      <c r="O32" s="125">
        <v>22</v>
      </c>
    </row>
    <row r="33" spans="2:15" ht="13.8" customHeight="1">
      <c r="B33" s="52">
        <v>23</v>
      </c>
      <c r="C33" s="93" t="s">
        <v>119</v>
      </c>
      <c r="D33" s="102">
        <v>336</v>
      </c>
      <c r="E33" s="102">
        <v>401</v>
      </c>
      <c r="F33" s="102">
        <v>40</v>
      </c>
      <c r="G33" s="102">
        <v>53</v>
      </c>
      <c r="H33" s="102">
        <v>50</v>
      </c>
      <c r="I33" s="102">
        <v>69</v>
      </c>
      <c r="J33" s="102">
        <v>38</v>
      </c>
      <c r="K33" s="102">
        <v>35</v>
      </c>
      <c r="L33" s="102">
        <v>33</v>
      </c>
      <c r="M33" s="109">
        <v>278</v>
      </c>
      <c r="N33" s="102">
        <v>38</v>
      </c>
      <c r="O33" s="125">
        <v>23</v>
      </c>
    </row>
    <row r="34" spans="2:15" ht="13.8" customHeight="1">
      <c r="B34" s="52">
        <v>24</v>
      </c>
      <c r="C34" s="93" t="s">
        <v>90</v>
      </c>
      <c r="D34" s="102">
        <v>208</v>
      </c>
      <c r="E34" s="102">
        <v>217</v>
      </c>
      <c r="F34" s="102">
        <v>2</v>
      </c>
      <c r="G34" s="102">
        <v>4</v>
      </c>
      <c r="H34" s="102">
        <v>1</v>
      </c>
      <c r="I34" s="102">
        <v>1</v>
      </c>
      <c r="J34" s="102">
        <v>4</v>
      </c>
      <c r="K34" s="102">
        <v>2</v>
      </c>
      <c r="L34" s="102">
        <v>2</v>
      </c>
      <c r="M34" s="109">
        <v>204</v>
      </c>
      <c r="N34" s="102">
        <v>1</v>
      </c>
      <c r="O34" s="125">
        <v>24</v>
      </c>
    </row>
    <row r="35" spans="2:15" ht="13.8" customHeight="1">
      <c r="B35" s="52">
        <v>25</v>
      </c>
      <c r="C35" s="93" t="s">
        <v>91</v>
      </c>
      <c r="D35" s="102">
        <v>56</v>
      </c>
      <c r="E35" s="102">
        <v>75</v>
      </c>
      <c r="F35" s="102">
        <v>44</v>
      </c>
      <c r="G35" s="102">
        <v>34</v>
      </c>
      <c r="H35" s="102">
        <v>35</v>
      </c>
      <c r="I35" s="102">
        <v>44</v>
      </c>
      <c r="J35" s="102">
        <v>41</v>
      </c>
      <c r="K35" s="102">
        <v>44</v>
      </c>
      <c r="L35" s="102">
        <v>49</v>
      </c>
      <c r="M35" s="109">
        <v>8</v>
      </c>
      <c r="N35" s="102">
        <v>2</v>
      </c>
      <c r="O35" s="125">
        <v>25</v>
      </c>
    </row>
    <row r="36" spans="2:15" ht="13.8" customHeight="1">
      <c r="B36" s="52">
        <v>26</v>
      </c>
      <c r="C36" s="93" t="s">
        <v>92</v>
      </c>
      <c r="D36" s="102">
        <v>31</v>
      </c>
      <c r="E36" s="102">
        <v>27</v>
      </c>
      <c r="F36" s="102">
        <v>26</v>
      </c>
      <c r="G36" s="102">
        <v>23</v>
      </c>
      <c r="H36" s="102">
        <v>20</v>
      </c>
      <c r="I36" s="102">
        <v>41</v>
      </c>
      <c r="J36" s="102">
        <v>20</v>
      </c>
      <c r="K36" s="102">
        <v>20</v>
      </c>
      <c r="L36" s="102">
        <v>36</v>
      </c>
      <c r="M36" s="109">
        <v>5</v>
      </c>
      <c r="N36" s="102">
        <v>1</v>
      </c>
      <c r="O36" s="125">
        <v>26</v>
      </c>
    </row>
    <row r="37" spans="2:15" ht="13.8" customHeight="1">
      <c r="B37" s="52">
        <v>27</v>
      </c>
      <c r="C37" s="93" t="s">
        <v>93</v>
      </c>
      <c r="D37" s="102">
        <v>7</v>
      </c>
      <c r="E37" s="102">
        <v>1</v>
      </c>
      <c r="F37" s="102">
        <v>6</v>
      </c>
      <c r="G37" s="102">
        <v>4</v>
      </c>
      <c r="H37" s="102">
        <v>3</v>
      </c>
      <c r="I37" s="102">
        <v>5</v>
      </c>
      <c r="J37" s="102">
        <v>5</v>
      </c>
      <c r="K37" s="102">
        <v>8</v>
      </c>
      <c r="L37" s="102">
        <v>8</v>
      </c>
      <c r="M37" s="109">
        <v>1</v>
      </c>
      <c r="N37" s="102">
        <v>1</v>
      </c>
      <c r="O37" s="125">
        <v>27</v>
      </c>
    </row>
    <row r="38" spans="2:15" ht="13.8" customHeight="1">
      <c r="B38" s="52">
        <v>28</v>
      </c>
      <c r="C38" s="53" t="s">
        <v>120</v>
      </c>
      <c r="D38" s="102">
        <v>3298</v>
      </c>
      <c r="E38" s="102">
        <v>3135</v>
      </c>
      <c r="F38" s="102">
        <v>1582</v>
      </c>
      <c r="G38" s="102">
        <v>1303</v>
      </c>
      <c r="H38" s="102">
        <v>1371</v>
      </c>
      <c r="I38" s="102">
        <v>1755</v>
      </c>
      <c r="J38" s="102">
        <v>1468</v>
      </c>
      <c r="K38" s="102">
        <v>1636</v>
      </c>
      <c r="L38" s="102">
        <v>1673</v>
      </c>
      <c r="M38" s="109">
        <v>1664</v>
      </c>
      <c r="N38" s="102">
        <v>487</v>
      </c>
      <c r="O38" s="125">
        <v>28</v>
      </c>
    </row>
    <row r="39" spans="2:15" ht="13.8" customHeight="1">
      <c r="B39" s="52">
        <v>29</v>
      </c>
      <c r="C39" s="53" t="s">
        <v>251</v>
      </c>
      <c r="D39" s="102">
        <v>599</v>
      </c>
      <c r="E39" s="102" t="s">
        <v>2</v>
      </c>
      <c r="F39" s="102" t="s">
        <v>2</v>
      </c>
      <c r="G39" s="102" t="s">
        <v>2</v>
      </c>
      <c r="H39" s="102" t="s">
        <v>2</v>
      </c>
      <c r="I39" s="102" t="s">
        <v>2</v>
      </c>
      <c r="J39" s="102" t="s">
        <v>2</v>
      </c>
      <c r="K39" s="102" t="s">
        <v>2</v>
      </c>
      <c r="L39" s="102" t="s">
        <v>2</v>
      </c>
      <c r="M39" s="102" t="s">
        <v>2</v>
      </c>
      <c r="N39" s="102" t="s">
        <v>2</v>
      </c>
      <c r="O39" s="125">
        <v>29</v>
      </c>
    </row>
    <row r="40" spans="2:15" ht="13.8" customHeight="1">
      <c r="B40" s="50">
        <v>30</v>
      </c>
      <c r="C40" s="97" t="s">
        <v>250</v>
      </c>
      <c r="D40" s="102">
        <v>2698</v>
      </c>
      <c r="E40" s="102" t="s">
        <v>2</v>
      </c>
      <c r="F40" s="102" t="s">
        <v>2</v>
      </c>
      <c r="G40" s="102" t="s">
        <v>2</v>
      </c>
      <c r="H40" s="102" t="s">
        <v>2</v>
      </c>
      <c r="I40" s="102" t="s">
        <v>2</v>
      </c>
      <c r="J40" s="102" t="s">
        <v>2</v>
      </c>
      <c r="K40" s="102" t="s">
        <v>2</v>
      </c>
      <c r="L40" s="102" t="s">
        <v>2</v>
      </c>
      <c r="M40" s="102" t="s">
        <v>2</v>
      </c>
      <c r="N40" s="102" t="s">
        <v>2</v>
      </c>
      <c r="O40" s="125">
        <v>30</v>
      </c>
    </row>
    <row r="41" spans="2:15" ht="13.8" customHeight="1">
      <c r="B41" s="50">
        <v>31</v>
      </c>
      <c r="C41" s="93" t="s">
        <v>96</v>
      </c>
      <c r="D41" s="102">
        <v>251</v>
      </c>
      <c r="E41" s="102">
        <v>302</v>
      </c>
      <c r="F41" s="102">
        <v>189</v>
      </c>
      <c r="G41" s="102">
        <v>198</v>
      </c>
      <c r="H41" s="102">
        <v>156</v>
      </c>
      <c r="I41" s="102">
        <v>250</v>
      </c>
      <c r="J41" s="102">
        <v>183</v>
      </c>
      <c r="K41" s="102">
        <v>191</v>
      </c>
      <c r="L41" s="102">
        <v>184</v>
      </c>
      <c r="M41" s="109">
        <v>49</v>
      </c>
      <c r="N41" s="102">
        <v>22</v>
      </c>
      <c r="O41" s="125">
        <v>31</v>
      </c>
    </row>
    <row r="42" spans="2:15" ht="13.8" customHeight="1">
      <c r="B42" s="50">
        <v>32</v>
      </c>
      <c r="C42" s="93" t="s">
        <v>97</v>
      </c>
      <c r="D42" s="102">
        <v>197</v>
      </c>
      <c r="E42" s="102">
        <v>242</v>
      </c>
      <c r="F42" s="102">
        <v>141</v>
      </c>
      <c r="G42" s="102">
        <v>165</v>
      </c>
      <c r="H42" s="102">
        <v>116</v>
      </c>
      <c r="I42" s="102">
        <v>204</v>
      </c>
      <c r="J42" s="102">
        <v>131</v>
      </c>
      <c r="K42" s="102">
        <v>135</v>
      </c>
      <c r="L42" s="102">
        <v>142</v>
      </c>
      <c r="M42" s="109">
        <v>43</v>
      </c>
      <c r="N42" s="102">
        <v>20</v>
      </c>
      <c r="O42" s="125">
        <v>32</v>
      </c>
    </row>
    <row r="43" spans="2:15" ht="13.8" customHeight="1">
      <c r="B43" s="50">
        <v>33</v>
      </c>
      <c r="C43" s="93" t="s">
        <v>247</v>
      </c>
      <c r="D43" s="102">
        <v>171</v>
      </c>
      <c r="E43" s="102">
        <v>220</v>
      </c>
      <c r="F43" s="102">
        <v>120</v>
      </c>
      <c r="G43" s="102">
        <v>159</v>
      </c>
      <c r="H43" s="102">
        <v>105</v>
      </c>
      <c r="I43" s="102">
        <v>160</v>
      </c>
      <c r="J43" s="102">
        <v>110</v>
      </c>
      <c r="K43" s="102">
        <v>114</v>
      </c>
      <c r="L43" s="102">
        <v>122</v>
      </c>
      <c r="M43" s="109">
        <v>40</v>
      </c>
      <c r="N43" s="102">
        <v>12</v>
      </c>
      <c r="O43" s="125">
        <v>33</v>
      </c>
    </row>
    <row r="44" spans="2:15" ht="13.8" customHeight="1">
      <c r="B44" s="50">
        <v>34</v>
      </c>
      <c r="C44" s="96" t="s">
        <v>268</v>
      </c>
      <c r="D44" s="102">
        <v>23</v>
      </c>
      <c r="E44" s="102">
        <v>15</v>
      </c>
      <c r="F44" s="102">
        <v>22</v>
      </c>
      <c r="G44" s="102">
        <v>17</v>
      </c>
      <c r="H44" s="102">
        <v>19</v>
      </c>
      <c r="I44" s="102">
        <v>18</v>
      </c>
      <c r="J44" s="102">
        <v>30</v>
      </c>
      <c r="K44" s="102">
        <v>25</v>
      </c>
      <c r="L44" s="102">
        <v>17</v>
      </c>
      <c r="M44" s="109">
        <v>2</v>
      </c>
      <c r="N44" s="102">
        <v>1</v>
      </c>
      <c r="O44" s="125">
        <v>34</v>
      </c>
    </row>
    <row r="45" spans="2:15" ht="13.8" customHeight="1">
      <c r="B45" s="50">
        <v>35</v>
      </c>
      <c r="C45" s="93" t="s">
        <v>262</v>
      </c>
      <c r="D45" s="102">
        <v>1</v>
      </c>
      <c r="E45" s="102">
        <v>1</v>
      </c>
      <c r="F45" s="102">
        <v>1</v>
      </c>
      <c r="G45" s="109">
        <v>0</v>
      </c>
      <c r="H45" s="102">
        <v>1</v>
      </c>
      <c r="I45" s="109">
        <v>0</v>
      </c>
      <c r="J45" s="109">
        <v>0</v>
      </c>
      <c r="K45" s="102">
        <v>1</v>
      </c>
      <c r="L45" s="102">
        <v>1</v>
      </c>
      <c r="M45" s="109">
        <v>0</v>
      </c>
      <c r="N45" s="109">
        <v>0</v>
      </c>
      <c r="O45" s="125">
        <v>35</v>
      </c>
    </row>
    <row r="46" spans="2:15" ht="13.8" customHeight="1">
      <c r="B46" s="50">
        <v>36</v>
      </c>
      <c r="C46" s="93" t="s">
        <v>98</v>
      </c>
      <c r="D46" s="102">
        <v>7</v>
      </c>
      <c r="E46" s="102">
        <v>17</v>
      </c>
      <c r="F46" s="102">
        <v>3</v>
      </c>
      <c r="G46" s="77">
        <v>0</v>
      </c>
      <c r="H46" s="102">
        <v>3</v>
      </c>
      <c r="I46" s="109">
        <v>0</v>
      </c>
      <c r="J46" s="109">
        <v>0</v>
      </c>
      <c r="K46" s="102">
        <v>3</v>
      </c>
      <c r="L46" s="102">
        <v>6</v>
      </c>
      <c r="M46" s="109">
        <v>1</v>
      </c>
      <c r="N46" s="109">
        <v>0</v>
      </c>
      <c r="O46" s="125">
        <v>36</v>
      </c>
    </row>
    <row r="47" spans="2:15" ht="13.8" customHeight="1">
      <c r="B47" s="50">
        <v>37</v>
      </c>
      <c r="C47" s="98" t="s">
        <v>170</v>
      </c>
      <c r="D47" s="102">
        <v>245</v>
      </c>
      <c r="E47" s="102" t="s">
        <v>2</v>
      </c>
      <c r="F47" s="102" t="s">
        <v>2</v>
      </c>
      <c r="G47" s="102" t="s">
        <v>2</v>
      </c>
      <c r="H47" s="102" t="s">
        <v>2</v>
      </c>
      <c r="I47" s="102" t="s">
        <v>2</v>
      </c>
      <c r="J47" s="102" t="s">
        <v>2</v>
      </c>
      <c r="K47" s="102" t="s">
        <v>2</v>
      </c>
      <c r="L47" s="102" t="s">
        <v>2</v>
      </c>
      <c r="M47" s="109" t="s">
        <v>2</v>
      </c>
      <c r="N47" s="102" t="s">
        <v>2</v>
      </c>
      <c r="O47" s="125">
        <v>37</v>
      </c>
    </row>
    <row r="48" spans="2:15" ht="13.8" customHeight="1">
      <c r="B48" s="50">
        <v>38</v>
      </c>
      <c r="C48" s="54" t="s">
        <v>313</v>
      </c>
      <c r="D48" s="102">
        <v>2944</v>
      </c>
      <c r="E48" s="102">
        <v>3437</v>
      </c>
      <c r="F48" s="102">
        <v>1771</v>
      </c>
      <c r="G48" s="102">
        <v>1500</v>
      </c>
      <c r="H48" s="102">
        <v>1527</v>
      </c>
      <c r="I48" s="102">
        <v>2004</v>
      </c>
      <c r="J48" s="102">
        <v>1651</v>
      </c>
      <c r="K48" s="102">
        <v>1827</v>
      </c>
      <c r="L48" s="102">
        <v>1858</v>
      </c>
      <c r="M48" s="109">
        <v>1714</v>
      </c>
      <c r="N48" s="102">
        <v>509</v>
      </c>
      <c r="O48" s="125">
        <v>38</v>
      </c>
    </row>
    <row r="49" spans="2:15" ht="13.8" customHeight="1">
      <c r="B49" s="55" t="s">
        <v>166</v>
      </c>
      <c r="C49" s="56"/>
      <c r="D49" s="102"/>
      <c r="E49" s="102"/>
      <c r="F49" s="102"/>
      <c r="G49" s="102"/>
      <c r="H49" s="102"/>
      <c r="I49" s="102"/>
      <c r="J49" s="102"/>
      <c r="K49" s="102"/>
      <c r="L49" s="102"/>
      <c r="M49" s="109"/>
      <c r="N49" s="102"/>
      <c r="O49" s="47"/>
    </row>
    <row r="50" spans="2:15" ht="13.8" customHeight="1">
      <c r="B50" s="157" t="s">
        <v>258</v>
      </c>
      <c r="C50" s="158"/>
      <c r="D50" s="102"/>
      <c r="E50" s="102"/>
      <c r="F50" s="102"/>
      <c r="G50" s="102"/>
      <c r="H50" s="102"/>
      <c r="I50" s="102"/>
      <c r="J50" s="102"/>
      <c r="K50" s="102"/>
      <c r="L50" s="102"/>
      <c r="M50" s="109"/>
      <c r="N50" s="102"/>
      <c r="O50" s="47"/>
    </row>
    <row r="51" spans="2:15" ht="13.8" customHeight="1">
      <c r="B51" s="157" t="s">
        <v>259</v>
      </c>
      <c r="C51" s="158"/>
      <c r="D51" s="102"/>
      <c r="E51" s="102"/>
      <c r="F51" s="102"/>
      <c r="G51" s="102"/>
      <c r="H51" s="102"/>
      <c r="I51" s="102"/>
      <c r="J51" s="102"/>
      <c r="K51" s="102"/>
      <c r="L51" s="102"/>
      <c r="M51" s="109"/>
      <c r="N51" s="102"/>
      <c r="O51" s="47"/>
    </row>
    <row r="52" spans="2:15" ht="13.8" customHeight="1">
      <c r="B52" s="158" t="s">
        <v>121</v>
      </c>
      <c r="C52" s="158"/>
      <c r="D52" s="102"/>
      <c r="E52" s="102"/>
      <c r="F52" s="102"/>
      <c r="G52" s="102"/>
      <c r="H52" s="102"/>
      <c r="I52" s="102"/>
      <c r="J52" s="102"/>
      <c r="K52" s="102"/>
      <c r="L52" s="102"/>
      <c r="M52" s="109"/>
      <c r="N52" s="102"/>
      <c r="O52" s="47"/>
    </row>
    <row r="53" spans="2:15" ht="13.8" customHeight="1">
      <c r="B53" s="158" t="s">
        <v>122</v>
      </c>
      <c r="C53" s="158"/>
      <c r="D53" s="102"/>
      <c r="E53" s="102"/>
      <c r="F53" s="102"/>
      <c r="G53" s="102"/>
      <c r="H53" s="102"/>
      <c r="I53" s="102"/>
      <c r="J53" s="102"/>
      <c r="K53" s="102"/>
      <c r="L53" s="102"/>
      <c r="M53" s="109"/>
      <c r="N53" s="102"/>
      <c r="O53" s="47"/>
    </row>
    <row r="54" spans="2:15">
      <c r="D54" s="43"/>
      <c r="E54" s="100"/>
      <c r="F54" s="43"/>
      <c r="G54" s="43"/>
      <c r="H54" s="43"/>
      <c r="I54" s="43"/>
      <c r="J54" s="43"/>
      <c r="K54" s="43"/>
      <c r="L54" s="43"/>
      <c r="M54" s="43"/>
      <c r="N54" s="43"/>
    </row>
  </sheetData>
  <mergeCells count="19">
    <mergeCell ref="D9:F9"/>
    <mergeCell ref="N4:N8"/>
    <mergeCell ref="E4:E8"/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  <mergeCell ref="F4:L4"/>
    <mergeCell ref="M4:M8"/>
    <mergeCell ref="G9:N9"/>
  </mergeCells>
  <hyperlinks>
    <hyperlink ref="B1:F2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colBreaks count="1" manualBreakCount="1">
    <brk id="6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0.77734375" style="69" customWidth="1"/>
    <col min="2" max="2" width="3.5546875" style="41" customWidth="1"/>
    <col min="3" max="3" width="45.33203125" style="41" customWidth="1"/>
    <col min="4" max="4" width="10.77734375" style="41" customWidth="1"/>
    <col min="5" max="5" width="10.77734375" customWidth="1"/>
    <col min="6" max="14" width="10.77734375" style="41" customWidth="1"/>
    <col min="15" max="15" width="3.5546875" style="41" customWidth="1"/>
    <col min="16" max="16" width="11.5546875" style="41"/>
    <col min="17" max="17" width="12.6640625" style="41" bestFit="1" customWidth="1"/>
    <col min="18" max="16384" width="11.5546875" style="41"/>
  </cols>
  <sheetData>
    <row r="1" spans="2:18" ht="24" customHeight="1">
      <c r="B1" s="218" t="s">
        <v>301</v>
      </c>
      <c r="C1" s="218"/>
      <c r="D1" s="218"/>
      <c r="E1" s="218"/>
      <c r="F1" s="218"/>
      <c r="G1" s="76"/>
      <c r="H1" s="34"/>
    </row>
    <row r="2" spans="2:18" ht="13.8" customHeight="1">
      <c r="B2" s="119" t="s">
        <v>143</v>
      </c>
      <c r="C2" s="119"/>
      <c r="D2" s="119"/>
      <c r="E2" s="119"/>
      <c r="F2" s="119"/>
      <c r="G2" s="76"/>
      <c r="H2" s="102"/>
    </row>
    <row r="3" spans="2:18" ht="13.8" customHeight="1"/>
    <row r="4" spans="2:18" ht="13.8" customHeight="1">
      <c r="B4" s="227" t="s">
        <v>103</v>
      </c>
      <c r="C4" s="229" t="s">
        <v>104</v>
      </c>
      <c r="D4" s="232" t="s">
        <v>105</v>
      </c>
      <c r="E4" s="237" t="s">
        <v>179</v>
      </c>
      <c r="F4" s="233" t="s">
        <v>106</v>
      </c>
      <c r="G4" s="225"/>
      <c r="H4" s="225"/>
      <c r="I4" s="225"/>
      <c r="J4" s="225"/>
      <c r="K4" s="225"/>
      <c r="L4" s="225"/>
      <c r="M4" s="226" t="s">
        <v>107</v>
      </c>
      <c r="N4" s="226" t="s">
        <v>108</v>
      </c>
      <c r="O4" s="219" t="s">
        <v>103</v>
      </c>
    </row>
    <row r="5" spans="2:18" ht="13.8" customHeight="1">
      <c r="B5" s="228"/>
      <c r="C5" s="230"/>
      <c r="D5" s="232"/>
      <c r="E5" s="238"/>
      <c r="F5" s="220" t="s">
        <v>109</v>
      </c>
      <c r="G5" s="221" t="s">
        <v>110</v>
      </c>
      <c r="H5" s="222"/>
      <c r="I5" s="222"/>
      <c r="J5" s="222"/>
      <c r="K5" s="222"/>
      <c r="L5" s="222"/>
      <c r="M5" s="226"/>
      <c r="N5" s="226"/>
      <c r="O5" s="219"/>
    </row>
    <row r="6" spans="2:18" ht="13.8" customHeight="1">
      <c r="B6" s="228"/>
      <c r="C6" s="230"/>
      <c r="D6" s="232"/>
      <c r="E6" s="238"/>
      <c r="F6" s="220"/>
      <c r="G6" s="223" t="s">
        <v>111</v>
      </c>
      <c r="H6" s="224" t="s">
        <v>112</v>
      </c>
      <c r="I6" s="226" t="s">
        <v>113</v>
      </c>
      <c r="J6" s="226" t="s">
        <v>114</v>
      </c>
      <c r="K6" s="226" t="s">
        <v>115</v>
      </c>
      <c r="L6" s="226" t="s">
        <v>116</v>
      </c>
      <c r="M6" s="226"/>
      <c r="N6" s="226"/>
      <c r="O6" s="219"/>
    </row>
    <row r="7" spans="2:18" ht="13.8" customHeight="1">
      <c r="B7" s="228"/>
      <c r="C7" s="230"/>
      <c r="D7" s="232"/>
      <c r="E7" s="238"/>
      <c r="F7" s="220"/>
      <c r="G7" s="223"/>
      <c r="H7" s="225"/>
      <c r="I7" s="226"/>
      <c r="J7" s="226"/>
      <c r="K7" s="226"/>
      <c r="L7" s="226"/>
      <c r="M7" s="226"/>
      <c r="N7" s="226"/>
      <c r="O7" s="219"/>
    </row>
    <row r="8" spans="2:18" ht="13.8" customHeight="1">
      <c r="B8" s="228"/>
      <c r="C8" s="230"/>
      <c r="D8" s="232"/>
      <c r="E8" s="239"/>
      <c r="F8" s="220"/>
      <c r="G8" s="223"/>
      <c r="H8" s="225"/>
      <c r="I8" s="226"/>
      <c r="J8" s="226"/>
      <c r="K8" s="226"/>
      <c r="L8" s="226"/>
      <c r="M8" s="226"/>
      <c r="N8" s="226"/>
      <c r="O8" s="219"/>
      <c r="P8" s="197"/>
    </row>
    <row r="9" spans="2:18" ht="13.8" customHeight="1">
      <c r="B9" s="228"/>
      <c r="C9" s="231"/>
      <c r="D9" s="236" t="s">
        <v>3</v>
      </c>
      <c r="E9" s="234"/>
      <c r="F9" s="234"/>
      <c r="G9" s="234" t="s">
        <v>3</v>
      </c>
      <c r="H9" s="234"/>
      <c r="I9" s="234"/>
      <c r="J9" s="234"/>
      <c r="K9" s="234"/>
      <c r="L9" s="234"/>
      <c r="M9" s="234"/>
      <c r="N9" s="235"/>
      <c r="O9" s="219"/>
    </row>
    <row r="10" spans="2:18" s="69" customFormat="1" ht="13.8" customHeight="1">
      <c r="B10" s="173"/>
      <c r="C10" s="163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6"/>
    </row>
    <row r="11" spans="2:18" ht="12" customHeight="1">
      <c r="B11" s="39">
        <v>1</v>
      </c>
      <c r="C11" s="177" t="s">
        <v>45</v>
      </c>
      <c r="D11" s="102">
        <v>1951202</v>
      </c>
      <c r="E11" s="102">
        <v>282214</v>
      </c>
      <c r="F11" s="102">
        <v>954154</v>
      </c>
      <c r="G11" s="102">
        <v>17834</v>
      </c>
      <c r="H11" s="102">
        <v>39556</v>
      </c>
      <c r="I11" s="102">
        <v>72327</v>
      </c>
      <c r="J11" s="102">
        <v>216264</v>
      </c>
      <c r="K11" s="102">
        <v>296176</v>
      </c>
      <c r="L11" s="102">
        <v>311997</v>
      </c>
      <c r="M11" s="102">
        <v>606373</v>
      </c>
      <c r="N11" s="102">
        <v>108461</v>
      </c>
      <c r="O11" s="127">
        <v>1</v>
      </c>
      <c r="P11" s="103"/>
      <c r="Q11" s="76"/>
      <c r="R11" s="111"/>
    </row>
    <row r="12" spans="2:18" ht="12" customHeight="1">
      <c r="B12" s="39">
        <v>2</v>
      </c>
      <c r="C12" s="129" t="s">
        <v>47</v>
      </c>
      <c r="D12" s="102">
        <v>1920910</v>
      </c>
      <c r="E12" s="102">
        <v>280018</v>
      </c>
      <c r="F12" s="102">
        <v>933716</v>
      </c>
      <c r="G12" s="102">
        <v>15829</v>
      </c>
      <c r="H12" s="102">
        <v>37196</v>
      </c>
      <c r="I12" s="102">
        <v>70037</v>
      </c>
      <c r="J12" s="102">
        <v>211147</v>
      </c>
      <c r="K12" s="102">
        <v>291364</v>
      </c>
      <c r="L12" s="102">
        <v>308141</v>
      </c>
      <c r="M12" s="102">
        <v>600910</v>
      </c>
      <c r="N12" s="102">
        <v>106266</v>
      </c>
      <c r="O12" s="127">
        <v>2</v>
      </c>
      <c r="P12" s="76"/>
      <c r="Q12" s="76"/>
      <c r="R12" s="111"/>
    </row>
    <row r="13" spans="2:18" ht="12" customHeight="1">
      <c r="B13" s="39">
        <v>3</v>
      </c>
      <c r="C13" s="129" t="s">
        <v>48</v>
      </c>
      <c r="D13" s="102">
        <v>607</v>
      </c>
      <c r="E13" s="102">
        <v>318</v>
      </c>
      <c r="F13" s="102">
        <v>202</v>
      </c>
      <c r="G13" s="102" t="s">
        <v>0</v>
      </c>
      <c r="H13" s="102">
        <v>1</v>
      </c>
      <c r="I13" s="109">
        <v>0</v>
      </c>
      <c r="J13" s="102">
        <v>139</v>
      </c>
      <c r="K13" s="102">
        <v>35</v>
      </c>
      <c r="L13" s="102">
        <v>27</v>
      </c>
      <c r="M13" s="102">
        <v>76</v>
      </c>
      <c r="N13" s="102">
        <v>11</v>
      </c>
      <c r="O13" s="127">
        <v>3</v>
      </c>
      <c r="P13" s="76"/>
      <c r="Q13" s="76"/>
      <c r="R13" s="76"/>
    </row>
    <row r="14" spans="2:18" ht="12" customHeight="1">
      <c r="B14" s="39">
        <v>4</v>
      </c>
      <c r="C14" s="129" t="s">
        <v>252</v>
      </c>
      <c r="D14" s="102">
        <v>4463</v>
      </c>
      <c r="E14" s="102">
        <v>689</v>
      </c>
      <c r="F14" s="102">
        <v>1999</v>
      </c>
      <c r="G14" s="102">
        <v>15</v>
      </c>
      <c r="H14" s="102">
        <v>39</v>
      </c>
      <c r="I14" s="102">
        <v>179</v>
      </c>
      <c r="J14" s="102">
        <v>500</v>
      </c>
      <c r="K14" s="102">
        <v>695</v>
      </c>
      <c r="L14" s="102">
        <v>571</v>
      </c>
      <c r="M14" s="102">
        <v>1452</v>
      </c>
      <c r="N14" s="102">
        <v>323</v>
      </c>
      <c r="O14" s="127">
        <v>4</v>
      </c>
      <c r="P14" s="76"/>
      <c r="Q14" s="76"/>
      <c r="R14" s="111"/>
    </row>
    <row r="15" spans="2:18" ht="12" customHeight="1">
      <c r="B15" s="39">
        <v>5</v>
      </c>
      <c r="C15" s="129" t="s">
        <v>49</v>
      </c>
      <c r="D15" s="102">
        <v>25221</v>
      </c>
      <c r="E15" s="102">
        <v>1188</v>
      </c>
      <c r="F15" s="102">
        <v>18237</v>
      </c>
      <c r="G15" s="102">
        <v>1990</v>
      </c>
      <c r="H15" s="102">
        <v>2320</v>
      </c>
      <c r="I15" s="102">
        <v>2109</v>
      </c>
      <c r="J15" s="102">
        <v>4478</v>
      </c>
      <c r="K15" s="102">
        <v>4082</v>
      </c>
      <c r="L15" s="102">
        <v>3258</v>
      </c>
      <c r="M15" s="102">
        <v>3936</v>
      </c>
      <c r="N15" s="102">
        <v>1861</v>
      </c>
      <c r="O15" s="127">
        <v>5</v>
      </c>
      <c r="P15" s="76"/>
      <c r="Q15" s="76"/>
      <c r="R15" s="111"/>
    </row>
    <row r="16" spans="2:18" ht="12" customHeight="1">
      <c r="B16" s="39">
        <v>6</v>
      </c>
      <c r="C16" s="129" t="s">
        <v>50</v>
      </c>
      <c r="D16" s="102">
        <v>862196</v>
      </c>
      <c r="E16" s="102">
        <v>143150</v>
      </c>
      <c r="F16" s="102">
        <v>526407</v>
      </c>
      <c r="G16" s="102">
        <v>22014</v>
      </c>
      <c r="H16" s="102">
        <v>37043</v>
      </c>
      <c r="I16" s="102">
        <v>44995</v>
      </c>
      <c r="J16" s="102">
        <v>112964</v>
      </c>
      <c r="K16" s="102">
        <v>146584</v>
      </c>
      <c r="L16" s="102">
        <v>162806</v>
      </c>
      <c r="M16" s="102">
        <v>162554</v>
      </c>
      <c r="N16" s="102">
        <v>30085</v>
      </c>
      <c r="O16" s="127">
        <v>6</v>
      </c>
      <c r="P16" s="76"/>
      <c r="Q16" s="76"/>
      <c r="R16" s="111"/>
    </row>
    <row r="17" spans="2:20" ht="22.05" customHeight="1">
      <c r="B17" s="39">
        <v>7</v>
      </c>
      <c r="C17" s="130" t="s">
        <v>175</v>
      </c>
      <c r="D17" s="102">
        <v>555731</v>
      </c>
      <c r="E17" s="102">
        <v>72555</v>
      </c>
      <c r="F17" s="102">
        <v>361096</v>
      </c>
      <c r="G17" s="102">
        <v>15530</v>
      </c>
      <c r="H17" s="102">
        <v>26640</v>
      </c>
      <c r="I17" s="102">
        <v>32709</v>
      </c>
      <c r="J17" s="102">
        <v>75732</v>
      </c>
      <c r="K17" s="102">
        <v>101531</v>
      </c>
      <c r="L17" s="102">
        <v>108952</v>
      </c>
      <c r="M17" s="102">
        <v>104799</v>
      </c>
      <c r="N17" s="102">
        <v>17281</v>
      </c>
      <c r="O17" s="127">
        <v>7</v>
      </c>
      <c r="P17" s="76"/>
      <c r="Q17" s="76"/>
      <c r="R17" s="76"/>
    </row>
    <row r="18" spans="2:20" ht="22.05" customHeight="1">
      <c r="B18" s="39">
        <v>8</v>
      </c>
      <c r="C18" s="131" t="s">
        <v>248</v>
      </c>
      <c r="D18" s="102">
        <v>4859072</v>
      </c>
      <c r="E18" s="102">
        <v>799247</v>
      </c>
      <c r="F18" s="102">
        <v>1491858</v>
      </c>
      <c r="G18" s="102">
        <v>93513</v>
      </c>
      <c r="H18" s="102">
        <v>152755</v>
      </c>
      <c r="I18" s="102">
        <v>118898</v>
      </c>
      <c r="J18" s="102">
        <v>266660</v>
      </c>
      <c r="K18" s="102">
        <v>416985</v>
      </c>
      <c r="L18" s="102">
        <v>443047</v>
      </c>
      <c r="M18" s="102">
        <v>2549557</v>
      </c>
      <c r="N18" s="102">
        <v>18410</v>
      </c>
      <c r="O18" s="127">
        <v>8</v>
      </c>
      <c r="P18" s="103"/>
      <c r="Q18" s="103"/>
      <c r="R18" s="103"/>
      <c r="S18" s="103"/>
      <c r="T18" s="103"/>
    </row>
    <row r="19" spans="2:20" ht="22.05" customHeight="1">
      <c r="B19" s="39">
        <v>9</v>
      </c>
      <c r="C19" s="130" t="s">
        <v>176</v>
      </c>
      <c r="D19" s="102">
        <v>1947427</v>
      </c>
      <c r="E19" s="102">
        <v>306325</v>
      </c>
      <c r="F19" s="102">
        <v>9968</v>
      </c>
      <c r="G19" s="102">
        <v>56</v>
      </c>
      <c r="H19" s="102">
        <v>178</v>
      </c>
      <c r="I19" s="102">
        <v>381</v>
      </c>
      <c r="J19" s="102">
        <v>701</v>
      </c>
      <c r="K19" s="102">
        <v>3151</v>
      </c>
      <c r="L19" s="102">
        <v>5501</v>
      </c>
      <c r="M19" s="102">
        <v>1631029</v>
      </c>
      <c r="N19" s="102">
        <v>104</v>
      </c>
      <c r="O19" s="127">
        <v>9</v>
      </c>
      <c r="P19" s="103"/>
      <c r="Q19" s="103"/>
      <c r="R19" s="103"/>
      <c r="S19" s="103"/>
      <c r="T19" s="103"/>
    </row>
    <row r="20" spans="2:20" ht="12" customHeight="1">
      <c r="B20" s="39">
        <v>10</v>
      </c>
      <c r="C20" s="132" t="s">
        <v>52</v>
      </c>
      <c r="D20" s="102">
        <v>945627</v>
      </c>
      <c r="E20" s="102">
        <v>109159</v>
      </c>
      <c r="F20" s="102" t="s">
        <v>0</v>
      </c>
      <c r="G20" s="102" t="s">
        <v>0</v>
      </c>
      <c r="H20" s="102" t="s">
        <v>0</v>
      </c>
      <c r="I20" s="102" t="s">
        <v>0</v>
      </c>
      <c r="J20" s="102" t="s">
        <v>0</v>
      </c>
      <c r="K20" s="102" t="s">
        <v>0</v>
      </c>
      <c r="L20" s="102" t="s">
        <v>0</v>
      </c>
      <c r="M20" s="102">
        <v>836468</v>
      </c>
      <c r="N20" s="102" t="s">
        <v>0</v>
      </c>
      <c r="O20" s="127">
        <v>10</v>
      </c>
      <c r="P20" s="103"/>
      <c r="Q20" s="103"/>
      <c r="R20" s="103"/>
      <c r="S20" s="103"/>
      <c r="T20" s="103"/>
    </row>
    <row r="21" spans="2:20" ht="12" customHeight="1">
      <c r="B21" s="39">
        <v>11</v>
      </c>
      <c r="C21" s="132" t="s">
        <v>53</v>
      </c>
      <c r="D21" s="102">
        <v>645313</v>
      </c>
      <c r="E21" s="102">
        <v>121391</v>
      </c>
      <c r="F21" s="102" t="s">
        <v>0</v>
      </c>
      <c r="G21" s="102" t="s">
        <v>0</v>
      </c>
      <c r="H21" s="102" t="s">
        <v>0</v>
      </c>
      <c r="I21" s="102" t="s">
        <v>0</v>
      </c>
      <c r="J21" s="102" t="s">
        <v>0</v>
      </c>
      <c r="K21" s="102" t="s">
        <v>0</v>
      </c>
      <c r="L21" s="102" t="s">
        <v>0</v>
      </c>
      <c r="M21" s="102">
        <v>523922</v>
      </c>
      <c r="N21" s="102" t="s">
        <v>0</v>
      </c>
      <c r="O21" s="127">
        <v>11</v>
      </c>
      <c r="P21" s="103"/>
      <c r="Q21" s="103"/>
      <c r="R21" s="103"/>
      <c r="S21" s="103"/>
      <c r="T21" s="103"/>
    </row>
    <row r="22" spans="2:20" ht="12" customHeight="1">
      <c r="B22" s="39">
        <v>12</v>
      </c>
      <c r="C22" s="132" t="s">
        <v>55</v>
      </c>
      <c r="D22" s="102">
        <v>303416</v>
      </c>
      <c r="E22" s="102">
        <v>66818</v>
      </c>
      <c r="F22" s="102">
        <v>9722</v>
      </c>
      <c r="G22" s="102">
        <v>56</v>
      </c>
      <c r="H22" s="102">
        <v>177</v>
      </c>
      <c r="I22" s="102">
        <v>332</v>
      </c>
      <c r="J22" s="102">
        <v>643</v>
      </c>
      <c r="K22" s="102">
        <v>3069</v>
      </c>
      <c r="L22" s="102">
        <v>5445</v>
      </c>
      <c r="M22" s="102">
        <v>226816</v>
      </c>
      <c r="N22" s="102">
        <v>59</v>
      </c>
      <c r="O22" s="127">
        <v>12</v>
      </c>
      <c r="P22" s="103"/>
      <c r="Q22" s="103"/>
      <c r="R22" s="103"/>
      <c r="S22" s="103"/>
      <c r="T22" s="103"/>
    </row>
    <row r="23" spans="2:20" ht="12" customHeight="1">
      <c r="B23" s="39">
        <v>13</v>
      </c>
      <c r="C23" s="132" t="s">
        <v>57</v>
      </c>
      <c r="D23" s="102">
        <v>53071</v>
      </c>
      <c r="E23" s="102">
        <v>8957</v>
      </c>
      <c r="F23" s="102">
        <v>246</v>
      </c>
      <c r="G23" s="102">
        <v>0</v>
      </c>
      <c r="H23" s="102">
        <v>1</v>
      </c>
      <c r="I23" s="102">
        <v>49</v>
      </c>
      <c r="J23" s="102">
        <v>58</v>
      </c>
      <c r="K23" s="102">
        <v>82</v>
      </c>
      <c r="L23" s="102">
        <v>56</v>
      </c>
      <c r="M23" s="102">
        <v>43824</v>
      </c>
      <c r="N23" s="102">
        <v>45</v>
      </c>
      <c r="O23" s="127">
        <v>13</v>
      </c>
      <c r="P23" s="103"/>
      <c r="Q23" s="103"/>
      <c r="R23" s="103"/>
      <c r="S23" s="103"/>
      <c r="T23" s="103"/>
    </row>
    <row r="24" spans="2:20" ht="22.05" customHeight="1">
      <c r="B24" s="39">
        <v>14</v>
      </c>
      <c r="C24" s="130" t="s">
        <v>325</v>
      </c>
      <c r="D24" s="102">
        <v>701928</v>
      </c>
      <c r="E24" s="102">
        <v>262553</v>
      </c>
      <c r="F24" s="102">
        <v>168535</v>
      </c>
      <c r="G24" s="102">
        <v>1930</v>
      </c>
      <c r="H24" s="102">
        <v>3030</v>
      </c>
      <c r="I24" s="102">
        <v>4212</v>
      </c>
      <c r="J24" s="102">
        <v>24566</v>
      </c>
      <c r="K24" s="102">
        <v>46804</v>
      </c>
      <c r="L24" s="102">
        <v>87994</v>
      </c>
      <c r="M24" s="102">
        <v>268019</v>
      </c>
      <c r="N24" s="102">
        <v>2820</v>
      </c>
      <c r="O24" s="127">
        <v>14</v>
      </c>
      <c r="P24" s="103"/>
      <c r="Q24" s="103"/>
      <c r="R24" s="103"/>
      <c r="S24" s="103"/>
      <c r="T24" s="103"/>
    </row>
    <row r="25" spans="2:20" ht="22.05" customHeight="1">
      <c r="B25" s="39">
        <v>15</v>
      </c>
      <c r="C25" s="130" t="s">
        <v>326</v>
      </c>
      <c r="D25" s="102">
        <v>365502</v>
      </c>
      <c r="E25" s="102">
        <v>163600</v>
      </c>
      <c r="F25" s="102">
        <v>31430</v>
      </c>
      <c r="G25" s="102">
        <v>548</v>
      </c>
      <c r="H25" s="102">
        <v>784</v>
      </c>
      <c r="I25" s="102">
        <v>1700</v>
      </c>
      <c r="J25" s="102">
        <v>2455</v>
      </c>
      <c r="K25" s="102">
        <v>7918</v>
      </c>
      <c r="L25" s="102">
        <v>18027</v>
      </c>
      <c r="M25" s="102">
        <v>169881</v>
      </c>
      <c r="N25" s="102">
        <v>590</v>
      </c>
      <c r="O25" s="127">
        <v>15</v>
      </c>
      <c r="P25" s="103"/>
      <c r="Q25" s="103"/>
      <c r="R25" s="103"/>
      <c r="S25" s="103"/>
      <c r="T25" s="103"/>
    </row>
    <row r="26" spans="2:20" ht="12" customHeight="1">
      <c r="B26" s="39">
        <v>16</v>
      </c>
      <c r="C26" s="129" t="s">
        <v>60</v>
      </c>
      <c r="D26" s="102">
        <v>53170</v>
      </c>
      <c r="E26" s="102">
        <v>8951</v>
      </c>
      <c r="F26" s="102">
        <v>38771</v>
      </c>
      <c r="G26" s="102">
        <v>1679</v>
      </c>
      <c r="H26" s="102">
        <v>3144</v>
      </c>
      <c r="I26" s="102">
        <v>3868</v>
      </c>
      <c r="J26" s="102">
        <v>8255</v>
      </c>
      <c r="K26" s="102">
        <v>10257</v>
      </c>
      <c r="L26" s="102">
        <v>11568</v>
      </c>
      <c r="M26" s="102">
        <v>4609</v>
      </c>
      <c r="N26" s="102">
        <v>839</v>
      </c>
      <c r="O26" s="127">
        <v>16</v>
      </c>
      <c r="P26" s="103"/>
      <c r="Q26" s="103"/>
      <c r="R26" s="103"/>
      <c r="S26" s="103"/>
      <c r="T26" s="103"/>
    </row>
    <row r="27" spans="2:20" ht="12" customHeight="1">
      <c r="B27" s="39">
        <v>17</v>
      </c>
      <c r="C27" s="129" t="s">
        <v>61</v>
      </c>
      <c r="D27" s="102">
        <v>43371</v>
      </c>
      <c r="E27" s="102">
        <v>7097</v>
      </c>
      <c r="F27" s="102">
        <v>30954</v>
      </c>
      <c r="G27" s="102">
        <v>1483</v>
      </c>
      <c r="H27" s="102">
        <v>2858</v>
      </c>
      <c r="I27" s="102">
        <v>2960</v>
      </c>
      <c r="J27" s="102">
        <v>6714</v>
      </c>
      <c r="K27" s="102">
        <v>8265</v>
      </c>
      <c r="L27" s="102">
        <v>8673</v>
      </c>
      <c r="M27" s="102">
        <v>4511</v>
      </c>
      <c r="N27" s="102">
        <v>808</v>
      </c>
      <c r="O27" s="127">
        <v>17</v>
      </c>
      <c r="P27" s="103"/>
      <c r="Q27" s="103"/>
      <c r="R27" s="103"/>
      <c r="S27" s="103"/>
      <c r="T27" s="103"/>
    </row>
    <row r="28" spans="2:20" ht="12" customHeight="1">
      <c r="B28" s="39">
        <v>18</v>
      </c>
      <c r="C28" s="133" t="s">
        <v>123</v>
      </c>
      <c r="D28" s="102">
        <v>7642213</v>
      </c>
      <c r="E28" s="102">
        <v>1223574</v>
      </c>
      <c r="F28" s="102">
        <v>2937750</v>
      </c>
      <c r="G28" s="102">
        <v>133367</v>
      </c>
      <c r="H28" s="102">
        <v>229195</v>
      </c>
      <c r="I28" s="102">
        <v>232649</v>
      </c>
      <c r="J28" s="102">
        <v>594514</v>
      </c>
      <c r="K28" s="102">
        <v>839074</v>
      </c>
      <c r="L28" s="102">
        <v>908951</v>
      </c>
      <c r="M28" s="102">
        <v>3323093</v>
      </c>
      <c r="N28" s="102">
        <v>157796</v>
      </c>
      <c r="O28" s="127">
        <v>18</v>
      </c>
      <c r="P28" s="103"/>
      <c r="Q28" s="103"/>
      <c r="R28" s="103"/>
      <c r="S28" s="103"/>
      <c r="T28" s="103"/>
    </row>
    <row r="29" spans="2:20" ht="12" customHeight="1">
      <c r="B29" s="39">
        <v>19</v>
      </c>
      <c r="C29" s="134" t="s">
        <v>251</v>
      </c>
      <c r="D29" s="102">
        <v>1469175</v>
      </c>
      <c r="E29" s="102" t="s">
        <v>2</v>
      </c>
      <c r="F29" s="102" t="s">
        <v>2</v>
      </c>
      <c r="G29" s="102" t="s">
        <v>2</v>
      </c>
      <c r="H29" s="102" t="s">
        <v>2</v>
      </c>
      <c r="I29" s="102" t="s">
        <v>2</v>
      </c>
      <c r="J29" s="102" t="s">
        <v>2</v>
      </c>
      <c r="K29" s="102" t="s">
        <v>2</v>
      </c>
      <c r="L29" s="102" t="s">
        <v>2</v>
      </c>
      <c r="M29" s="102" t="s">
        <v>2</v>
      </c>
      <c r="N29" s="102" t="s">
        <v>2</v>
      </c>
      <c r="O29" s="127">
        <v>19</v>
      </c>
      <c r="P29" s="103"/>
      <c r="Q29" s="103"/>
      <c r="R29" s="103"/>
      <c r="S29" s="103"/>
      <c r="T29" s="103"/>
    </row>
    <row r="30" spans="2:20" ht="12" customHeight="1">
      <c r="B30" s="39">
        <v>20</v>
      </c>
      <c r="C30" s="135" t="s">
        <v>249</v>
      </c>
      <c r="D30" s="102">
        <v>6173038</v>
      </c>
      <c r="E30" s="102" t="s">
        <v>2</v>
      </c>
      <c r="F30" s="102" t="s">
        <v>2</v>
      </c>
      <c r="G30" s="102" t="s">
        <v>2</v>
      </c>
      <c r="H30" s="102" t="s">
        <v>2</v>
      </c>
      <c r="I30" s="102" t="s">
        <v>2</v>
      </c>
      <c r="J30" s="102" t="s">
        <v>2</v>
      </c>
      <c r="K30" s="102" t="s">
        <v>2</v>
      </c>
      <c r="L30" s="102" t="s">
        <v>2</v>
      </c>
      <c r="M30" s="102" t="s">
        <v>2</v>
      </c>
      <c r="N30" s="102" t="s">
        <v>2</v>
      </c>
      <c r="O30" s="127">
        <v>20</v>
      </c>
      <c r="P30" s="103"/>
      <c r="Q30" s="103"/>
      <c r="R30" s="103"/>
      <c r="S30" s="103"/>
      <c r="T30" s="103"/>
    </row>
    <row r="31" spans="2:20" ht="12" customHeight="1">
      <c r="B31" s="39">
        <v>21</v>
      </c>
      <c r="C31" s="129" t="s">
        <v>243</v>
      </c>
      <c r="D31" s="102">
        <v>863206</v>
      </c>
      <c r="E31" s="102">
        <v>122626</v>
      </c>
      <c r="F31" s="102">
        <v>577648</v>
      </c>
      <c r="G31" s="102">
        <v>21608</v>
      </c>
      <c r="H31" s="102">
        <v>30244</v>
      </c>
      <c r="I31" s="102">
        <v>47079</v>
      </c>
      <c r="J31" s="102">
        <v>116790</v>
      </c>
      <c r="K31" s="102">
        <v>167882</v>
      </c>
      <c r="L31" s="102">
        <v>194045</v>
      </c>
      <c r="M31" s="102">
        <v>146592</v>
      </c>
      <c r="N31" s="102">
        <v>16339</v>
      </c>
      <c r="O31" s="127">
        <v>21</v>
      </c>
      <c r="P31" s="103"/>
      <c r="Q31" s="103"/>
      <c r="R31" s="103"/>
      <c r="S31" s="103"/>
      <c r="T31" s="103"/>
    </row>
    <row r="32" spans="2:20" ht="12" customHeight="1">
      <c r="B32" s="39">
        <v>22</v>
      </c>
      <c r="C32" s="129" t="s">
        <v>64</v>
      </c>
      <c r="D32" s="102">
        <v>109201</v>
      </c>
      <c r="E32" s="102">
        <v>46984</v>
      </c>
      <c r="F32" s="102">
        <v>42856</v>
      </c>
      <c r="G32" s="102">
        <v>1040</v>
      </c>
      <c r="H32" s="102">
        <v>1493</v>
      </c>
      <c r="I32" s="102">
        <v>1093</v>
      </c>
      <c r="J32" s="102">
        <v>8826</v>
      </c>
      <c r="K32" s="102">
        <v>12357</v>
      </c>
      <c r="L32" s="102">
        <v>18046</v>
      </c>
      <c r="M32" s="102">
        <v>17113</v>
      </c>
      <c r="N32" s="102">
        <v>2248</v>
      </c>
      <c r="O32" s="127">
        <v>22</v>
      </c>
      <c r="P32" s="103"/>
      <c r="Q32" s="103"/>
      <c r="R32" s="103"/>
      <c r="S32" s="103"/>
      <c r="T32" s="103"/>
    </row>
    <row r="33" spans="2:20" ht="12" customHeight="1">
      <c r="B33" s="39">
        <v>23</v>
      </c>
      <c r="C33" s="131" t="s">
        <v>265</v>
      </c>
      <c r="D33" s="102">
        <v>59526</v>
      </c>
      <c r="E33" s="102">
        <v>3092</v>
      </c>
      <c r="F33" s="102">
        <v>20568</v>
      </c>
      <c r="G33" s="102">
        <v>523</v>
      </c>
      <c r="H33" s="102">
        <v>2500</v>
      </c>
      <c r="I33" s="102">
        <v>599</v>
      </c>
      <c r="J33" s="102">
        <v>3530</v>
      </c>
      <c r="K33" s="102">
        <v>7016</v>
      </c>
      <c r="L33" s="102">
        <v>6400</v>
      </c>
      <c r="M33" s="102">
        <v>35587</v>
      </c>
      <c r="N33" s="102">
        <v>278</v>
      </c>
      <c r="O33" s="127">
        <v>23</v>
      </c>
      <c r="P33" s="103"/>
      <c r="Q33" s="103"/>
      <c r="R33" s="103"/>
      <c r="S33" s="103"/>
      <c r="T33" s="103"/>
    </row>
    <row r="34" spans="2:20" ht="12" customHeight="1">
      <c r="B34" s="39">
        <v>24</v>
      </c>
      <c r="C34" s="129" t="s">
        <v>264</v>
      </c>
      <c r="D34" s="102">
        <v>107160</v>
      </c>
      <c r="E34" s="102">
        <v>8964</v>
      </c>
      <c r="F34" s="102">
        <v>62651</v>
      </c>
      <c r="G34" s="102">
        <v>1051</v>
      </c>
      <c r="H34" s="102">
        <v>1565</v>
      </c>
      <c r="I34" s="102">
        <v>4998</v>
      </c>
      <c r="J34" s="102">
        <v>15453</v>
      </c>
      <c r="K34" s="102">
        <v>20771</v>
      </c>
      <c r="L34" s="102">
        <v>18814</v>
      </c>
      <c r="M34" s="102">
        <v>27251</v>
      </c>
      <c r="N34" s="102">
        <v>8293</v>
      </c>
      <c r="O34" s="127">
        <v>24</v>
      </c>
      <c r="P34" s="103"/>
      <c r="Q34" s="103"/>
      <c r="R34" s="103"/>
      <c r="S34" s="103"/>
      <c r="T34" s="103"/>
    </row>
    <row r="35" spans="2:20" ht="12" customHeight="1">
      <c r="B35" s="39">
        <v>25</v>
      </c>
      <c r="C35" s="129" t="s">
        <v>65</v>
      </c>
      <c r="D35" s="102">
        <v>16105</v>
      </c>
      <c r="E35" s="102">
        <v>6838</v>
      </c>
      <c r="F35" s="102">
        <v>7506</v>
      </c>
      <c r="G35" s="102">
        <v>18</v>
      </c>
      <c r="H35" s="102">
        <v>25</v>
      </c>
      <c r="I35" s="102">
        <v>14</v>
      </c>
      <c r="J35" s="102">
        <v>215</v>
      </c>
      <c r="K35" s="102">
        <v>243</v>
      </c>
      <c r="L35" s="102">
        <v>6990</v>
      </c>
      <c r="M35" s="102">
        <v>1759</v>
      </c>
      <c r="N35" s="102">
        <v>2</v>
      </c>
      <c r="O35" s="127">
        <v>25</v>
      </c>
      <c r="P35" s="103"/>
      <c r="Q35" s="103"/>
      <c r="R35" s="103"/>
      <c r="S35" s="103"/>
      <c r="T35" s="103"/>
    </row>
    <row r="36" spans="2:20" ht="12" customHeight="1">
      <c r="B36" s="39">
        <v>26</v>
      </c>
      <c r="C36" s="129" t="s">
        <v>66</v>
      </c>
      <c r="D36" s="102">
        <v>567979</v>
      </c>
      <c r="E36" s="102">
        <v>56463</v>
      </c>
      <c r="F36" s="102">
        <v>442269</v>
      </c>
      <c r="G36" s="102">
        <v>18975</v>
      </c>
      <c r="H36" s="102">
        <v>24662</v>
      </c>
      <c r="I36" s="102">
        <v>39814</v>
      </c>
      <c r="J36" s="102">
        <v>88697</v>
      </c>
      <c r="K36" s="102">
        <v>127197</v>
      </c>
      <c r="L36" s="102">
        <v>142923</v>
      </c>
      <c r="M36" s="102">
        <v>63733</v>
      </c>
      <c r="N36" s="102">
        <v>5515</v>
      </c>
      <c r="O36" s="127">
        <v>26</v>
      </c>
      <c r="P36" s="103"/>
      <c r="Q36" s="103"/>
      <c r="R36" s="103"/>
      <c r="S36" s="103"/>
      <c r="T36" s="103"/>
    </row>
    <row r="37" spans="2:20" ht="12" customHeight="1">
      <c r="B37" s="39">
        <v>27</v>
      </c>
      <c r="C37" s="135" t="s">
        <v>99</v>
      </c>
      <c r="D37" s="102">
        <v>848265</v>
      </c>
      <c r="E37" s="102" t="s">
        <v>2</v>
      </c>
      <c r="F37" s="102" t="s">
        <v>2</v>
      </c>
      <c r="G37" s="102" t="s">
        <v>2</v>
      </c>
      <c r="H37" s="102" t="s">
        <v>2</v>
      </c>
      <c r="I37" s="102" t="s">
        <v>2</v>
      </c>
      <c r="J37" s="102" t="s">
        <v>2</v>
      </c>
      <c r="K37" s="102" t="s">
        <v>2</v>
      </c>
      <c r="L37" s="102" t="s">
        <v>2</v>
      </c>
      <c r="M37" s="102" t="s">
        <v>2</v>
      </c>
      <c r="N37" s="102" t="s">
        <v>2</v>
      </c>
      <c r="O37" s="127">
        <v>27</v>
      </c>
      <c r="P37" s="103"/>
      <c r="Q37" s="103"/>
      <c r="R37" s="103"/>
      <c r="S37" s="103"/>
      <c r="T37" s="103"/>
    </row>
    <row r="38" spans="2:20" ht="12" customHeight="1">
      <c r="B38" s="39">
        <v>28</v>
      </c>
      <c r="C38" s="136" t="s">
        <v>314</v>
      </c>
      <c r="D38" s="102">
        <v>7021303</v>
      </c>
      <c r="E38" s="102">
        <v>1346200</v>
      </c>
      <c r="F38" s="102">
        <v>3515398</v>
      </c>
      <c r="G38" s="102">
        <v>154975</v>
      </c>
      <c r="H38" s="102">
        <v>259440</v>
      </c>
      <c r="I38" s="102">
        <v>279728</v>
      </c>
      <c r="J38" s="102">
        <v>711303</v>
      </c>
      <c r="K38" s="102">
        <v>1006956</v>
      </c>
      <c r="L38" s="102">
        <v>1102996</v>
      </c>
      <c r="M38" s="102">
        <v>3469685</v>
      </c>
      <c r="N38" s="102">
        <v>174135</v>
      </c>
      <c r="O38" s="127">
        <v>28</v>
      </c>
      <c r="P38" s="103"/>
      <c r="Q38" s="103"/>
      <c r="R38" s="103"/>
      <c r="S38" s="103"/>
      <c r="T38" s="103"/>
    </row>
    <row r="39" spans="2:20" ht="12" customHeight="1">
      <c r="B39" s="39">
        <v>29</v>
      </c>
      <c r="C39" s="45" t="s">
        <v>67</v>
      </c>
      <c r="D39" s="102">
        <v>440432</v>
      </c>
      <c r="E39" s="102">
        <v>806</v>
      </c>
      <c r="F39" s="102">
        <v>320998</v>
      </c>
      <c r="G39" s="102">
        <v>3129</v>
      </c>
      <c r="H39" s="102">
        <v>4046</v>
      </c>
      <c r="I39" s="102">
        <v>39341</v>
      </c>
      <c r="J39" s="102">
        <v>48149</v>
      </c>
      <c r="K39" s="102">
        <v>97630</v>
      </c>
      <c r="L39" s="102">
        <v>128703</v>
      </c>
      <c r="M39" s="102">
        <v>106365</v>
      </c>
      <c r="N39" s="102">
        <v>12263</v>
      </c>
      <c r="O39" s="127">
        <v>29</v>
      </c>
      <c r="P39" s="103"/>
      <c r="Q39" s="103"/>
      <c r="R39" s="103"/>
      <c r="S39" s="103"/>
      <c r="T39" s="103"/>
    </row>
    <row r="40" spans="2:20" ht="12" customHeight="1">
      <c r="B40" s="39">
        <v>30</v>
      </c>
      <c r="C40" s="99" t="s">
        <v>68</v>
      </c>
      <c r="D40" s="102">
        <v>-246765</v>
      </c>
      <c r="E40" s="102">
        <v>-4579</v>
      </c>
      <c r="F40" s="102">
        <v>-188072</v>
      </c>
      <c r="G40" s="102">
        <v>-907</v>
      </c>
      <c r="H40" s="102">
        <v>-3619</v>
      </c>
      <c r="I40" s="102">
        <v>-8406</v>
      </c>
      <c r="J40" s="102">
        <v>-36784</v>
      </c>
      <c r="K40" s="102">
        <v>-58722</v>
      </c>
      <c r="L40" s="102">
        <v>-79634</v>
      </c>
      <c r="M40" s="102">
        <v>-45322</v>
      </c>
      <c r="N40" s="102">
        <v>-8793</v>
      </c>
      <c r="O40" s="127">
        <v>30</v>
      </c>
      <c r="P40" s="103"/>
      <c r="Q40" s="103"/>
      <c r="R40" s="103"/>
      <c r="S40" s="103"/>
      <c r="T40" s="103"/>
    </row>
    <row r="41" spans="2:20" ht="12" customHeight="1">
      <c r="B41" s="39">
        <v>31</v>
      </c>
      <c r="C41" s="46" t="s">
        <v>69</v>
      </c>
      <c r="D41" s="102">
        <v>193666</v>
      </c>
      <c r="E41" s="102">
        <v>-3773</v>
      </c>
      <c r="F41" s="102">
        <v>132926</v>
      </c>
      <c r="G41" s="102">
        <v>2222</v>
      </c>
      <c r="H41" s="102">
        <v>427</v>
      </c>
      <c r="I41" s="102">
        <v>30935</v>
      </c>
      <c r="J41" s="102">
        <v>11365</v>
      </c>
      <c r="K41" s="102">
        <v>38907</v>
      </c>
      <c r="L41" s="102">
        <v>49069</v>
      </c>
      <c r="M41" s="102">
        <v>61043</v>
      </c>
      <c r="N41" s="102">
        <v>3470</v>
      </c>
      <c r="O41" s="127">
        <v>31</v>
      </c>
      <c r="P41" s="103"/>
      <c r="Q41" s="103"/>
      <c r="R41" s="103"/>
      <c r="S41" s="103"/>
      <c r="T41" s="103"/>
    </row>
    <row r="42" spans="2:20" ht="12" customHeight="1">
      <c r="B42" s="39"/>
      <c r="C42" s="45"/>
      <c r="D42" s="102"/>
      <c r="E42" s="101"/>
      <c r="F42" s="101"/>
      <c r="G42" s="103"/>
      <c r="H42" s="101"/>
      <c r="I42" s="103"/>
      <c r="J42" s="103"/>
      <c r="K42" s="103"/>
      <c r="L42" s="103"/>
      <c r="M42" s="101"/>
      <c r="N42" s="101"/>
      <c r="O42" s="128"/>
      <c r="P42" s="103"/>
      <c r="Q42" s="103"/>
      <c r="R42" s="103"/>
      <c r="S42" s="103"/>
      <c r="T42" s="103"/>
    </row>
    <row r="43" spans="2:20" ht="12" customHeight="1">
      <c r="B43" s="39"/>
      <c r="C43" s="48" t="s">
        <v>71</v>
      </c>
      <c r="D43" s="102"/>
      <c r="E43" s="101"/>
      <c r="F43" s="101"/>
      <c r="G43" s="103"/>
      <c r="H43" s="101"/>
      <c r="I43" s="103"/>
      <c r="J43" s="103"/>
      <c r="K43" s="103"/>
      <c r="L43" s="103"/>
      <c r="M43" s="101"/>
      <c r="N43" s="101"/>
      <c r="O43" s="128"/>
      <c r="P43" s="103"/>
      <c r="Q43" s="103"/>
      <c r="R43" s="103"/>
      <c r="S43" s="103"/>
      <c r="T43" s="103"/>
    </row>
    <row r="44" spans="2:20" ht="12" customHeight="1">
      <c r="B44" s="39">
        <v>32</v>
      </c>
      <c r="C44" s="49" t="s">
        <v>72</v>
      </c>
      <c r="D44" s="102">
        <v>121204</v>
      </c>
      <c r="E44" s="102">
        <v>14252</v>
      </c>
      <c r="F44" s="102">
        <v>67478</v>
      </c>
      <c r="G44" s="102">
        <v>3023</v>
      </c>
      <c r="H44" s="102">
        <v>5073</v>
      </c>
      <c r="I44" s="102">
        <v>5424</v>
      </c>
      <c r="J44" s="102">
        <v>13437</v>
      </c>
      <c r="K44" s="102">
        <v>15541</v>
      </c>
      <c r="L44" s="102">
        <v>24980</v>
      </c>
      <c r="M44" s="102">
        <v>34963</v>
      </c>
      <c r="N44" s="102">
        <v>4512</v>
      </c>
      <c r="O44" s="127">
        <v>32</v>
      </c>
      <c r="P44" s="103"/>
      <c r="Q44" s="103"/>
      <c r="R44" s="103"/>
      <c r="S44" s="103"/>
      <c r="T44" s="103"/>
    </row>
    <row r="45" spans="2:20" ht="12" customHeight="1">
      <c r="B45" s="39">
        <v>33</v>
      </c>
      <c r="C45" s="49" t="s">
        <v>309</v>
      </c>
      <c r="D45" s="102">
        <v>121204</v>
      </c>
      <c r="E45" s="102" t="s">
        <v>2</v>
      </c>
      <c r="F45" s="102" t="s">
        <v>2</v>
      </c>
      <c r="G45" s="102" t="s">
        <v>2</v>
      </c>
      <c r="H45" s="102" t="s">
        <v>2</v>
      </c>
      <c r="I45" s="102" t="s">
        <v>2</v>
      </c>
      <c r="J45" s="102" t="s">
        <v>2</v>
      </c>
      <c r="K45" s="102" t="s">
        <v>2</v>
      </c>
      <c r="L45" s="102" t="s">
        <v>2</v>
      </c>
      <c r="M45" s="102" t="s">
        <v>2</v>
      </c>
      <c r="N45" s="102" t="s">
        <v>2</v>
      </c>
      <c r="O45" s="127">
        <v>33</v>
      </c>
      <c r="P45" s="103"/>
      <c r="Q45" s="103"/>
      <c r="R45" s="103"/>
      <c r="S45" s="103"/>
      <c r="T45" s="103"/>
    </row>
    <row r="46" spans="2:20" ht="12" customHeight="1">
      <c r="B46" s="39">
        <v>34</v>
      </c>
      <c r="C46" s="49" t="s">
        <v>164</v>
      </c>
      <c r="D46" s="102">
        <v>186055</v>
      </c>
      <c r="E46" s="102">
        <v>27821</v>
      </c>
      <c r="F46" s="102">
        <v>137854</v>
      </c>
      <c r="G46" s="102">
        <v>6101</v>
      </c>
      <c r="H46" s="102">
        <v>13007</v>
      </c>
      <c r="I46" s="102">
        <v>13651</v>
      </c>
      <c r="J46" s="102">
        <v>26172</v>
      </c>
      <c r="K46" s="102">
        <v>40699</v>
      </c>
      <c r="L46" s="102">
        <v>38223</v>
      </c>
      <c r="M46" s="102">
        <v>15820</v>
      </c>
      <c r="N46" s="102">
        <v>4560</v>
      </c>
      <c r="O46" s="127">
        <v>34</v>
      </c>
      <c r="P46" s="103"/>
      <c r="Q46" s="103"/>
      <c r="R46" s="103"/>
      <c r="S46" s="103"/>
      <c r="T46" s="103"/>
    </row>
    <row r="47" spans="2:20" ht="12" customHeight="1">
      <c r="B47" s="39">
        <v>35</v>
      </c>
      <c r="C47" s="49" t="s">
        <v>312</v>
      </c>
      <c r="D47" s="102">
        <v>186055</v>
      </c>
      <c r="E47" s="102" t="s">
        <v>2</v>
      </c>
      <c r="F47" s="102" t="s">
        <v>2</v>
      </c>
      <c r="G47" s="102" t="s">
        <v>2</v>
      </c>
      <c r="H47" s="102" t="s">
        <v>2</v>
      </c>
      <c r="I47" s="102" t="s">
        <v>2</v>
      </c>
      <c r="J47" s="102" t="s">
        <v>2</v>
      </c>
      <c r="K47" s="102" t="s">
        <v>2</v>
      </c>
      <c r="L47" s="102" t="s">
        <v>2</v>
      </c>
      <c r="M47" s="102" t="s">
        <v>2</v>
      </c>
      <c r="N47" s="102" t="s">
        <v>2</v>
      </c>
      <c r="O47" s="127">
        <v>35</v>
      </c>
      <c r="P47" s="103"/>
      <c r="Q47" s="103"/>
      <c r="R47" s="103"/>
      <c r="S47" s="103"/>
      <c r="T47" s="103"/>
    </row>
    <row r="48" spans="2:20" ht="12" customHeight="1">
      <c r="B48" s="39">
        <v>36</v>
      </c>
      <c r="C48" s="46" t="s">
        <v>74</v>
      </c>
      <c r="D48" s="102">
        <f>D44-D46</f>
        <v>-64851</v>
      </c>
      <c r="E48" s="102">
        <f>E44-E46</f>
        <v>-13569</v>
      </c>
      <c r="F48" s="102">
        <v>-70376</v>
      </c>
      <c r="G48" s="102">
        <v>-3079</v>
      </c>
      <c r="H48" s="102">
        <f>H44-H46</f>
        <v>-7934</v>
      </c>
      <c r="I48" s="102">
        <f>I44-I46</f>
        <v>-8227</v>
      </c>
      <c r="J48" s="102">
        <f>J44-J46</f>
        <v>-12735</v>
      </c>
      <c r="K48" s="102">
        <v>-25157</v>
      </c>
      <c r="L48" s="102">
        <v>-13243</v>
      </c>
      <c r="M48" s="102">
        <v>19143</v>
      </c>
      <c r="N48" s="102">
        <v>-48</v>
      </c>
      <c r="O48" s="127">
        <v>36</v>
      </c>
      <c r="P48" s="103"/>
      <c r="Q48" s="103"/>
      <c r="R48" s="103"/>
      <c r="S48" s="103"/>
      <c r="T48" s="103"/>
    </row>
    <row r="49" spans="2:17" ht="12" customHeight="1">
      <c r="B49" s="55" t="s">
        <v>166</v>
      </c>
      <c r="C49" s="47"/>
      <c r="D49" s="101"/>
      <c r="E49" s="110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76"/>
      <c r="Q49" s="76"/>
    </row>
    <row r="50" spans="2:17" ht="12" customHeight="1">
      <c r="B50" s="159" t="s">
        <v>260</v>
      </c>
      <c r="C50" s="160"/>
      <c r="D50" s="101"/>
      <c r="F50" s="47"/>
      <c r="G50" s="47"/>
      <c r="H50" s="47"/>
      <c r="I50" s="47"/>
      <c r="J50" s="47"/>
      <c r="K50" s="47"/>
      <c r="L50" s="47"/>
      <c r="M50" s="47"/>
      <c r="N50" s="47"/>
      <c r="O50" s="47"/>
      <c r="Q50" s="76"/>
    </row>
    <row r="51" spans="2:17" ht="12" customHeight="1">
      <c r="B51" s="161" t="s">
        <v>126</v>
      </c>
      <c r="C51" s="162"/>
      <c r="D51" s="101"/>
      <c r="F51" s="47"/>
      <c r="G51" s="47"/>
      <c r="H51" s="47"/>
      <c r="I51" s="47"/>
      <c r="J51" s="47"/>
      <c r="K51" s="47"/>
      <c r="L51" s="47"/>
      <c r="M51" s="47"/>
      <c r="N51" s="47"/>
      <c r="O51" s="47"/>
      <c r="Q51" s="76"/>
    </row>
    <row r="52" spans="2:17" ht="13.8" customHeight="1">
      <c r="B52" s="47"/>
      <c r="C52" s="47"/>
      <c r="D52" s="101"/>
      <c r="F52" s="47"/>
      <c r="G52" s="47"/>
      <c r="H52" s="47"/>
      <c r="I52" s="47"/>
      <c r="J52" s="47"/>
      <c r="K52" s="47"/>
      <c r="L52" s="47"/>
      <c r="M52" s="47"/>
      <c r="N52" s="47"/>
      <c r="O52" s="47"/>
    </row>
  </sheetData>
  <mergeCells count="19">
    <mergeCell ref="D9:F9"/>
    <mergeCell ref="N4:N8"/>
    <mergeCell ref="E4:E8"/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  <mergeCell ref="F4:L4"/>
    <mergeCell ref="M4:M8"/>
    <mergeCell ref="G9:N9"/>
  </mergeCells>
  <hyperlinks>
    <hyperlink ref="B1:F2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14 –  Brandenburg  &amp;G</oddFooter>
  </headerFooter>
  <colBreaks count="1" manualBreakCount="1">
    <brk id="6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39</vt:i4>
      </vt:variant>
      <vt:variant>
        <vt:lpstr>Benannte Bereiche</vt:lpstr>
      </vt:variant>
      <vt:variant>
        <vt:i4>2</vt:i4>
      </vt:variant>
    </vt:vector>
  </HeadingPairs>
  <TitlesOfParts>
    <vt:vector size="41" baseType="lpstr">
      <vt:lpstr>Titel</vt:lpstr>
      <vt:lpstr>Impressum</vt:lpstr>
      <vt:lpstr>Inhaltsverzeichnis</vt:lpstr>
      <vt:lpstr>Vorbemerkungen</vt:lpstr>
      <vt:lpstr>1.1</vt:lpstr>
      <vt:lpstr>1.2</vt:lpstr>
      <vt:lpstr>2.1</vt:lpstr>
      <vt:lpstr>2.2</vt:lpstr>
      <vt:lpstr>2.3</vt:lpstr>
      <vt:lpstr>2.4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3.19</vt:lpstr>
      <vt:lpstr>3.20</vt:lpstr>
      <vt:lpstr>3.21</vt:lpstr>
      <vt:lpstr>3.22</vt:lpstr>
      <vt:lpstr>3.23</vt:lpstr>
      <vt:lpstr>3.24</vt:lpstr>
      <vt:lpstr>3.25</vt:lpstr>
      <vt:lpstr>3.26</vt:lpstr>
      <vt:lpstr>3.27</vt:lpstr>
      <vt:lpstr>3.28</vt:lpstr>
      <vt:lpstr>U4</vt:lpstr>
      <vt:lpstr>'2.1'!Druckbereich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Gemeindefinanzen im Land Brandenburg 01.01.-31.12.2014</dc:title>
  <dc:subject>öffentliche Finanzen</dc:subject>
  <dc:creator>Amt für Statistik Berlin-Brandenburg</dc:creator>
  <cp:keywords>Einzahlungen und Auszahlungen der Kernhaushalte der Gemeinden und Gemeindeverbände nach Arten; Verwaltungsformen und Größenklassen</cp:keywords>
  <dc:description>Einzahlungen und Auszahlungen in der Abgrenzung nach laufender Verwaltungstätigkeit und  Investitionstätigkeit</dc:description>
  <cp:lastModifiedBy>Amt für Statistik Berlin-Brandenburg</cp:lastModifiedBy>
  <cp:lastPrinted>2015-06-11T06:38:03Z</cp:lastPrinted>
  <dcterms:created xsi:type="dcterms:W3CDTF">2006-03-07T15:11:17Z</dcterms:created>
  <dcterms:modified xsi:type="dcterms:W3CDTF">2016-07-18T07:29:47Z</dcterms:modified>
  <cp:category>Statistischer Bericht L II 2 - j / 14</cp:category>
</cp:coreProperties>
</file>