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432" windowWidth="11400" windowHeight="5520" tabRatio="645"/>
  </bookViews>
  <sheets>
    <sheet name="Titel" sheetId="1" r:id="rId1"/>
    <sheet name="Impressum" sheetId="37" r:id="rId2"/>
    <sheet name="Inhaltsverzeichnis" sheetId="27" r:id="rId3"/>
    <sheet name="Vorbemerkungen " sheetId="4" r:id="rId4"/>
    <sheet name="1" sheetId="5" r:id="rId5"/>
    <sheet name="2" sheetId="6" r:id="rId6"/>
    <sheet name="3.1" sheetId="7" r:id="rId7"/>
    <sheet name="3.2" sheetId="9" r:id="rId8"/>
    <sheet name="4.1" sheetId="10" r:id="rId9"/>
    <sheet name="4.2" sheetId="12" r:id="rId10"/>
    <sheet name="5" sheetId="16" r:id="rId11"/>
    <sheet name="6" sheetId="35" r:id="rId12"/>
    <sheet name="Berichtskreis" sheetId="33" r:id="rId13"/>
    <sheet name="U4" sheetId="32" r:id="rId14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">#REF!</definedName>
    <definedName name="_xlnm.Database" localSheetId="13">#REF!</definedName>
    <definedName name="_xlnm.Database">#REF!</definedName>
    <definedName name="_xlnm.Print_Area" localSheetId="4">'1'!$A$1:$K$45</definedName>
    <definedName name="_xlnm.Print_Area" localSheetId="5">'2'!$A$1:$G$72</definedName>
    <definedName name="_xlnm.Print_Area" localSheetId="6">'3.1'!$A$1:$J$41</definedName>
    <definedName name="_xlnm.Print_Area" localSheetId="7">'3.2'!$A$1:$J$38</definedName>
    <definedName name="_xlnm.Print_Area" localSheetId="8">'4.1'!$A$1:$I$35</definedName>
    <definedName name="_xlnm.Print_Area" localSheetId="9">'4.2'!$A$1:$I$35</definedName>
    <definedName name="_xlnm.Print_Area" localSheetId="10">'5'!$A$1:$G$48</definedName>
    <definedName name="_xlnm.Print_Area" localSheetId="12">Berichtskreis!$A$1:$C$112</definedName>
    <definedName name="_xlnm.Print_Area" localSheetId="2">Inhaltsverzeichnis!$A$1:$D$29</definedName>
    <definedName name="_xlnm.Print_Area" localSheetId="0">Titel!$A$1:$D$36</definedName>
    <definedName name="_xlnm.Print_Area" localSheetId="13">'U4'!$A$1:$G$52</definedName>
    <definedName name="_xlnm.Print_Area" localSheetId="3">'Vorbemerkungen '!$A$1:$H$120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9">#REF!</definedName>
    <definedName name="Druckbereich1" localSheetId="10">#REF!</definedName>
    <definedName name="Druckbereich1" localSheetId="11">#REF!</definedName>
    <definedName name="Druckbereich1" localSheetId="1">#REF!</definedName>
    <definedName name="Druckbereich1" localSheetId="13">#REF!</definedName>
    <definedName name="Druckbereich1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9">#REF!</definedName>
    <definedName name="Druckbereich1.1" localSheetId="10">#REF!</definedName>
    <definedName name="Druckbereich1.1" localSheetId="11">#REF!</definedName>
    <definedName name="Druckbereich1.1" localSheetId="1">#REF!</definedName>
    <definedName name="Druckbereich1.1" localSheetId="13">#REF!</definedName>
    <definedName name="Druckbereich1.1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9">#REF!</definedName>
    <definedName name="Druckbereich11" localSheetId="10">#REF!</definedName>
    <definedName name="Druckbereich11" localSheetId="11">#REF!</definedName>
    <definedName name="Druckbereich11" localSheetId="1">#REF!</definedName>
    <definedName name="Druckbereich11" localSheetId="13">#REF!</definedName>
    <definedName name="Druckbereich11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9">#REF!</definedName>
    <definedName name="Druckbereich4" localSheetId="10">#REF!</definedName>
    <definedName name="Druckbereich4" localSheetId="11">#REF!</definedName>
    <definedName name="Druckbereich4" localSheetId="13">#REF!</definedName>
    <definedName name="Druckbereich4">#REF!</definedName>
    <definedName name="_xlnm.Print_Titles" localSheetId="12">Berichtskreis!$1:$4</definedName>
    <definedName name="HTML_Cnontrol1" localSheetId="2" hidden="1">{"'Prod 00j at (2)'!$A$5:$N$1224"}</definedName>
    <definedName name="HTML_Cnontrol1" localSheetId="13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7" i="12" l="1"/>
  <c r="K7" i="12"/>
  <c r="K35" i="12" s="1"/>
  <c r="L7" i="12"/>
  <c r="P21" i="1"/>
  <c r="G21" i="1"/>
  <c r="H21" i="1"/>
  <c r="I21" i="1"/>
  <c r="J21" i="1"/>
  <c r="K21" i="1"/>
  <c r="L21" i="1"/>
  <c r="M21" i="1"/>
  <c r="N21" i="1"/>
  <c r="O21" i="1"/>
  <c r="F21" i="1"/>
  <c r="J35" i="12"/>
  <c r="L35" i="12"/>
</calcChain>
</file>

<file path=xl/sharedStrings.xml><?xml version="1.0" encoding="utf-8"?>
<sst xmlns="http://schemas.openxmlformats.org/spreadsheetml/2006/main" count="845" uniqueCount="471">
  <si>
    <t>Name</t>
  </si>
  <si>
    <t>Fachabteilung</t>
  </si>
  <si>
    <t>männ-
lich</t>
  </si>
  <si>
    <t>weib-
lich</t>
  </si>
  <si>
    <t>Jahre</t>
  </si>
  <si>
    <t>Augenheilkunde</t>
  </si>
  <si>
    <t>Chirurgie</t>
  </si>
  <si>
    <t>Gefäßchirurgie</t>
  </si>
  <si>
    <t>Unfallchirurgie</t>
  </si>
  <si>
    <t>Viszeralchirurgie</t>
  </si>
  <si>
    <t>Sonstige und allgemeine Chirurgie</t>
  </si>
  <si>
    <t>Frauenheilkunde</t>
  </si>
  <si>
    <t>Geburtshilfe</t>
  </si>
  <si>
    <t>Hals-Nasen-Ohrenheilkunde</t>
  </si>
  <si>
    <t>Haut- und Geschlechtskrankheiten</t>
  </si>
  <si>
    <t>Herzchirurgie</t>
  </si>
  <si>
    <t>Innere Medizin</t>
  </si>
  <si>
    <t>Angiologie</t>
  </si>
  <si>
    <t>Gastroenterologie</t>
  </si>
  <si>
    <t>Hämatologie und internistische Onkologie</t>
  </si>
  <si>
    <t>Kardiologie</t>
  </si>
  <si>
    <t>Nephrologie</t>
  </si>
  <si>
    <t>Pneumologie</t>
  </si>
  <si>
    <t>Rheumatologie</t>
  </si>
  <si>
    <t>Sonstige und allgemeine Innere Medizin</t>
  </si>
  <si>
    <t>Geriatrie</t>
  </si>
  <si>
    <t xml:space="preserve">Kinderheilkunde </t>
  </si>
  <si>
    <t>Kinder- und Jugendpsychiatrie
 und -psychotherapie</t>
  </si>
  <si>
    <t>Mund-Kiefer-Gesichtschirurgie</t>
  </si>
  <si>
    <t>Neurochirurgie</t>
  </si>
  <si>
    <t>Neurologie</t>
  </si>
  <si>
    <t>Nuklearmedizin</t>
  </si>
  <si>
    <t>Orthopädie</t>
  </si>
  <si>
    <t>Plastische Chirurgie</t>
  </si>
  <si>
    <t>Psychiatrie und Psychotherapie</t>
  </si>
  <si>
    <t>Strahlentherapie</t>
  </si>
  <si>
    <t>Urologie</t>
  </si>
  <si>
    <t>Sonstige Fachbereiche/Allgemeinbetten</t>
  </si>
  <si>
    <t>Insgesamt³</t>
  </si>
  <si>
    <t>2 einschließlich der Behandlungsfälle ohne Angabe des Geschlechts und des Alters</t>
  </si>
  <si>
    <t xml:space="preserve">I30-I52 </t>
  </si>
  <si>
    <t xml:space="preserve">I20-I25 </t>
  </si>
  <si>
    <t xml:space="preserve">I10-I15 </t>
  </si>
  <si>
    <t xml:space="preserve">C15-C26 </t>
  </si>
  <si>
    <t xml:space="preserve">R50-R69 </t>
  </si>
  <si>
    <t xml:space="preserve">F30-F39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</si>
  <si>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</si>
  <si>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</si>
  <si>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</si>
  <si>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Teil II Diagnosen
der Krankenhauspatienten</t>
  </si>
  <si>
    <t>Impressum</t>
  </si>
  <si>
    <t>Statistischer Bericht</t>
  </si>
  <si>
    <t xml:space="preserve">M50-M54 </t>
  </si>
  <si>
    <t xml:space="preserve">I60-I69 </t>
  </si>
  <si>
    <t xml:space="preserve">K55-K63 </t>
  </si>
  <si>
    <t xml:space="preserve">F10-F19 </t>
  </si>
  <si>
    <t xml:space="preserve">K80-K87 </t>
  </si>
  <si>
    <t xml:space="preserve">G40-G47 </t>
  </si>
  <si>
    <t xml:space="preserve">O60-O75 </t>
  </si>
  <si>
    <t xml:space="preserve">E10-E14 </t>
  </si>
  <si>
    <t xml:space="preserve">K20-K31 </t>
  </si>
  <si>
    <t xml:space="preserve">T80-T88 </t>
  </si>
  <si>
    <t xml:space="preserve">C30-C39 </t>
  </si>
  <si>
    <t xml:space="preserve">K40-K46 </t>
  </si>
  <si>
    <t xml:space="preserve">F40-F48 </t>
  </si>
  <si>
    <t xml:space="preserve">N80-N98 </t>
  </si>
  <si>
    <t xml:space="preserve">O30-O48 </t>
  </si>
  <si>
    <t xml:space="preserve">S70-S79 </t>
  </si>
  <si>
    <t>Erscheinungsfolge: jährlich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</si>
  <si>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</si>
  <si>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</si>
  <si>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</si>
  <si>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</si>
  <si>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</si>
  <si>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</si>
  <si>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</si>
  <si>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</si>
  <si>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</si>
  <si>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</si>
  <si>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</si>
  <si>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</si>
  <si>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</si>
  <si>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</si>
  <si>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</si>
  <si>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</si>
  <si>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</si>
  <si>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</si>
  <si>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</si>
  <si>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</si>
  <si>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</si>
  <si>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</si>
  <si>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</si>
  <si>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</si>
  <si>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</si>
  <si>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</si>
  <si>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</si>
  <si>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</si>
  <si>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</si>
  <si>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Vorbemerkungen</t>
  </si>
  <si>
    <t>Tabellen</t>
  </si>
  <si>
    <t>Behlertstraße 3a</t>
  </si>
  <si>
    <t>Aus Krankenhäusern im Land Brandenburg entlassene vollstationäre Behandlungsfälle</t>
  </si>
  <si>
    <t>1</t>
  </si>
  <si>
    <t>2</t>
  </si>
  <si>
    <t>3.1</t>
  </si>
  <si>
    <t>3.2</t>
  </si>
  <si>
    <t>4.1</t>
  </si>
  <si>
    <t>4.2</t>
  </si>
  <si>
    <t>6</t>
  </si>
  <si>
    <t>sowie durchschnittlicher Verweildauer</t>
  </si>
  <si>
    <t>Gegenstand
 der Nachweisung</t>
  </si>
  <si>
    <t>männlich</t>
  </si>
  <si>
    <t>weiblich</t>
  </si>
  <si>
    <t>nach Altersgruppen</t>
  </si>
  <si>
    <t>in Jahren</t>
  </si>
  <si>
    <t xml:space="preserve"> </t>
  </si>
  <si>
    <t>unter</t>
  </si>
  <si>
    <t>bis unter</t>
  </si>
  <si>
    <t>und älter</t>
  </si>
  <si>
    <t>und zwar:</t>
  </si>
  <si>
    <t>Sterbefälle</t>
  </si>
  <si>
    <t>mit Operationen</t>
  </si>
  <si>
    <t>Verweildauer in Tagen</t>
  </si>
  <si>
    <t>Außerdem</t>
  </si>
  <si>
    <t>Gesunde Neugeborene</t>
  </si>
  <si>
    <t>_____</t>
  </si>
  <si>
    <t>1 einschließlich Sterbe- und Stundenfälle</t>
  </si>
  <si>
    <t xml:space="preserve">4 Patienten mit einer Verweildauer von 1 bis unter 4 Tagen  </t>
  </si>
  <si>
    <t>Wohnort</t>
  </si>
  <si>
    <t>Fälle</t>
  </si>
  <si>
    <t>Land 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</si>
  <si>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</si>
  <si>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</si>
  <si>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</si>
  <si>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</si>
  <si>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</si>
  <si>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</si>
  <si>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</si>
  <si>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</si>
  <si>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</si>
  <si>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</si>
  <si>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</si>
  <si>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</si>
  <si>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</si>
  <si>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</si>
  <si>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</si>
  <si>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</si>
  <si>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</si>
  <si>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</si>
  <si>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außerdem gesunde Neugeborene </t>
  </si>
  <si>
    <t>Pos.-Nr.
der
ICD-10</t>
  </si>
  <si>
    <t>Diagnosekapitel</t>
  </si>
  <si>
    <t xml:space="preserve">A00-B99
</t>
  </si>
  <si>
    <t xml:space="preserve">I.
</t>
  </si>
  <si>
    <t>Bestimmte infektiöse und parasitäre
 Krankheiten</t>
  </si>
  <si>
    <t>C00-D48</t>
  </si>
  <si>
    <t>II.</t>
  </si>
  <si>
    <t>Neubildungen</t>
  </si>
  <si>
    <t xml:space="preserve">E00-E90
</t>
  </si>
  <si>
    <t xml:space="preserve">IV.
</t>
  </si>
  <si>
    <t>Endokrine, Ernährungs- und Stoff-
 wechselkrankheiten</t>
  </si>
  <si>
    <t>F00-F99</t>
  </si>
  <si>
    <t>V.</t>
  </si>
  <si>
    <t>Psychische und Verhaltensstörungen</t>
  </si>
  <si>
    <t>G00-G99</t>
  </si>
  <si>
    <t>VI.</t>
  </si>
  <si>
    <t>Krankheiten des Nervensystems</t>
  </si>
  <si>
    <t xml:space="preserve">H00-H59
</t>
  </si>
  <si>
    <t xml:space="preserve">VII.
</t>
  </si>
  <si>
    <t>Krankheiten des Auges und der
 Augenanhangsgebilde</t>
  </si>
  <si>
    <t xml:space="preserve">H60-H95
</t>
  </si>
  <si>
    <t xml:space="preserve">VIII.
</t>
  </si>
  <si>
    <t>Krankheiten des Ohres und des
 Warzenfortsatzes</t>
  </si>
  <si>
    <t>I00-I99</t>
  </si>
  <si>
    <t>IX.</t>
  </si>
  <si>
    <t>Krankheiten des Kreislaufsystems</t>
  </si>
  <si>
    <t>J00-J99</t>
  </si>
  <si>
    <t>X.</t>
  </si>
  <si>
    <t>Krankheiten des Atmungssystems</t>
  </si>
  <si>
    <t>K00-K93</t>
  </si>
  <si>
    <t>XI.</t>
  </si>
  <si>
    <t>Krankheiten des Verdauungssystems</t>
  </si>
  <si>
    <t>L00-L99</t>
  </si>
  <si>
    <t>XII.</t>
  </si>
  <si>
    <t>Krankheiten der Haut und der Unterhaut</t>
  </si>
  <si>
    <t xml:space="preserve">M00-M99
</t>
  </si>
  <si>
    <t xml:space="preserve">XIII.
</t>
  </si>
  <si>
    <t>N00-N99</t>
  </si>
  <si>
    <t>XIV.</t>
  </si>
  <si>
    <t>Krankheiten des Urogenitalsystems</t>
  </si>
  <si>
    <t xml:space="preserve">P00-P96
</t>
  </si>
  <si>
    <t xml:space="preserve">XVI.
</t>
  </si>
  <si>
    <t>Bestimmte Zustände, die ihren Ursprung
 in der Perinatalperiode haben</t>
  </si>
  <si>
    <t xml:space="preserve">Q00-Q99
</t>
  </si>
  <si>
    <t xml:space="preserve">XVII.
</t>
  </si>
  <si>
    <t>Angeborene Fehlbildungen, Deformitäten
 und Chromosomenanomalien</t>
  </si>
  <si>
    <t xml:space="preserve">R00-R99
</t>
  </si>
  <si>
    <t xml:space="preserve">XVIII.
</t>
  </si>
  <si>
    <t>Symptome und abnorme klinische und
 Laborbefunde, die anderenorts nicht
 klassifiziert sind</t>
  </si>
  <si>
    <t xml:space="preserve">Z00-Z99
</t>
  </si>
  <si>
    <t xml:space="preserve">XXI.
</t>
  </si>
  <si>
    <t xml:space="preserve">U00-U99 </t>
  </si>
  <si>
    <t>XXII.</t>
  </si>
  <si>
    <t xml:space="preserve">Schlüsselnummern für besondere Zwecke                                                                           </t>
  </si>
  <si>
    <t>Ohne Diagnoseangabe</t>
  </si>
  <si>
    <t>Z38</t>
  </si>
  <si>
    <t>2 ohne ICD-10 Z38 gesunde Neugeborene</t>
  </si>
  <si>
    <t>Insgesamt²</t>
  </si>
  <si>
    <t>Bestimmte Zustände, die ihren Ursprung 
 in der Perinatalperiode haben</t>
  </si>
  <si>
    <t>Q00-Q99</t>
  </si>
  <si>
    <t>XVII.</t>
  </si>
  <si>
    <t>Ins-
gesamt</t>
  </si>
  <si>
    <t>Wohnort der Patienten</t>
  </si>
  <si>
    <t>Land
Branden-
burg</t>
  </si>
  <si>
    <t>Berlin</t>
  </si>
  <si>
    <t>übrige
Bundes-
länder</t>
  </si>
  <si>
    <t xml:space="preserve">D50-D90
</t>
  </si>
  <si>
    <t xml:space="preserve">III.
</t>
  </si>
  <si>
    <t>Krankheiten des Blutes und der blutbildenden
 Organe sowie bestimmte Störungen mit
 Beteiligung des Immunsystems</t>
  </si>
  <si>
    <t>Endokrine, Ernährungs- und Stoffwechsel-
 krankheiten</t>
  </si>
  <si>
    <t>Krankheiten des Auges und der Augenanhangs-
 gebilde</t>
  </si>
  <si>
    <t>H60-H95</t>
  </si>
  <si>
    <t>VIII.</t>
  </si>
  <si>
    <t>Krankheiten des Ohres und des Warzenfortsatzes</t>
  </si>
  <si>
    <t>Krankheiten des Muskel-Skelett-Systems und des
 Bindegewebes</t>
  </si>
  <si>
    <t>O00-O99</t>
  </si>
  <si>
    <t>XV.</t>
  </si>
  <si>
    <t>Schwangerschaft, Geburt und Wochenbett</t>
  </si>
  <si>
    <t>Symptome und abnorme klinische und Laborbefunde,
 die anderenorts nicht klassifiziert sind</t>
  </si>
  <si>
    <t xml:space="preserve">S00-T98
</t>
  </si>
  <si>
    <t xml:space="preserve">XIX.
</t>
  </si>
  <si>
    <t>Z00-Z99</t>
  </si>
  <si>
    <t>XXI.</t>
  </si>
  <si>
    <t>Verletzungen, Vergiftungen und bestimmte andere
  Folgen äußerer Ursachen</t>
  </si>
  <si>
    <t>Faktoren, die den Gesundheitszustand beeinflussen
 und zur Inanspruchnahme des Gesundheitswesens
 führen²</t>
  </si>
  <si>
    <t xml:space="preserve">Gesunde Neugeborene </t>
  </si>
  <si>
    <t>_______</t>
  </si>
  <si>
    <t>Ausland
und
unbekannt</t>
  </si>
  <si>
    <t>A00-B99</t>
  </si>
  <si>
    <t>I.</t>
  </si>
  <si>
    <t>Bestimmte infektiöse und parasitäre Krankheiten</t>
  </si>
  <si>
    <t>E00-E90</t>
  </si>
  <si>
    <t>IV.</t>
  </si>
  <si>
    <t>Endokrine, Ernährungs- und Stoffwechselkrankheiten</t>
  </si>
  <si>
    <t>Bestimmte Zustände, die ihren Ursprung in der
 Perinatalperiode haben</t>
  </si>
  <si>
    <t>Angeborene Fehlbildungen, Deformitäten und
 Chromosomenanomalien</t>
  </si>
  <si>
    <t>Verletzungen, Vergiftungen und bestimmte
 andere Folgen äußerer Ursachen</t>
  </si>
  <si>
    <t>Krankheiten des Blutes und der blutbildenden Organe
 sowie bestimmte Störungen mit Beteiligung des
 Immunsystems</t>
  </si>
  <si>
    <t>Verletzungen, Vergiftungen und bestimmte andere
 Folgen äußerer Ursachen</t>
  </si>
  <si>
    <t>Krankheiten des Muskel-Skelett-Systems
 und des Bindegewebes</t>
  </si>
  <si>
    <t>Faktoren, die den Gesundheitszustand
 beeinflussen und zur Inanspruchnahme
 des Gesundheitswesens führen²</t>
  </si>
  <si>
    <t xml:space="preserve">Rang-
Nr.
</t>
  </si>
  <si>
    <t>Diagnosegruppe</t>
  </si>
  <si>
    <t>Behandlungsfälle</t>
  </si>
  <si>
    <t>insge-
samt</t>
  </si>
  <si>
    <t>und zwar</t>
  </si>
  <si>
    <t xml:space="preserve">mit Ope-
rationen </t>
  </si>
  <si>
    <t>Sterbe-
fälle</t>
  </si>
  <si>
    <t>Anzahl</t>
  </si>
  <si>
    <t>Tage</t>
  </si>
  <si>
    <t>Sonstige Formen der Herzkrankheit</t>
  </si>
  <si>
    <t>Ischämische Herzkrankheiten</t>
  </si>
  <si>
    <t>Sonstige Krankheiten der Wirbelsäule und des Rückens</t>
  </si>
  <si>
    <t>Zerebrovaskuläre Krankheiten</t>
  </si>
  <si>
    <t>Arthrose</t>
  </si>
  <si>
    <t>Hypertonie [Hochdruckkrankheit]</t>
  </si>
  <si>
    <t>Krankheiten der Gallenblase, der Gallenwege und des Pankreas</t>
  </si>
  <si>
    <t>Sonstige Krankheiten des Darmes</t>
  </si>
  <si>
    <t>Episodische und paroxysmale Krankheiten des Nervensystems</t>
  </si>
  <si>
    <t>Verdauungsorgane</t>
  </si>
  <si>
    <t>Diabetes mellitus</t>
  </si>
  <si>
    <t>Komplikationen bei Wehentätigkeit und Entbindung</t>
  </si>
  <si>
    <t>Krankheiten des Ösophagus, des Magens und des Duodenums</t>
  </si>
  <si>
    <t>Sonstige Krankheiten der oberen Atemwege</t>
  </si>
  <si>
    <t>Infektiöse Darmkrankheiten</t>
  </si>
  <si>
    <t>Grippe und Pneumonie</t>
  </si>
  <si>
    <t>Verletzungen des Knies und des Unterschenkels</t>
  </si>
  <si>
    <t>Nichtentzündliche Krankheiten des weiblichen Genitaltraktes</t>
  </si>
  <si>
    <t>Atmungsorgane und sonstige intrathorakale Organe</t>
  </si>
  <si>
    <t>Affektive Störungen</t>
  </si>
  <si>
    <t>Hernien</t>
  </si>
  <si>
    <t>Allgemeinsymptome</t>
  </si>
  <si>
    <t>Gutartige Neubildungen</t>
  </si>
  <si>
    <t>Krankheiten der Arterien, Arteriolen und Kapillaren</t>
  </si>
  <si>
    <t>Neurotische, Belastungs- und somatoforme Störungen</t>
  </si>
  <si>
    <t>Chronische Krankheiten der unteren Atemwege</t>
  </si>
  <si>
    <t>Sonstige Krankheiten des Harnsystems</t>
  </si>
  <si>
    <t>Verletzungen der Hüfte und des Oberschenkels</t>
  </si>
  <si>
    <t>R00-R99</t>
  </si>
  <si>
    <t>XVIII.</t>
  </si>
  <si>
    <r>
      <t>Kurzlieger</t>
    </r>
    <r>
      <rPr>
        <sz val="8"/>
        <rFont val="Arial Unicode MS"/>
        <family val="2"/>
      </rPr>
      <t>⁴</t>
    </r>
  </si>
  <si>
    <t>5</t>
  </si>
  <si>
    <t>Verletzungen des Kopfes</t>
  </si>
  <si>
    <t>Sonstige Gelenkkrankheiten</t>
  </si>
  <si>
    <t xml:space="preserve">R00-R09 </t>
  </si>
  <si>
    <t>darunter
Stunden-
fälle</t>
  </si>
  <si>
    <t>Belegte
Betten
je
Tag²</t>
  </si>
  <si>
    <t>Durch-
schnittliche
Verweil-
dauer</t>
  </si>
  <si>
    <t xml:space="preserve">Durch-
schnittsalter
der Patien-
ten/-innen </t>
  </si>
  <si>
    <t xml:space="preserve">Thoraxchirurgie </t>
  </si>
  <si>
    <t>Endokrinologie</t>
  </si>
  <si>
    <t>2 belegte Betten je Tag = Verweildauertage dividiert durch Kalendertage</t>
  </si>
  <si>
    <t>3 ohne ICD-10 Z38 gesunde Neugeborene</t>
  </si>
  <si>
    <t>KH-
Nr.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</si>
  <si>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</si>
  <si>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</si>
  <si>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</si>
  <si>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</si>
  <si>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</si>
  <si>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</si>
  <si>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</si>
  <si>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</si>
  <si>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</si>
  <si>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</si>
  <si>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</si>
  <si>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</si>
  <si>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</si>
  <si>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</si>
  <si>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</si>
  <si>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</si>
  <si>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</si>
  <si>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</si>
  <si>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</si>
  <si>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</si>
  <si>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</si>
  <si>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</si>
  <si>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</si>
  <si>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</si>
  <si>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</si>
  <si>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</si>
  <si>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</si>
  <si>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</si>
  <si>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</si>
  <si>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</si>
  <si>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</si>
  <si>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</si>
  <si>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</si>
  <si>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</si>
  <si>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</si>
  <si>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</si>
  <si>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</si>
  <si>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</si>
  <si>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</si>
  <si>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</si>
  <si>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</si>
  <si>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</si>
  <si>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</si>
  <si>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</si>
  <si>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</si>
  <si>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</si>
  <si>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</si>
  <si>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</si>
  <si>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</si>
  <si>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14797 Lehnin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</si>
  <si>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</si>
  <si>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</si>
  <si>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</si>
  <si>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</si>
  <si>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</si>
  <si>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Krankenhaus Forst GmbH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</si>
  <si>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</si>
  <si>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</si>
  <si>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</si>
  <si>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</si>
  <si>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</si>
  <si>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</si>
  <si>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</si>
  <si>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</si>
  <si>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</si>
  <si>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</si>
  <si>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</si>
  <si>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</si>
  <si>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</si>
  <si>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</si>
  <si>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</si>
  <si>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</si>
  <si>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</si>
  <si>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 xml:space="preserve">AHG Klinik Wolletzsee   </t>
  </si>
  <si>
    <t>16278 Angermünde/ OT Wolletz</t>
  </si>
  <si>
    <t>1-5</t>
  </si>
  <si>
    <t>5-15</t>
  </si>
  <si>
    <t>15-25</t>
  </si>
  <si>
    <t>25-35</t>
  </si>
  <si>
    <t>35-45</t>
  </si>
  <si>
    <t>45-55</t>
  </si>
  <si>
    <t>55-65</t>
  </si>
  <si>
    <t>65-75</t>
  </si>
  <si>
    <t>75 u. älter</t>
  </si>
  <si>
    <t>0-1</t>
  </si>
  <si>
    <t>Durchschnittsalter der Patienten/-innen</t>
  </si>
  <si>
    <t>Klinikum Ernst von Bergmann gGmbH</t>
  </si>
  <si>
    <t>Evangelisches Krankenhaus Luckau gGmbH</t>
  </si>
  <si>
    <t>Evangelisches Krankenhaus "Gottesfriede" GmbH</t>
  </si>
  <si>
    <t>HELIOS-Privatkliniken GmbH</t>
  </si>
  <si>
    <t>Evangelische Kliniken "Luisen-Henrietten-Stift"</t>
  </si>
  <si>
    <t>Evangelisches Krankenhaus Ludwigsfelde-Teltow gGmbH</t>
  </si>
  <si>
    <t>Evangelisches Krankenhaus Lutherstift 
Frankfurt (Oder)/Seelow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</si>
  <si>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</si>
  <si>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</si>
  <si>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</si>
  <si>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</si>
  <si>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Asklepios Klinik Birkenwerder
Fachkrankenhaus für Orthopädie</t>
  </si>
  <si>
    <t>Oberhavel Kliniken GmbH
Krankenhaus Oranienburg/Hennigsdorf</t>
  </si>
  <si>
    <t>Sana Kliniken Sommerfeld
Hellmut-Ulrici-Kliniken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</si>
  <si>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</si>
  <si>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</si>
  <si>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</si>
  <si>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Behandlungsfälle² ³</t>
  </si>
  <si>
    <t>Durchschnittliche Verweildauer der vollstationär behandelten
Patienten in Krankenhäusern im Land Brandenburg 2012
nach Altersgruppen</t>
  </si>
  <si>
    <t>Oberbergklinik Berlin/Brandenburg</t>
  </si>
  <si>
    <t>15864 Wendisch/Rietz</t>
  </si>
  <si>
    <t>J30-J39</t>
  </si>
  <si>
    <t>S80-S89</t>
  </si>
  <si>
    <t>D10-D36</t>
  </si>
  <si>
    <t>R10-R19</t>
  </si>
  <si>
    <t>Symptome, die das Verdauungssystem und das Abdomen betreffen</t>
  </si>
  <si>
    <t>Brandenburg-Klinik Bernau Waldfrieden GmbH BKB&amp;Co.KG</t>
  </si>
  <si>
    <t>16321 Bernau-Waldsiedlung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</si>
  <si>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</si>
  <si>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</si>
  <si>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</si>
  <si>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</si>
  <si>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10 000 Einwohner ³</t>
  </si>
  <si>
    <t>1 einschließlich Sterbe- und Stundenfälle, 2 Jahresangaben ohne ICD-10 Z38 gesunde Neugeborene, die als außerdem separat ausgewiesen werden,</t>
  </si>
  <si>
    <t>A IV 3 – j / 13</t>
  </si>
  <si>
    <r>
      <t>Krankenhäuser
im</t>
    </r>
    <r>
      <rPr>
        <b/>
        <sz val="16"/>
        <rFont val="Arial"/>
        <family val="2"/>
      </rPr>
      <t xml:space="preserve"> Land Brandenburg 2013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</si>
  <si>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</si>
  <si>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</si>
  <si>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Potsdam, 2014</t>
  </si>
  <si>
    <t>Erschienen im November 2014</t>
  </si>
  <si>
    <t>1  Aus Krankenhäusern im Land Brandenburg entlassene vollstationäre Behandlungsfälle¹ 2008 bis 2013
    – ausgewählte Ergebnisse –</t>
  </si>
  <si>
    <t>2  Aus Krankenhäusern im Land Brandenburg entlassene vollstationäre Behandlungsfälle¹ ²
    2008 bis 2013 nach Wohnort in kreisfreien Städten und Landkreisen</t>
  </si>
  <si>
    <t xml:space="preserve">3.1  Aus Krankenhäusern im Land Brandenburg entlassene vollstationäre Behandlungsfälle¹ 2008 bis 2013
       nach Diagnosekapiteln – insgesamt – </t>
  </si>
  <si>
    <t>3.2  Aus Krankenhäusern im Land Brandenburg entlassene vollstationäre Behandlungsfälle¹ 2008 bis 2013
       nach Diagnosekapiteln – weiblich –</t>
  </si>
  <si>
    <t xml:space="preserve">4.1  Aus Krankenhäusern im Land Brandenburg entlassene vollstationäre Behandlungsfälle¹ 2013
       nach Diagnosekapiteln und Wohnort der Patienten/-innen – insgesamt – </t>
  </si>
  <si>
    <t>6  Aus Krankenhäusern im Land Brandenburg entlassene vollstationäre Behandlungsfälle¹ 2013 nach 
    Fachabteilungen, Geschlecht, Verweildauer, belegten Betten und Durchschnittsalter der Patienten/-innen</t>
  </si>
  <si>
    <t>5  Aus Krankenhäusern im Land Brandenburg entlassene vollstationäre Behandlungsfälle¹ 2013 nach der
    Rangfolge der 35 häufigsten Diagnosegruppen,  Art der Behandlung und durchschnittlicher Verweildauer</t>
  </si>
  <si>
    <t xml:space="preserve">2008 bis 2013 - ausgewählte Ergebnisse - </t>
  </si>
  <si>
    <t>2008 bis 2013 nach Wohnort in kreisfreien Städten und Landkreisen</t>
  </si>
  <si>
    <t>2008 bis 2013 nach Diagnosekapiteln - insgesamt -</t>
  </si>
  <si>
    <t>2008 bis 2013 nach Diagnosekapiteln - weiblich -</t>
  </si>
  <si>
    <t>2013 nach Diagnosekapiteln und Wohnort der Patienten/-innen - insgesamt -</t>
  </si>
  <si>
    <t>2013 nach Diagnosekapiteln und Wohnort der Patientinnen - weiblich -</t>
  </si>
  <si>
    <t>2013 nach der Rangfolge der 35 häufigsten Diagnosegruppen, Art der Behandlung</t>
  </si>
  <si>
    <t>2013 nach Fachabteilungen, Geschlecht, Verweildauer, belegten Betten und</t>
  </si>
  <si>
    <t xml:space="preserve">M15-M19 </t>
  </si>
  <si>
    <t xml:space="preserve">S00-S09 </t>
  </si>
  <si>
    <t xml:space="preserve">J40-J47 </t>
  </si>
  <si>
    <t xml:space="preserve">A00-A09 </t>
  </si>
  <si>
    <t xml:space="preserve">I70-I79 </t>
  </si>
  <si>
    <t xml:space="preserve">N30-N39 </t>
  </si>
  <si>
    <t xml:space="preserve">M20-M25 </t>
  </si>
  <si>
    <t>Psychische und Verhaltensstörungen durch
 psychotrope Substanzen</t>
  </si>
  <si>
    <t>Komplikationen bei chirurgischen Eingriffen 
und medizinischer Behandlung, anderenorts nicht klassifiziert</t>
  </si>
  <si>
    <t>Symptome, die das Kreislaufsystem
 und das Atmungssystem betreffen</t>
  </si>
  <si>
    <t>Betreuung der Mutter im Hinblick auf den Feten und
 die Amnionhöhle sowie mögliche Entbindungskomplikationen</t>
  </si>
  <si>
    <t>Durchschnittliche Verweildauer der vollstationär behandelten Patienten in Krankenhäusern im Land Brandenburg 2013 nach Altersgruppen</t>
  </si>
  <si>
    <t>3 für die Jahre 2012 und 2013 berechnet mit den jeweils vorläufigen zensusbasierten Bevölkerungszahlen</t>
  </si>
  <si>
    <t>Krankenhäuser in Brandenburg</t>
  </si>
  <si>
    <t>Immanuel Klinikum Bernau 
Herzzentrum Brandenburg</t>
  </si>
  <si>
    <t>Klinik Ernst von Bergmann Bad Belzig gGmbH</t>
  </si>
  <si>
    <t>Medizinisch-soziales Zentrum Uckermark gGmbH
Kreiskrankenhaus Prenzlau</t>
  </si>
  <si>
    <t>Krankheiten, Verletzungen und Vergiftungen</t>
  </si>
  <si>
    <t>4.2  Aus Krankenhäusern im Land Brandenburg entlassene vollstationäre Behandlungsfälle¹ 2013
       nach Diagnosekapiteln und Wohnort der Patientinnen – weiblich –</t>
  </si>
  <si>
    <t xml:space="preserve">J09-J18 </t>
  </si>
  <si>
    <t>Frauenheilkunde und Geburtshilfe³</t>
  </si>
  <si>
    <t>3 ohne ICD-10 Z38 gesunde Neugeborene, die in der Diagnosestatistik ab Berichtsjahr 2004 erhoben werden</t>
  </si>
  <si>
    <t>Stundenfälle³</t>
  </si>
  <si>
    <t>Sonstige und allgemeine Frauenheilkunde
 und Geburtshilfe³</t>
  </si>
  <si>
    <t>A00-T98</t>
  </si>
  <si>
    <t>I.-XIX.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</si>
</sst>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;\–\ #,##0;\–"/>
    <numFmt numFmtId="165" formatCode="0.0;\–\ 0.0"/>
    <numFmt numFmtId="166" formatCode="@\ *."/>
    <numFmt numFmtId="167" formatCode="0.0"/>
    <numFmt numFmtId="168" formatCode="0\ \ \ "/>
    <numFmt numFmtId="169" formatCode="#\ ##0"/>
    <numFmt numFmtId="170" formatCode="#,##0.0;\–\ #,##0.0;\–"/>
    <numFmt numFmtId="171" formatCode="###\ ###\ ##0"/>
    <numFmt numFmtId="172" formatCode="###\ ###\ ###\ ##0"/>
    <numFmt numFmtId="173" formatCode="#\ ##0;\–\ #\ ##0;\–"/>
    <numFmt numFmtId="174" formatCode="_-* #,##0.00\ [$€-1]_-;\-* #,##0.00\ [$€-1]_-;_-* &quot;-&quot;??\ [$€-1]_-"/>
  </numFmts>
  <fonts count="6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.5"/>
      <name val="Arial"/>
      <family val="2"/>
    </font>
    <font>
      <sz val="8.5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7.5"/>
      <name val="Arial"/>
      <family val="2"/>
    </font>
    <font>
      <sz val="8"/>
      <name val="Univers (WN)"/>
    </font>
    <font>
      <sz val="8"/>
      <name val="Times New Roman"/>
      <family val="1"/>
    </font>
    <font>
      <b/>
      <sz val="10"/>
      <color indexed="12"/>
      <name val="Arial"/>
      <family val="2"/>
    </font>
    <font>
      <b/>
      <sz val="8.5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8"/>
      <name val="Arial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i/>
      <sz val="10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.5"/>
      <name val="Arial Unicode MS"/>
      <family val="2"/>
    </font>
    <font>
      <sz val="8"/>
      <color indexed="10"/>
      <name val="Arial"/>
      <family val="2"/>
    </font>
    <font>
      <sz val="8"/>
      <color indexed="55"/>
      <name val="Arial"/>
      <family val="2"/>
    </font>
    <font>
      <b/>
      <sz val="8"/>
      <color indexed="55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sz val="8"/>
      <name val="Times New Roman"/>
      <family val="1"/>
    </font>
    <font>
      <sz val="8"/>
      <color theme="1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2">
    <xf numFmtId="0" fontId="0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0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31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5" fillId="0" borderId="0" applyFill="0" applyBorder="0"/>
    <xf numFmtId="49" fontId="25" fillId="0" borderId="1" applyNumberFormat="0" applyFill="0" applyAlignment="0">
      <alignment horizontal="left" wrapText="1"/>
    </xf>
    <xf numFmtId="0" fontId="34" fillId="0" borderId="0" applyNumberFormat="0" applyFill="0" applyBorder="0" applyAlignment="0" applyProtection="0"/>
    <xf numFmtId="174" fontId="61" fillId="0" borderId="0"/>
    <xf numFmtId="174" fontId="53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49">
    <xf numFmtId="0" fontId="0" fillId="0" borderId="0" xfId="0"/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0" fontId="7" fillId="0" borderId="0" xfId="0" applyFont="1" applyBorder="1" applyAlignment="1">
      <alignment wrapText="1"/>
    </xf>
    <xf numFmtId="0" fontId="7" fillId="0" borderId="0" xfId="0" applyFont="1" applyAlignment="1">
      <alignment horizontal="left"/>
    </xf>
    <xf numFmtId="165" fontId="10" fillId="0" borderId="0" xfId="8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49" fontId="7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/>
    <xf numFmtId="0" fontId="7" fillId="0" borderId="2" xfId="0" applyFont="1" applyBorder="1" applyAlignment="1">
      <alignment horizontal="center" vertical="center"/>
    </xf>
    <xf numFmtId="0" fontId="23" fillId="0" borderId="0" xfId="0" applyFont="1"/>
    <xf numFmtId="0" fontId="0" fillId="0" borderId="0" xfId="0" applyAlignment="1">
      <alignment horizontal="left"/>
    </xf>
    <xf numFmtId="0" fontId="25" fillId="0" borderId="0" xfId="0" applyFont="1"/>
    <xf numFmtId="0" fontId="25" fillId="0" borderId="0" xfId="0" applyFont="1" applyBorder="1"/>
    <xf numFmtId="169" fontId="25" fillId="0" borderId="0" xfId="0" applyNumberFormat="1" applyFont="1"/>
    <xf numFmtId="0" fontId="7" fillId="0" borderId="0" xfId="0" applyFont="1" applyBorder="1" applyAlignment="1">
      <alignment horizontal="left" wrapText="1"/>
    </xf>
    <xf numFmtId="169" fontId="7" fillId="0" borderId="0" xfId="0" applyNumberFormat="1" applyFont="1" applyAlignment="1">
      <alignment horizontal="right"/>
    </xf>
    <xf numFmtId="0" fontId="9" fillId="0" borderId="0" xfId="0" applyFont="1" applyBorder="1"/>
    <xf numFmtId="0" fontId="9" fillId="0" borderId="0" xfId="0" applyFont="1" applyBorder="1" applyAlignment="1">
      <alignment horizontal="right"/>
    </xf>
    <xf numFmtId="166" fontId="7" fillId="0" borderId="0" xfId="13" applyNumberFormat="1" applyFont="1" applyBorder="1" applyAlignment="1">
      <alignment horizontal="right"/>
    </xf>
    <xf numFmtId="0" fontId="11" fillId="0" borderId="0" xfId="0" applyFont="1" applyBorder="1"/>
    <xf numFmtId="0" fontId="26" fillId="0" borderId="0" xfId="0" applyFont="1"/>
    <xf numFmtId="0" fontId="29" fillId="0" borderId="0" xfId="0" applyFont="1"/>
    <xf numFmtId="0" fontId="25" fillId="0" borderId="0" xfId="0" applyFont="1" applyAlignment="1"/>
    <xf numFmtId="0" fontId="23" fillId="0" borderId="0" xfId="0" applyFont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left" vertical="top" wrapText="1"/>
    </xf>
    <xf numFmtId="165" fontId="10" fillId="0" borderId="0" xfId="8" applyNumberFormat="1" applyFont="1" applyBorder="1" applyAlignment="1"/>
    <xf numFmtId="167" fontId="10" fillId="0" borderId="0" xfId="0" applyNumberFormat="1" applyFont="1" applyAlignment="1"/>
    <xf numFmtId="0" fontId="27" fillId="0" borderId="0" xfId="0" applyFont="1"/>
    <xf numFmtId="0" fontId="7" fillId="0" borderId="0" xfId="0" applyFont="1" applyAlignment="1"/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/>
    <xf numFmtId="164" fontId="7" fillId="0" borderId="0" xfId="0" applyNumberFormat="1" applyFont="1"/>
    <xf numFmtId="0" fontId="7" fillId="0" borderId="0" xfId="0" applyFont="1" applyAlignment="1">
      <alignment horizontal="left" vertical="top"/>
    </xf>
    <xf numFmtId="0" fontId="9" fillId="0" borderId="0" xfId="0" applyFont="1" applyAlignment="1">
      <alignment horizontal="center" vertical="top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center" wrapText="1"/>
    </xf>
    <xf numFmtId="0" fontId="23" fillId="0" borderId="0" xfId="0" applyFont="1" applyAlignment="1">
      <alignment horizontal="center"/>
    </xf>
    <xf numFmtId="49" fontId="23" fillId="0" borderId="0" xfId="0" applyNumberFormat="1" applyFont="1" applyAlignment="1">
      <alignment horizontal="center" wrapText="1"/>
    </xf>
    <xf numFmtId="164" fontId="25" fillId="0" borderId="0" xfId="0" applyNumberFormat="1" applyFont="1"/>
    <xf numFmtId="0" fontId="9" fillId="0" borderId="0" xfId="0" applyFont="1" applyAlignment="1">
      <alignment horizontal="center"/>
    </xf>
    <xf numFmtId="16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11" applyFont="1"/>
    <xf numFmtId="49" fontId="8" fillId="0" borderId="0" xfId="13" applyNumberFormat="1" applyFont="1" applyBorder="1" applyAlignment="1"/>
    <xf numFmtId="49" fontId="8" fillId="0" borderId="0" xfId="13" applyNumberFormat="1" applyFont="1" applyBorder="1" applyAlignment="1">
      <alignment wrapText="1"/>
    </xf>
    <xf numFmtId="0" fontId="27" fillId="0" borderId="0" xfId="11" applyFont="1" applyBorder="1"/>
    <xf numFmtId="0" fontId="27" fillId="0" borderId="0" xfId="11" applyFont="1" applyBorder="1" applyAlignment="1"/>
    <xf numFmtId="0" fontId="7" fillId="0" borderId="0" xfId="0" applyFont="1" applyAlignment="1">
      <alignment wrapText="1"/>
    </xf>
    <xf numFmtId="0" fontId="0" fillId="0" borderId="0" xfId="0" applyAlignment="1"/>
    <xf numFmtId="0" fontId="11" fillId="0" borderId="0" xfId="0" applyFont="1"/>
    <xf numFmtId="49" fontId="33" fillId="0" borderId="0" xfId="0" applyNumberFormat="1" applyFont="1" applyBorder="1"/>
    <xf numFmtId="0" fontId="8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165" fontId="36" fillId="0" borderId="0" xfId="8" applyNumberFormat="1" applyFont="1" applyBorder="1" applyAlignment="1"/>
    <xf numFmtId="0" fontId="22" fillId="0" borderId="0" xfId="0" applyFont="1" applyBorder="1" applyAlignment="1">
      <alignment horizontal="center" vertical="center"/>
    </xf>
    <xf numFmtId="164" fontId="33" fillId="0" borderId="0" xfId="0" applyNumberFormat="1" applyFont="1" applyBorder="1"/>
    <xf numFmtId="164" fontId="25" fillId="0" borderId="0" xfId="0" applyNumberFormat="1" applyFont="1" applyBorder="1"/>
    <xf numFmtId="169" fontId="33" fillId="0" borderId="0" xfId="0" applyNumberFormat="1" applyFont="1" applyAlignment="1">
      <alignment horizontal="right"/>
    </xf>
    <xf numFmtId="0" fontId="25" fillId="0" borderId="0" xfId="0" applyFont="1" applyBorder="1" applyAlignment="1"/>
    <xf numFmtId="0" fontId="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9" fontId="8" fillId="0" borderId="0" xfId="0" applyNumberFormat="1" applyFont="1" applyBorder="1"/>
    <xf numFmtId="164" fontId="25" fillId="0" borderId="0" xfId="0" applyNumberFormat="1" applyFont="1" applyAlignment="1"/>
    <xf numFmtId="0" fontId="0" fillId="0" borderId="0" xfId="0" applyBorder="1" applyAlignment="1">
      <alignment horizontal="left"/>
    </xf>
    <xf numFmtId="0" fontId="23" fillId="0" borderId="0" xfId="0" applyFont="1" applyBorder="1"/>
    <xf numFmtId="0" fontId="7" fillId="0" borderId="0" xfId="0" applyFont="1" applyFill="1" applyBorder="1"/>
    <xf numFmtId="0" fontId="8" fillId="0" borderId="0" xfId="11" applyFont="1"/>
    <xf numFmtId="0" fontId="0" fillId="0" borderId="0" xfId="0" applyBorder="1" applyAlignment="1"/>
    <xf numFmtId="171" fontId="37" fillId="0" borderId="0" xfId="9" applyNumberFormat="1" applyFont="1" applyFill="1" applyBorder="1" applyAlignment="1">
      <alignment horizontal="right" vertical="top"/>
    </xf>
    <xf numFmtId="171" fontId="38" fillId="0" borderId="0" xfId="9" applyNumberFormat="1" applyFont="1" applyFill="1" applyBorder="1" applyAlignment="1">
      <alignment horizontal="right" vertical="top"/>
    </xf>
    <xf numFmtId="172" fontId="37" fillId="0" borderId="0" xfId="9" applyNumberFormat="1" applyFont="1" applyFill="1" applyBorder="1" applyAlignment="1">
      <alignment horizontal="right" vertical="top"/>
    </xf>
    <xf numFmtId="0" fontId="38" fillId="0" borderId="0" xfId="9" applyNumberFormat="1" applyFont="1" applyFill="1"/>
    <xf numFmtId="172" fontId="37" fillId="0" borderId="5" xfId="9" applyNumberFormat="1" applyFont="1" applyFill="1" applyBorder="1" applyAlignment="1">
      <alignment horizontal="right"/>
    </xf>
    <xf numFmtId="169" fontId="7" fillId="0" borderId="0" xfId="0" applyNumberFormat="1" applyFont="1" applyFill="1" applyBorder="1"/>
    <xf numFmtId="169" fontId="25" fillId="0" borderId="0" xfId="0" applyNumberFormat="1" applyFont="1" applyFill="1" applyAlignment="1">
      <alignment horizontal="right"/>
    </xf>
    <xf numFmtId="0" fontId="7" fillId="0" borderId="0" xfId="0" applyFont="1" applyAlignment="1">
      <alignment horizontal="left" vertical="top" wrapText="1"/>
    </xf>
    <xf numFmtId="164" fontId="7" fillId="0" borderId="0" xfId="0" applyNumberFormat="1" applyFont="1" applyBorder="1" applyAlignment="1">
      <alignment horizontal="right" wrapText="1"/>
    </xf>
    <xf numFmtId="0" fontId="0" fillId="0" borderId="0" xfId="0" applyNumberFormat="1" applyFill="1" applyBorder="1"/>
    <xf numFmtId="167" fontId="39" fillId="0" borderId="0" xfId="0" applyNumberFormat="1" applyFont="1"/>
    <xf numFmtId="0" fontId="35" fillId="0" borderId="0" xfId="5" applyBorder="1"/>
    <xf numFmtId="164" fontId="35" fillId="0" borderId="0" xfId="5" applyNumberFormat="1" applyBorder="1" applyAlignment="1">
      <alignment horizontal="right"/>
    </xf>
    <xf numFmtId="0" fontId="35" fillId="0" borderId="0" xfId="5"/>
    <xf numFmtId="0" fontId="7" fillId="0" borderId="6" xfId="0" applyFont="1" applyBorder="1" applyAlignment="1">
      <alignment horizontal="center" vertical="center" wrapText="1"/>
    </xf>
    <xf numFmtId="49" fontId="8" fillId="0" borderId="0" xfId="0" applyNumberFormat="1" applyFont="1" applyBorder="1"/>
    <xf numFmtId="169" fontId="8" fillId="0" borderId="0" xfId="0" applyNumberFormat="1" applyFont="1" applyAlignment="1">
      <alignment horizontal="right"/>
    </xf>
    <xf numFmtId="0" fontId="9" fillId="0" borderId="0" xfId="0" applyFont="1" applyAlignment="1"/>
    <xf numFmtId="0" fontId="27" fillId="0" borderId="0" xfId="0" applyFont="1" applyBorder="1" applyAlignment="1"/>
    <xf numFmtId="0" fontId="0" fillId="0" borderId="0" xfId="0" applyProtection="1"/>
    <xf numFmtId="0" fontId="15" fillId="0" borderId="0" xfId="0" applyFont="1" applyProtection="1"/>
    <xf numFmtId="0" fontId="20" fillId="0" borderId="0" xfId="0" applyFont="1" applyProtection="1">
      <protection locked="0"/>
    </xf>
    <xf numFmtId="0" fontId="9" fillId="0" borderId="0" xfId="0" applyFont="1" applyProtection="1"/>
    <xf numFmtId="0" fontId="17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167" fontId="9" fillId="0" borderId="0" xfId="0" applyNumberFormat="1" applyFont="1" applyBorder="1" applyAlignment="1">
      <alignment horizontal="right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9" fontId="23" fillId="0" borderId="0" xfId="7" applyFont="1"/>
    <xf numFmtId="3" fontId="7" fillId="0" borderId="0" xfId="0" applyNumberFormat="1" applyFont="1" applyFill="1" applyBorder="1"/>
    <xf numFmtId="49" fontId="42" fillId="0" borderId="0" xfId="3" applyNumberFormat="1" applyBorder="1" applyAlignment="1" applyProtection="1">
      <alignment vertical="top" wrapText="1"/>
    </xf>
    <xf numFmtId="164" fontId="23" fillId="0" borderId="0" xfId="0" applyNumberFormat="1" applyFont="1"/>
    <xf numFmtId="165" fontId="43" fillId="0" borderId="0" xfId="8" applyNumberFormat="1" applyFont="1" applyBorder="1" applyAlignment="1"/>
    <xf numFmtId="0" fontId="7" fillId="0" borderId="0" xfId="0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0" fontId="0" fillId="0" borderId="7" xfId="0" applyBorder="1" applyAlignment="1">
      <alignment horizontal="left" vertical="top"/>
    </xf>
    <xf numFmtId="164" fontId="40" fillId="0" borderId="0" xfId="0" applyNumberFormat="1" applyFont="1" applyBorder="1" applyAlignment="1">
      <alignment horizontal="centerContinuous"/>
    </xf>
    <xf numFmtId="0" fontId="0" fillId="0" borderId="4" xfId="0" applyBorder="1" applyAlignment="1">
      <alignment horizontal="centerContinuous" vertical="center"/>
    </xf>
    <xf numFmtId="0" fontId="7" fillId="0" borderId="4" xfId="0" applyFont="1" applyBorder="1" applyAlignment="1">
      <alignment horizontal="centerContinuous" vertical="center"/>
    </xf>
    <xf numFmtId="49" fontId="19" fillId="0" borderId="7" xfId="0" applyNumberFormat="1" applyFont="1" applyBorder="1" applyAlignment="1">
      <alignment horizontal="left" vertical="top"/>
    </xf>
    <xf numFmtId="0" fontId="23" fillId="0" borderId="7" xfId="0" applyFont="1" applyBorder="1" applyAlignment="1"/>
    <xf numFmtId="0" fontId="16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vertical="top" wrapText="1"/>
    </xf>
    <xf numFmtId="0" fontId="7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11" fillId="0" borderId="0" xfId="0" applyFont="1" applyAlignment="1">
      <alignment horizontal="left"/>
    </xf>
    <xf numFmtId="49" fontId="7" fillId="0" borderId="0" xfId="13" applyNumberFormat="1" applyFont="1" applyBorder="1" applyAlignment="1"/>
    <xf numFmtId="0" fontId="11" fillId="0" borderId="0" xfId="0" applyFont="1" applyAlignment="1"/>
    <xf numFmtId="0" fontId="19" fillId="0" borderId="7" xfId="0" applyFont="1" applyBorder="1" applyAlignment="1">
      <alignment horizontal="centerContinuous" vertical="top" wrapText="1"/>
    </xf>
    <xf numFmtId="0" fontId="0" fillId="0" borderId="7" xfId="0" applyBorder="1" applyAlignment="1"/>
    <xf numFmtId="0" fontId="19" fillId="0" borderId="7" xfId="0" applyFon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17" fillId="0" borderId="0" xfId="0" applyFont="1" applyFill="1" applyAlignment="1">
      <alignment horizontal="left"/>
    </xf>
    <xf numFmtId="0" fontId="19" fillId="0" borderId="0" xfId="0" applyFont="1" applyFill="1" applyAlignment="1">
      <alignment horizontal="right"/>
    </xf>
    <xf numFmtId="0" fontId="23" fillId="0" borderId="0" xfId="0" applyFont="1" applyFill="1"/>
    <xf numFmtId="0" fontId="7" fillId="0" borderId="0" xfId="0" applyFont="1" applyFill="1" applyAlignment="1">
      <alignment horizontal="right"/>
    </xf>
    <xf numFmtId="0" fontId="23" fillId="0" borderId="0" xfId="0" applyFont="1" applyFill="1" applyAlignment="1">
      <alignment horizontal="right"/>
    </xf>
    <xf numFmtId="0" fontId="19" fillId="0" borderId="0" xfId="4" applyFont="1" applyFill="1" applyAlignment="1" applyProtection="1">
      <alignment horizontal="right"/>
    </xf>
    <xf numFmtId="0" fontId="32" fillId="0" borderId="0" xfId="5" applyFont="1" applyFill="1" applyAlignment="1">
      <alignment horizontal="right"/>
    </xf>
    <xf numFmtId="0" fontId="35" fillId="0" borderId="0" xfId="5" applyFont="1" applyFill="1" applyAlignment="1" applyProtection="1">
      <alignment horizontal="right"/>
      <protection locked="0"/>
    </xf>
    <xf numFmtId="0" fontId="34" fillId="0" borderId="0" xfId="0" applyFont="1" applyFill="1" applyAlignment="1">
      <alignment horizontal="right"/>
    </xf>
    <xf numFmtId="0" fontId="34" fillId="0" borderId="0" xfId="0" applyFont="1" applyFill="1"/>
    <xf numFmtId="0" fontId="35" fillId="0" borderId="0" xfId="4" applyFont="1" applyFill="1" applyAlignment="1" applyProtection="1">
      <alignment horizontal="right"/>
      <protection locked="0"/>
    </xf>
    <xf numFmtId="0" fontId="34" fillId="0" borderId="0" xfId="0" applyFont="1" applyFill="1" applyAlignment="1" applyProtection="1">
      <alignment horizontal="right"/>
      <protection locked="0"/>
    </xf>
    <xf numFmtId="0" fontId="35" fillId="0" borderId="0" xfId="0" applyNumberFormat="1" applyFont="1" applyFill="1" applyAlignment="1" applyProtection="1">
      <alignment horizontal="left"/>
      <protection locked="0"/>
    </xf>
    <xf numFmtId="49" fontId="42" fillId="0" borderId="0" xfId="1" applyNumberFormat="1" applyFont="1" applyFill="1" applyAlignment="1" applyProtection="1">
      <alignment horizontal="left" wrapText="1" indent="1"/>
      <protection locked="0"/>
    </xf>
    <xf numFmtId="166" fontId="42" fillId="0" borderId="0" xfId="3" applyNumberFormat="1" applyFont="1" applyFill="1" applyAlignment="1" applyProtection="1">
      <alignment horizontal="left"/>
      <protection locked="0"/>
    </xf>
    <xf numFmtId="166" fontId="42" fillId="0" borderId="0" xfId="1" applyNumberFormat="1" applyFont="1" applyFill="1" applyAlignment="1" applyProtection="1">
      <alignment horizontal="left"/>
      <protection locked="0"/>
    </xf>
    <xf numFmtId="0" fontId="41" fillId="0" borderId="0" xfId="0" applyFont="1" applyFill="1"/>
    <xf numFmtId="49" fontId="23" fillId="0" borderId="0" xfId="0" applyNumberFormat="1" applyFont="1" applyFill="1" applyAlignment="1" applyProtection="1">
      <alignment horizontal="right"/>
      <protection locked="0"/>
    </xf>
    <xf numFmtId="0" fontId="23" fillId="0" borderId="0" xfId="0" applyNumberFormat="1" applyFont="1" applyFill="1" applyAlignment="1" applyProtection="1">
      <alignment horizontal="left"/>
      <protection locked="0"/>
    </xf>
    <xf numFmtId="0" fontId="19" fillId="0" borderId="0" xfId="4" applyFont="1" applyFill="1" applyAlignment="1" applyProtection="1">
      <alignment horizontal="right"/>
      <protection locked="0"/>
    </xf>
    <xf numFmtId="0" fontId="23" fillId="0" borderId="0" xfId="0" applyFont="1" applyFill="1" applyAlignment="1" applyProtection="1">
      <alignment horizontal="right"/>
      <protection locked="0"/>
    </xf>
    <xf numFmtId="0" fontId="19" fillId="0" borderId="0" xfId="0" applyFont="1" applyFill="1"/>
    <xf numFmtId="0" fontId="7" fillId="0" borderId="0" xfId="0" applyFont="1" applyBorder="1" applyAlignment="1">
      <alignment vertical="top" wrapText="1"/>
    </xf>
    <xf numFmtId="49" fontId="7" fillId="0" borderId="0" xfId="13" applyNumberFormat="1" applyFont="1" applyBorder="1" applyAlignment="1">
      <alignment horizontal="left" indent="1"/>
    </xf>
    <xf numFmtId="49" fontId="7" fillId="0" borderId="0" xfId="13" applyNumberFormat="1" applyFont="1" applyBorder="1" applyAlignment="1">
      <alignment horizontal="left" vertical="top" wrapText="1" indent="1"/>
    </xf>
    <xf numFmtId="49" fontId="44" fillId="0" borderId="0" xfId="0" applyNumberFormat="1" applyFont="1" applyBorder="1" applyAlignment="1">
      <alignment wrapText="1"/>
    </xf>
    <xf numFmtId="169" fontId="44" fillId="0" borderId="0" xfId="0" applyNumberFormat="1" applyFont="1" applyAlignment="1">
      <alignment horizontal="right"/>
    </xf>
    <xf numFmtId="0" fontId="44" fillId="0" borderId="0" xfId="0" applyFont="1" applyAlignment="1"/>
    <xf numFmtId="0" fontId="44" fillId="0" borderId="0" xfId="0" applyFont="1" applyAlignment="1">
      <alignment horizontal="center" vertical="top"/>
    </xf>
    <xf numFmtId="0" fontId="44" fillId="0" borderId="0" xfId="0" applyFont="1"/>
    <xf numFmtId="0" fontId="46" fillId="0" borderId="0" xfId="0" applyFont="1"/>
    <xf numFmtId="0" fontId="47" fillId="0" borderId="0" xfId="0" applyFont="1" applyBorder="1"/>
    <xf numFmtId="0" fontId="47" fillId="0" borderId="0" xfId="0" applyNumberFormat="1" applyFont="1" applyBorder="1"/>
    <xf numFmtId="0" fontId="44" fillId="0" borderId="0" xfId="0" applyFont="1" applyBorder="1"/>
    <xf numFmtId="164" fontId="44" fillId="0" borderId="0" xfId="0" applyNumberFormat="1" applyFont="1" applyBorder="1" applyAlignment="1">
      <alignment horizontal="right"/>
    </xf>
    <xf numFmtId="0" fontId="44" fillId="0" borderId="0" xfId="0" applyFont="1" applyAlignment="1">
      <alignment horizontal="center" vertical="top" wrapText="1"/>
    </xf>
    <xf numFmtId="0" fontId="48" fillId="0" borderId="0" xfId="0" applyFont="1" applyAlignment="1">
      <alignment vertical="top"/>
    </xf>
    <xf numFmtId="164" fontId="44" fillId="0" borderId="0" xfId="0" applyNumberFormat="1" applyFont="1" applyBorder="1"/>
    <xf numFmtId="164" fontId="45" fillId="0" borderId="0" xfId="0" applyNumberFormat="1" applyFont="1" applyBorder="1" applyAlignment="1">
      <alignment horizontal="right"/>
    </xf>
    <xf numFmtId="0" fontId="48" fillId="0" borderId="0" xfId="0" applyFont="1" applyBorder="1"/>
    <xf numFmtId="164" fontId="44" fillId="0" borderId="0" xfId="0" applyNumberFormat="1" applyFont="1" applyBorder="1" applyAlignment="1"/>
    <xf numFmtId="0" fontId="48" fillId="0" borderId="0" xfId="0" applyFont="1"/>
    <xf numFmtId="169" fontId="8" fillId="0" borderId="0" xfId="0" applyNumberFormat="1" applyFont="1" applyFill="1" applyBorder="1"/>
    <xf numFmtId="173" fontId="7" fillId="0" borderId="0" xfId="0" applyNumberFormat="1" applyFont="1" applyAlignment="1">
      <alignment horizontal="right"/>
    </xf>
    <xf numFmtId="1" fontId="33" fillId="0" borderId="0" xfId="0" applyNumberFormat="1" applyFont="1" applyAlignment="1">
      <alignment horizontal="right"/>
    </xf>
    <xf numFmtId="1" fontId="7" fillId="0" borderId="0" xfId="0" applyNumberFormat="1" applyFont="1"/>
    <xf numFmtId="0" fontId="49" fillId="0" borderId="0" xfId="0" applyFont="1" applyBorder="1" applyAlignment="1"/>
    <xf numFmtId="0" fontId="7" fillId="0" borderId="2" xfId="11" applyFont="1" applyBorder="1" applyAlignment="1">
      <alignment horizontal="center" vertical="center" wrapText="1"/>
    </xf>
    <xf numFmtId="0" fontId="23" fillId="0" borderId="0" xfId="0" applyFont="1" applyBorder="1" applyAlignment="1"/>
    <xf numFmtId="49" fontId="35" fillId="0" borderId="0" xfId="3" applyNumberFormat="1" applyFont="1" applyBorder="1" applyAlignment="1" applyProtection="1">
      <alignment vertical="top" wrapText="1"/>
    </xf>
    <xf numFmtId="169" fontId="50" fillId="0" borderId="0" xfId="0" applyNumberFormat="1" applyFont="1" applyAlignment="1">
      <alignment horizontal="right"/>
    </xf>
    <xf numFmtId="0" fontId="25" fillId="0" borderId="0" xfId="0" applyFont="1" applyAlignment="1">
      <alignment horizontal="right"/>
    </xf>
    <xf numFmtId="164" fontId="51" fillId="0" borderId="0" xfId="10" applyNumberFormat="1" applyFont="1" applyAlignment="1">
      <alignment horizontal="right"/>
    </xf>
    <xf numFmtId="164" fontId="52" fillId="0" borderId="0" xfId="10" applyNumberFormat="1" applyFont="1" applyAlignment="1">
      <alignment horizontal="right"/>
    </xf>
    <xf numFmtId="0" fontId="53" fillId="0" borderId="0" xfId="0" applyFont="1"/>
    <xf numFmtId="167" fontId="7" fillId="0" borderId="0" xfId="11" applyNumberFormat="1" applyFont="1"/>
    <xf numFmtId="49" fontId="7" fillId="0" borderId="3" xfId="11" applyNumberFormat="1" applyFont="1" applyBorder="1" applyAlignment="1">
      <alignment horizontal="center" vertical="center" wrapText="1"/>
    </xf>
    <xf numFmtId="0" fontId="7" fillId="0" borderId="3" xfId="11" applyFont="1" applyBorder="1" applyAlignment="1">
      <alignment horizontal="center" vertical="center" wrapText="1"/>
    </xf>
    <xf numFmtId="164" fontId="53" fillId="0" borderId="0" xfId="0" applyNumberFormat="1" applyFont="1"/>
    <xf numFmtId="49" fontId="44" fillId="0" borderId="0" xfId="13" applyNumberFormat="1" applyFont="1" applyBorder="1" applyAlignment="1">
      <alignment horizontal="left" indent="1"/>
    </xf>
    <xf numFmtId="49" fontId="8" fillId="0" borderId="0" xfId="13" applyNumberFormat="1" applyFont="1" applyBorder="1" applyAlignment="1">
      <alignment horizontal="right"/>
    </xf>
    <xf numFmtId="0" fontId="54" fillId="0" borderId="0" xfId="0" applyFont="1"/>
    <xf numFmtId="0" fontId="55" fillId="0" borderId="0" xfId="0" applyNumberFormat="1" applyFont="1" applyFill="1" applyAlignment="1" applyProtection="1">
      <alignment horizontal="left"/>
      <protection locked="0"/>
    </xf>
    <xf numFmtId="0" fontId="56" fillId="0" borderId="0" xfId="0" applyFont="1" applyAlignment="1">
      <alignment horizontal="right" vertical="top" textRotation="180"/>
    </xf>
    <xf numFmtId="0" fontId="57" fillId="0" borderId="0" xfId="0" applyFont="1" applyAlignment="1">
      <alignment horizontal="right" vertical="top" textRotation="180"/>
    </xf>
    <xf numFmtId="49" fontId="42" fillId="0" borderId="0" xfId="3" applyNumberFormat="1" applyFill="1" applyAlignment="1" applyProtection="1">
      <alignment horizontal="left" wrapText="1" indent="1"/>
      <protection locked="0"/>
    </xf>
    <xf numFmtId="49" fontId="42" fillId="0" borderId="7" xfId="3" applyNumberFormat="1" applyBorder="1" applyAlignment="1" applyProtection="1">
      <alignment vertical="top" wrapText="1"/>
    </xf>
    <xf numFmtId="0" fontId="7" fillId="0" borderId="0" xfId="0" applyFont="1" applyFill="1"/>
    <xf numFmtId="0" fontId="58" fillId="0" borderId="0" xfId="0" applyFont="1" applyFill="1" applyAlignment="1">
      <alignment vertical="top"/>
    </xf>
    <xf numFmtId="0" fontId="7" fillId="0" borderId="0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0" quotePrefix="1" applyNumberFormat="1" applyFont="1" applyAlignment="1">
      <alignment vertical="top" wrapText="1"/>
    </xf>
    <xf numFmtId="0" fontId="7" fillId="0" borderId="0" xfId="0" applyNumberFormat="1" applyFont="1" applyAlignment="1">
      <alignment vertical="top" wrapText="1"/>
    </xf>
    <xf numFmtId="49" fontId="42" fillId="0" borderId="0" xfId="3" applyNumberFormat="1" applyFill="1" applyAlignment="1" applyProtection="1">
      <alignment horizontal="left" indent="1"/>
      <protection locked="0"/>
    </xf>
    <xf numFmtId="167" fontId="0" fillId="0" borderId="0" xfId="0" applyNumberFormat="1" applyProtection="1"/>
    <xf numFmtId="167" fontId="0" fillId="0" borderId="0" xfId="0" applyNumberFormat="1" applyBorder="1"/>
    <xf numFmtId="167" fontId="7" fillId="0" borderId="0" xfId="0" applyNumberFormat="1" applyFont="1" applyBorder="1"/>
    <xf numFmtId="0" fontId="0" fillId="0" borderId="0" xfId="0" applyBorder="1" applyProtection="1"/>
    <xf numFmtId="0" fontId="7" fillId="0" borderId="0" xfId="0" applyNumberFormat="1" applyFont="1" applyAlignment="1">
      <alignment wrapText="1"/>
    </xf>
    <xf numFmtId="169" fontId="45" fillId="0" borderId="0" xfId="0" applyNumberFormat="1" applyFont="1" applyAlignment="1">
      <alignment horizontal="right"/>
    </xf>
    <xf numFmtId="166" fontId="35" fillId="0" borderId="0" xfId="3" applyNumberFormat="1" applyFont="1" applyFill="1" applyAlignment="1" applyProtection="1">
      <alignment horizontal="left"/>
      <protection locked="0"/>
    </xf>
    <xf numFmtId="0" fontId="35" fillId="0" borderId="0" xfId="3" applyFont="1" applyFill="1" applyAlignment="1" applyProtection="1">
      <alignment horizontal="right"/>
      <protection locked="0"/>
    </xf>
    <xf numFmtId="0" fontId="35" fillId="0" borderId="0" xfId="3" applyFont="1" applyFill="1" applyAlignment="1" applyProtection="1"/>
    <xf numFmtId="0" fontId="7" fillId="0" borderId="6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7" fillId="0" borderId="0" xfId="0" applyFont="1" applyFill="1" applyAlignment="1">
      <alignment horizontal="left" vertical="top"/>
    </xf>
    <xf numFmtId="0" fontId="7" fillId="0" borderId="0" xfId="0" quotePrefix="1" applyNumberFormat="1" applyFont="1" applyFill="1" applyAlignment="1">
      <alignment vertical="top" wrapText="1"/>
    </xf>
    <xf numFmtId="0" fontId="7" fillId="0" borderId="0" xfId="0" applyNumberFormat="1" applyFont="1" applyFill="1" applyAlignment="1">
      <alignment vertical="top" wrapText="1"/>
    </xf>
    <xf numFmtId="0" fontId="7" fillId="0" borderId="0" xfId="0" applyFont="1" applyProtection="1">
      <protection locked="0"/>
    </xf>
    <xf numFmtId="0" fontId="60" fillId="0" borderId="0" xfId="0" applyFont="1"/>
    <xf numFmtId="0" fontId="35" fillId="0" borderId="0" xfId="3" applyFont="1" applyAlignment="1" applyProtection="1"/>
    <xf numFmtId="0" fontId="23" fillId="0" borderId="0" xfId="0" applyFont="1" applyAlignment="1" applyProtection="1">
      <alignment wrapText="1"/>
    </xf>
    <xf numFmtId="0" fontId="7" fillId="0" borderId="0" xfId="0" applyFont="1" applyProtection="1"/>
    <xf numFmtId="0" fontId="7" fillId="0" borderId="0" xfId="0" applyFont="1" applyAlignment="1" applyProtection="1">
      <alignment vertical="center"/>
      <protection locked="0"/>
    </xf>
    <xf numFmtId="0" fontId="59" fillId="0" borderId="0" xfId="14" applyFont="1" applyProtection="1"/>
    <xf numFmtId="0" fontId="42" fillId="0" borderId="0" xfId="3" applyAlignment="1" applyProtection="1"/>
    <xf numFmtId="169" fontId="7" fillId="0" borderId="0" xfId="0" applyNumberFormat="1" applyFont="1" applyFill="1" applyAlignment="1">
      <alignment horizontal="right"/>
    </xf>
    <xf numFmtId="49" fontId="7" fillId="0" borderId="0" xfId="0" applyNumberFormat="1" applyFont="1" applyBorder="1" applyAlignment="1">
      <alignment horizontal="left" vertical="top" wrapText="1"/>
    </xf>
    <xf numFmtId="0" fontId="35" fillId="0" borderId="0" xfId="3" applyFont="1" applyAlignment="1" applyProtection="1"/>
    <xf numFmtId="173" fontId="7" fillId="0" borderId="0" xfId="0" applyNumberFormat="1" applyFont="1" applyFill="1" applyBorder="1" applyAlignment="1">
      <alignment horizontal="right"/>
    </xf>
    <xf numFmtId="173" fontId="7" fillId="0" borderId="0" xfId="11" applyNumberFormat="1" applyFont="1" applyFill="1"/>
    <xf numFmtId="165" fontId="7" fillId="0" borderId="0" xfId="8" applyNumberFormat="1" applyFont="1" applyFill="1" applyBorder="1" applyAlignment="1"/>
    <xf numFmtId="173" fontId="44" fillId="0" borderId="0" xfId="0" applyNumberFormat="1" applyFont="1" applyFill="1" applyBorder="1" applyAlignment="1">
      <alignment horizontal="right"/>
    </xf>
    <xf numFmtId="0" fontId="7" fillId="0" borderId="0" xfId="11" applyFont="1" applyFill="1"/>
    <xf numFmtId="170" fontId="7" fillId="0" borderId="0" xfId="0" applyNumberFormat="1" applyFont="1" applyFill="1" applyBorder="1" applyAlignment="1">
      <alignment horizontal="right"/>
    </xf>
    <xf numFmtId="166" fontId="34" fillId="0" borderId="0" xfId="3" applyNumberFormat="1" applyFont="1" applyAlignment="1" applyProtection="1"/>
    <xf numFmtId="0" fontId="35" fillId="0" borderId="0" xfId="3" applyFont="1" applyAlignment="1" applyProtection="1"/>
    <xf numFmtId="166" fontId="42" fillId="0" borderId="0" xfId="3" applyNumberFormat="1" applyAlignment="1" applyProtection="1"/>
    <xf numFmtId="0" fontId="35" fillId="0" borderId="0" xfId="3" quotePrefix="1" applyFont="1" applyAlignment="1" applyProtection="1"/>
    <xf numFmtId="165" fontId="10" fillId="0" borderId="0" xfId="8" applyNumberFormat="1" applyFont="1" applyFill="1" applyBorder="1" applyAlignment="1"/>
    <xf numFmtId="0" fontId="62" fillId="0" borderId="0" xfId="20" applyNumberFormat="1" applyFont="1"/>
    <xf numFmtId="49" fontId="44" fillId="0" borderId="0" xfId="0" applyNumberFormat="1" applyFont="1" applyFill="1" applyAlignment="1">
      <alignment horizontal="left" vertical="top"/>
    </xf>
    <xf numFmtId="49" fontId="44" fillId="0" borderId="0" xfId="0" applyNumberFormat="1" applyFont="1" applyFill="1" applyAlignment="1">
      <alignment horizontal="left" vertical="top" wrapText="1"/>
    </xf>
    <xf numFmtId="0" fontId="44" fillId="0" borderId="0" xfId="0" applyFont="1" applyFill="1" applyAlignment="1">
      <alignment vertical="top"/>
    </xf>
    <xf numFmtId="0" fontId="62" fillId="0" borderId="0" xfId="20" applyFont="1" applyAlignment="1">
      <alignment horizontal="left"/>
    </xf>
    <xf numFmtId="0" fontId="2" fillId="0" borderId="0" xfId="20" applyBorder="1" applyAlignment="1">
      <alignment horizontal="left"/>
    </xf>
    <xf numFmtId="0" fontId="62" fillId="0" borderId="0" xfId="20" applyNumberFormat="1" applyFont="1" applyBorder="1"/>
    <xf numFmtId="0" fontId="2" fillId="0" borderId="0" xfId="20" applyNumberFormat="1" applyBorder="1"/>
    <xf numFmtId="0" fontId="62" fillId="0" borderId="0" xfId="20" applyFont="1" applyBorder="1" applyAlignment="1">
      <alignment horizontal="left"/>
    </xf>
    <xf numFmtId="0" fontId="0" fillId="0" borderId="0" xfId="0" applyFill="1" applyBorder="1"/>
    <xf numFmtId="0" fontId="62" fillId="0" borderId="0" xfId="20" applyFont="1" applyAlignment="1">
      <alignment horizontal="left" wrapText="1"/>
    </xf>
    <xf numFmtId="169" fontId="50" fillId="0" borderId="0" xfId="0" applyNumberFormat="1" applyFont="1" applyFill="1" applyAlignment="1">
      <alignment horizontal="right"/>
    </xf>
    <xf numFmtId="164" fontId="50" fillId="0" borderId="0" xfId="0" applyNumberFormat="1" applyFont="1" applyFill="1" applyBorder="1" applyAlignment="1">
      <alignment horizontal="right"/>
    </xf>
    <xf numFmtId="0" fontId="44" fillId="0" borderId="0" xfId="0" applyNumberFormat="1" applyFont="1" applyFill="1" applyBorder="1" applyAlignment="1">
      <alignment vertical="top" wrapText="1"/>
    </xf>
    <xf numFmtId="169" fontId="8" fillId="0" borderId="0" xfId="0" applyNumberFormat="1" applyFont="1" applyFill="1" applyAlignment="1">
      <alignment horizontal="right"/>
    </xf>
    <xf numFmtId="0" fontId="11" fillId="0" borderId="0" xfId="0" applyFont="1" applyFill="1" applyBorder="1" applyAlignment="1"/>
    <xf numFmtId="0" fontId="8" fillId="0" borderId="0" xfId="0" applyFont="1" applyBorder="1" applyAlignment="1"/>
    <xf numFmtId="0" fontId="8" fillId="0" borderId="0" xfId="0" applyFont="1" applyBorder="1" applyAlignment="1">
      <alignment horizontal="left"/>
    </xf>
    <xf numFmtId="173" fontId="62" fillId="0" borderId="0" xfId="20" applyNumberFormat="1" applyFont="1"/>
    <xf numFmtId="173" fontId="62" fillId="0" borderId="0" xfId="20" applyNumberFormat="1" applyFont="1" applyAlignment="1">
      <alignment horizontal="right"/>
    </xf>
    <xf numFmtId="0" fontId="44" fillId="0" borderId="0" xfId="0" applyFont="1" applyFill="1" applyAlignment="1">
      <alignment horizontal="left" vertical="top"/>
    </xf>
    <xf numFmtId="49" fontId="7" fillId="0" borderId="0" xfId="0" applyNumberFormat="1" applyFont="1" applyFill="1" applyAlignment="1">
      <alignment horizontal="left" vertical="top"/>
    </xf>
    <xf numFmtId="0" fontId="44" fillId="0" borderId="0" xfId="0" applyFont="1" applyFill="1" applyAlignment="1">
      <alignment horizontal="center" vertical="top"/>
    </xf>
    <xf numFmtId="49" fontId="8" fillId="0" borderId="0" xfId="13" applyNumberFormat="1" applyFont="1" applyFill="1" applyBorder="1" applyAlignment="1"/>
    <xf numFmtId="0" fontId="1" fillId="0" borderId="0" xfId="21" applyNumberFormat="1" applyFill="1"/>
    <xf numFmtId="0" fontId="3" fillId="0" borderId="0" xfId="19" applyNumberFormat="1" applyFill="1"/>
    <xf numFmtId="167" fontId="7" fillId="0" borderId="0" xfId="11" applyNumberFormat="1" applyFont="1" applyFill="1"/>
    <xf numFmtId="0" fontId="63" fillId="0" borderId="0" xfId="11" applyFont="1" applyFill="1"/>
    <xf numFmtId="0" fontId="2" fillId="0" borderId="0" xfId="20" applyNumberFormat="1" applyFill="1"/>
    <xf numFmtId="0" fontId="2" fillId="0" borderId="0" xfId="20" applyNumberFormat="1" applyFill="1" applyBorder="1"/>
    <xf numFmtId="0" fontId="53" fillId="0" borderId="0" xfId="0" applyFont="1" applyFill="1"/>
    <xf numFmtId="0" fontId="6" fillId="0" borderId="0" xfId="0" applyFont="1" applyFill="1"/>
    <xf numFmtId="0" fontId="27" fillId="0" borderId="0" xfId="11" applyFont="1" applyFill="1" applyBorder="1" applyAlignment="1"/>
    <xf numFmtId="0" fontId="14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left" wrapText="1"/>
    </xf>
    <xf numFmtId="0" fontId="19" fillId="0" borderId="0" xfId="0" applyFont="1" applyFill="1" applyAlignment="1">
      <alignment horizontal="left"/>
    </xf>
    <xf numFmtId="0" fontId="56" fillId="0" borderId="0" xfId="0" applyFont="1" applyAlignment="1">
      <alignment horizontal="right" vertical="top" textRotation="180"/>
    </xf>
    <xf numFmtId="0" fontId="57" fillId="0" borderId="0" xfId="0" applyFont="1" applyAlignment="1">
      <alignment horizontal="right" vertical="top" textRotation="180"/>
    </xf>
    <xf numFmtId="0" fontId="35" fillId="2" borderId="0" xfId="3" applyFont="1" applyFill="1" applyAlignment="1" applyProtection="1"/>
    <xf numFmtId="0" fontId="35" fillId="0" borderId="0" xfId="3" applyFont="1" applyAlignment="1" applyProtection="1"/>
    <xf numFmtId="0" fontId="9" fillId="0" borderId="2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35" fillId="0" borderId="0" xfId="3" applyNumberFormat="1" applyFont="1" applyBorder="1" applyAlignment="1" applyProtection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6" xfId="0" applyBorder="1" applyAlignment="1"/>
    <xf numFmtId="0" fontId="7" fillId="0" borderId="3" xfId="0" applyFont="1" applyBorder="1" applyAlignment="1">
      <alignment horizontal="center" vertical="center"/>
    </xf>
    <xf numFmtId="169" fontId="7" fillId="0" borderId="0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9" fontId="35" fillId="0" borderId="0" xfId="3" applyNumberFormat="1" applyFont="1" applyBorder="1" applyAlignment="1" applyProtection="1">
      <alignment horizontal="left" vertical="top" wrapText="1"/>
    </xf>
    <xf numFmtId="168" fontId="7" fillId="0" borderId="2" xfId="0" applyNumberFormat="1" applyFont="1" applyBorder="1" applyAlignment="1">
      <alignment horizontal="center" vertical="center" wrapText="1"/>
    </xf>
    <xf numFmtId="168" fontId="7" fillId="0" borderId="10" xfId="0" applyNumberFormat="1" applyFont="1" applyBorder="1" applyAlignment="1">
      <alignment horizontal="center" vertical="center" wrapText="1"/>
    </xf>
    <xf numFmtId="0" fontId="35" fillId="0" borderId="0" xfId="3" applyFont="1" applyAlignment="1" applyProtection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35" fillId="0" borderId="0" xfId="3" applyFont="1" applyAlignment="1" applyProtection="1">
      <alignment horizontal="left" vertical="top" wrapText="1"/>
    </xf>
    <xf numFmtId="0" fontId="35" fillId="0" borderId="0" xfId="3" applyFont="1" applyAlignment="1" applyProtection="1">
      <alignment horizontal="left" vertical="top"/>
    </xf>
    <xf numFmtId="0" fontId="7" fillId="0" borderId="2" xfId="11" applyFont="1" applyBorder="1" applyAlignment="1">
      <alignment horizontal="center" vertical="center"/>
    </xf>
    <xf numFmtId="0" fontId="7" fillId="0" borderId="10" xfId="11" applyFont="1" applyBorder="1" applyAlignment="1">
      <alignment horizontal="center" vertical="center"/>
    </xf>
    <xf numFmtId="0" fontId="7" fillId="0" borderId="6" xfId="11" applyFont="1" applyBorder="1" applyAlignment="1">
      <alignment horizontal="center" vertical="center"/>
    </xf>
    <xf numFmtId="0" fontId="23" fillId="0" borderId="0" xfId="11" applyFont="1" applyBorder="1" applyAlignment="1">
      <alignment horizontal="center" vertical="top" wrapText="1"/>
    </xf>
    <xf numFmtId="0" fontId="53" fillId="0" borderId="0" xfId="0" applyFont="1" applyBorder="1" applyAlignment="1">
      <alignment horizontal="center" vertical="top"/>
    </xf>
    <xf numFmtId="0" fontId="7" fillId="0" borderId="0" xfId="11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7" fillId="0" borderId="14" xfId="11" applyFont="1" applyBorder="1" applyAlignment="1">
      <alignment horizontal="center" vertical="center"/>
    </xf>
    <xf numFmtId="0" fontId="7" fillId="0" borderId="1" xfId="11" applyFont="1" applyBorder="1" applyAlignment="1">
      <alignment horizontal="center" vertical="center"/>
    </xf>
    <xf numFmtId="0" fontId="7" fillId="0" borderId="15" xfId="11" applyFont="1" applyBorder="1" applyAlignment="1">
      <alignment horizontal="center" vertical="center"/>
    </xf>
    <xf numFmtId="0" fontId="7" fillId="0" borderId="12" xfId="1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0" borderId="13" xfId="11" applyFont="1" applyBorder="1" applyAlignment="1">
      <alignment horizontal="center" vertical="center" wrapText="1"/>
    </xf>
    <xf numFmtId="0" fontId="7" fillId="0" borderId="11" xfId="11" applyFont="1" applyBorder="1" applyAlignment="1">
      <alignment horizontal="center" vertical="center" wrapText="1"/>
    </xf>
    <xf numFmtId="0" fontId="7" fillId="0" borderId="9" xfId="11" applyFont="1" applyBorder="1" applyAlignment="1">
      <alignment horizontal="center" vertical="center" wrapText="1"/>
    </xf>
    <xf numFmtId="0" fontId="35" fillId="0" borderId="0" xfId="3" applyFont="1" applyFill="1" applyAlignment="1" applyProtection="1">
      <alignment horizontal="left" vertical="top"/>
    </xf>
  </cellXfs>
  <cellStyles count="22">
    <cellStyle name="Besuchter Hyperlink" xfId="1" builtinId="9"/>
    <cellStyle name="Euro" xfId="2"/>
    <cellStyle name="Hyperlink" xfId="3" builtinId="8"/>
    <cellStyle name="Hyperlink 2" xfId="14"/>
    <cellStyle name="Hyperlink_AfS_SB_S1bis3" xfId="4"/>
    <cellStyle name="Hyperlink_SB_A4-3_j07_BE_ohne Grafik" xfId="5"/>
    <cellStyle name="JGB" xfId="6"/>
    <cellStyle name="JGB 2" xfId="15"/>
    <cellStyle name="Prozent" xfId="7" builtinId="5"/>
    <cellStyle name="Standard" xfId="0" builtinId="0"/>
    <cellStyle name="Standard 2" xfId="16"/>
    <cellStyle name="Standard 3" xfId="17"/>
    <cellStyle name="Standard 4" xfId="18"/>
    <cellStyle name="Standard 5" xfId="19"/>
    <cellStyle name="Standard 6" xfId="20"/>
    <cellStyle name="Standard 7" xfId="21"/>
    <cellStyle name="Standard_13" xfId="8"/>
    <cellStyle name="Standard_2120621077005(1)" xfId="9"/>
    <cellStyle name="Standard_SB_A1-1-A2-4_q04-07_BB-bau" xfId="10"/>
    <cellStyle name="Standard_sb_Diagnosen_2000" xfId="11"/>
    <cellStyle name="Tab_Datenkörper_abs" xfId="12"/>
    <cellStyle name="Tab_Vorspalte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37886102912768E-2"/>
          <c:y val="0.10652193700470211"/>
          <c:w val="0.9079528051110346"/>
          <c:h val="0.706523051561799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Titel!$F$20:$O$20</c:f>
              <c:numCache>
                <c:formatCode>0.0</c:formatCode>
                <c:ptCount val="10"/>
                <c:pt idx="0">
                  <c:v>5.3</c:v>
                </c:pt>
                <c:pt idx="1">
                  <c:v>3.1</c:v>
                </c:pt>
                <c:pt idx="2">
                  <c:v>6</c:v>
                </c:pt>
                <c:pt idx="3">
                  <c:v>5.9</c:v>
                </c:pt>
                <c:pt idx="4">
                  <c:v>6.1</c:v>
                </c:pt>
                <c:pt idx="5">
                  <c:v>7.1</c:v>
                </c:pt>
                <c:pt idx="6">
                  <c:v>7.8</c:v>
                </c:pt>
                <c:pt idx="7">
                  <c:v>7.8</c:v>
                </c:pt>
                <c:pt idx="8">
                  <c:v>8.6</c:v>
                </c:pt>
                <c:pt idx="9">
                  <c:v>9.8000000000000007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22424320"/>
        <c:axId val="122429824"/>
      </c:barChart>
      <c:lineChart>
        <c:grouping val="standard"/>
        <c:varyColors val="0"/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Titel!$F$21:$O$21</c:f>
              <c:numCache>
                <c:formatCode>0.0</c:formatCode>
                <c:ptCount val="10"/>
                <c:pt idx="0">
                  <c:v>8.1</c:v>
                </c:pt>
                <c:pt idx="1">
                  <c:v>8.1</c:v>
                </c:pt>
                <c:pt idx="2">
                  <c:v>8.1</c:v>
                </c:pt>
                <c:pt idx="3">
                  <c:v>8.1</c:v>
                </c:pt>
                <c:pt idx="4">
                  <c:v>8.1</c:v>
                </c:pt>
                <c:pt idx="5">
                  <c:v>8.1</c:v>
                </c:pt>
                <c:pt idx="6">
                  <c:v>8.1</c:v>
                </c:pt>
                <c:pt idx="7">
                  <c:v>8.1</c:v>
                </c:pt>
                <c:pt idx="8">
                  <c:v>8.1</c:v>
                </c:pt>
                <c:pt idx="9">
                  <c:v>8.1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424320"/>
        <c:axId val="122429824"/>
      </c:lineChart>
      <c:catAx>
        <c:axId val="12242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4298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2429824"/>
        <c:scaling>
          <c:orientation val="minMax"/>
          <c:max val="1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42432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274320</xdr:rowOff>
    </xdr:from>
    <xdr:to>
      <xdr:col>2</xdr:col>
      <xdr:colOff>106680</xdr:colOff>
      <xdr:row>6</xdr:row>
      <xdr:rowOff>22860</xdr:rowOff>
    </xdr:to>
    <xdr:pic>
      <xdr:nvPicPr>
        <xdr:cNvPr id="1025" name="Bild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33172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99060</xdr:colOff>
      <xdr:row>35</xdr:row>
      <xdr:rowOff>38100</xdr:rowOff>
    </xdr:to>
    <xdr:graphicFrame macro="">
      <xdr:nvGraphicFramePr>
        <xdr:cNvPr id="10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0.01464</cdr:x>
      <cdr:y>0.01518</cdr:y>
    </cdr:from>
    <cdr:to>
      <cdr:x>0.4437</cdr:x>
      <cdr:y>0.06948</cdr:y>
    </cdr:to>
    <cdr:sp macro="" textlink="">
      <cdr:nvSpPr>
        <cdr:cNvPr id="2049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40" y="53209"/>
          <a:ext cx="1562775" cy="1903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Verweildauer in Tagen</a:t>
          </a:r>
        </a:p>
      </cdr:txBody>
    </cdr:sp>
  </cdr:relSizeAnchor>
  <cdr:relSizeAnchor xmlns:cdr="http://schemas.openxmlformats.org/drawingml/2006/chartDrawing">
    <cdr:from>
      <cdr:x>0.39419</cdr:x>
      <cdr:y>0.92373</cdr:y>
    </cdr:from>
    <cdr:to>
      <cdr:x>0.94753</cdr:x>
      <cdr:y>0.98869</cdr:y>
    </cdr:to>
    <cdr:sp macro="" textlink="">
      <cdr:nvSpPr>
        <cdr:cNvPr id="2050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6230" y="3242353"/>
          <a:ext cx="2019681" cy="2282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Altersgruppen von ... bis unter ... Jahren</a:t>
          </a:r>
        </a:p>
      </cdr:txBody>
    </cdr:sp>
  </cdr:relSizeAnchor>
  <cdr:relSizeAnchor xmlns:cdr="http://schemas.openxmlformats.org/drawingml/2006/chartDrawing">
    <cdr:from>
      <cdr:x>0.31094</cdr:x>
      <cdr:y>0.22972</cdr:y>
    </cdr:from>
    <cdr:to>
      <cdr:x>0.49879</cdr:x>
      <cdr:y>0.26656</cdr:y>
    </cdr:to>
    <cdr:sp macro="" textlink="">
      <cdr:nvSpPr>
        <cdr:cNvPr id="2051" name="Text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2392" y="804408"/>
          <a:ext cx="685629" cy="129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701040</xdr:colOff>
      <xdr:row>31</xdr:row>
      <xdr:rowOff>91440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0104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1668780</xdr:colOff>
      <xdr:row>33</xdr:row>
      <xdr:rowOff>0</xdr:rowOff>
    </xdr:from>
    <xdr:to>
      <xdr:col>5</xdr:col>
      <xdr:colOff>53340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68980"/>
          <a:ext cx="1524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4465320</xdr:colOff>
      <xdr:row>0</xdr:row>
      <xdr:rowOff>7620</xdr:rowOff>
    </xdr:from>
    <xdr:to>
      <xdr:col>3</xdr:col>
      <xdr:colOff>114300</xdr:colOff>
      <xdr:row>0</xdr:row>
      <xdr:rowOff>838200</xdr:rowOff>
    </xdr:to>
    <xdr:sp macro="" textlink="" fLocksText="0">
      <xdr:nvSpPr>
        <xdr:cNvPr id="10241" name="Text Box 1"/>
        <xdr:cNvSpPr txBox="1">
          <a:spLocks noChangeArrowheads="1"/>
        </xdr:cNvSpPr>
      </xdr:nvSpPr>
      <xdr:spPr bwMode="auto">
        <a:xfrm>
          <a:off x="4815840" y="7620"/>
          <a:ext cx="122682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3 – j / 13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7</xdr:col>
          <xdr:colOff>853440</xdr:colOff>
          <xdr:row>58</xdr:row>
          <xdr:rowOff>76200</xdr:rowOff>
        </xdr:to>
        <xdr:sp macro="" textlink="">
          <xdr:nvSpPr>
            <xdr:cNvPr id="6188" name="Object 44" hidden="1">
              <a:extLst>
                <a:ext uri="{63B3BB69-23CF-44E3-9099-C40C66FF867C}">
                  <a14:compatExt spid="_x0000_s6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60</xdr:row>
          <xdr:rowOff>0</xdr:rowOff>
        </xdr:from>
        <xdr:to>
          <xdr:col>7</xdr:col>
          <xdr:colOff>670560</xdr:colOff>
          <xdr:row>107</xdr:row>
          <xdr:rowOff>45720</xdr:rowOff>
        </xdr:to>
        <xdr:sp macro="" textlink="">
          <xdr:nvSpPr>
            <xdr:cNvPr id="6189" name="Object 45" hidden="1">
              <a:extLst>
                <a:ext uri="{63B3BB69-23CF-44E3-9099-C40C66FF867C}">
                  <a14:compatExt spid="_x0000_s6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1920240</xdr:colOff>
          <xdr:row>48</xdr:row>
          <xdr:rowOff>160020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/>
  </sheetViews>
  <sheetFormatPr baseColWidth="10" defaultRowHeight="13.2"/>
  <cols>
    <col min="1" max="1" width="38.109375" style="99" customWidth="1"/>
    <col min="2" max="2" width="0.6640625" style="99" customWidth="1"/>
    <col min="3" max="3" width="51.6640625" style="99" customWidth="1"/>
    <col min="4" max="4" width="5.5546875" style="99" customWidth="1"/>
    <col min="5" max="16384" width="11.5546875" style="99"/>
  </cols>
  <sheetData>
    <row r="1" spans="1:16" ht="60" customHeight="1">
      <c r="A1"/>
      <c r="D1" s="291" t="s">
        <v>46</v>
      </c>
    </row>
    <row r="2" spans="1:16" ht="40.200000000000003" customHeight="1">
      <c r="B2" s="100" t="s">
        <v>47</v>
      </c>
      <c r="D2" s="291"/>
    </row>
    <row r="3" spans="1:16" ht="34.799999999999997">
      <c r="B3" s="100" t="s">
        <v>48</v>
      </c>
      <c r="D3" s="291"/>
    </row>
    <row r="4" spans="1:16" ht="6.6" customHeight="1">
      <c r="D4" s="291"/>
    </row>
    <row r="5" spans="1:16" ht="20.399999999999999">
      <c r="C5" s="101" t="s">
        <v>424</v>
      </c>
      <c r="D5" s="291"/>
    </row>
    <row r="6" spans="1:16" s="102" customFormat="1" ht="34.950000000000003" customHeight="1">
      <c r="D6" s="291"/>
    </row>
    <row r="7" spans="1:16" ht="84" customHeight="1">
      <c r="C7" s="103" t="s">
        <v>425</v>
      </c>
      <c r="D7" s="291"/>
    </row>
    <row r="8" spans="1:16" ht="40.799999999999997">
      <c r="C8" s="105" t="s">
        <v>49</v>
      </c>
      <c r="D8" s="134"/>
    </row>
    <row r="9" spans="1:16" s="104" customFormat="1" ht="12.75" customHeight="1">
      <c r="C9" s="105"/>
      <c r="D9" s="134"/>
    </row>
    <row r="10" spans="1:16" ht="7.2" customHeight="1">
      <c r="D10" s="134"/>
    </row>
    <row r="11" spans="1:16" ht="15">
      <c r="C11" s="106"/>
      <c r="D11" s="134"/>
    </row>
    <row r="12" spans="1:16" ht="66" customHeight="1"/>
    <row r="13" spans="1:16" ht="36" customHeight="1">
      <c r="C13" s="107" t="s">
        <v>456</v>
      </c>
    </row>
    <row r="15" spans="1:16" ht="12" customHeight="1">
      <c r="F15" s="135" t="s">
        <v>408</v>
      </c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1:16"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5:18"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5:18" ht="12.75" customHeight="1"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9"/>
      <c r="R18" s="9"/>
    </row>
    <row r="19" spans="5:18">
      <c r="F19" s="72" t="s">
        <v>388</v>
      </c>
      <c r="G19" s="108" t="s">
        <v>379</v>
      </c>
      <c r="H19" s="108" t="s">
        <v>380</v>
      </c>
      <c r="I19" s="108" t="s">
        <v>381</v>
      </c>
      <c r="J19" s="108" t="s">
        <v>382</v>
      </c>
      <c r="K19" s="108" t="s">
        <v>383</v>
      </c>
      <c r="L19" s="108" t="s">
        <v>384</v>
      </c>
      <c r="M19" s="108" t="s">
        <v>385</v>
      </c>
      <c r="N19" s="108" t="s">
        <v>386</v>
      </c>
      <c r="O19" s="109" t="s">
        <v>387</v>
      </c>
      <c r="P19" s="9"/>
      <c r="Q19" s="9"/>
      <c r="R19" s="9"/>
    </row>
    <row r="20" spans="5:18">
      <c r="F20" s="219">
        <v>5.3</v>
      </c>
      <c r="G20" s="219">
        <v>3.1</v>
      </c>
      <c r="H20" s="219">
        <v>6</v>
      </c>
      <c r="I20" s="219">
        <v>5.9</v>
      </c>
      <c r="J20" s="219">
        <v>6.1</v>
      </c>
      <c r="K20" s="219">
        <v>7.1</v>
      </c>
      <c r="L20" s="219">
        <v>7.8</v>
      </c>
      <c r="M20" s="219">
        <v>7.8</v>
      </c>
      <c r="N20" s="219">
        <v>8.6</v>
      </c>
      <c r="O20" s="219">
        <v>9.8000000000000007</v>
      </c>
      <c r="P20" s="219">
        <v>8.1</v>
      </c>
      <c r="Q20" s="9"/>
      <c r="R20" s="9"/>
    </row>
    <row r="21" spans="5:18">
      <c r="E21" s="220"/>
      <c r="F21" s="220">
        <f>$P$20</f>
        <v>8.1</v>
      </c>
      <c r="G21" s="220">
        <f t="shared" ref="G21:P21" si="0">$P$20</f>
        <v>8.1</v>
      </c>
      <c r="H21" s="220">
        <f t="shared" si="0"/>
        <v>8.1</v>
      </c>
      <c r="I21" s="220">
        <f t="shared" si="0"/>
        <v>8.1</v>
      </c>
      <c r="J21" s="220">
        <f t="shared" si="0"/>
        <v>8.1</v>
      </c>
      <c r="K21" s="220">
        <f t="shared" si="0"/>
        <v>8.1</v>
      </c>
      <c r="L21" s="220">
        <f t="shared" si="0"/>
        <v>8.1</v>
      </c>
      <c r="M21" s="220">
        <f t="shared" si="0"/>
        <v>8.1</v>
      </c>
      <c r="N21" s="220">
        <f t="shared" si="0"/>
        <v>8.1</v>
      </c>
      <c r="O21" s="220">
        <f t="shared" si="0"/>
        <v>8.1</v>
      </c>
      <c r="P21" s="220">
        <f t="shared" si="0"/>
        <v>8.1</v>
      </c>
      <c r="Q21" s="9"/>
      <c r="R21" s="9"/>
    </row>
    <row r="22" spans="5:18"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9"/>
      <c r="R22" s="9"/>
    </row>
    <row r="23" spans="5:18"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221"/>
      <c r="Q23" s="9"/>
      <c r="R23" s="9"/>
    </row>
    <row r="24" spans="5:18"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2"/>
      <c r="Q24" s="9"/>
    </row>
    <row r="32" spans="5:18" ht="12" customHeight="1"/>
    <row r="33" ht="12" customHeight="1"/>
  </sheetData>
  <mergeCells count="1">
    <mergeCell ref="D1:D7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zoomScaleNormal="100" workbookViewId="0">
      <pane ySplit="4" topLeftCell="A5" activePane="bottomLeft" state="frozen"/>
      <selection pane="bottomLeft" activeCell="C8" sqref="C8"/>
    </sheetView>
  </sheetViews>
  <sheetFormatPr baseColWidth="10" defaultRowHeight="11.4"/>
  <cols>
    <col min="1" max="1" width="7.6640625" style="13" customWidth="1"/>
    <col min="2" max="2" width="0.88671875" style="13" customWidth="1"/>
    <col min="3" max="3" width="5.44140625" style="13" customWidth="1"/>
    <col min="4" max="4" width="38.109375" style="13" customWidth="1"/>
    <col min="5" max="8" width="7.21875" style="13" customWidth="1"/>
    <col min="9" max="9" width="8.33203125" style="13" customWidth="1"/>
    <col min="10" max="12" width="11.5546875" style="6" hidden="1" customWidth="1"/>
    <col min="13" max="18" width="11.5546875" style="6" customWidth="1"/>
    <col min="19" max="16384" width="11.5546875" style="13"/>
  </cols>
  <sheetData>
    <row r="1" spans="1:18" ht="24" customHeight="1">
      <c r="A1" s="324" t="s">
        <v>463</v>
      </c>
      <c r="B1" s="324"/>
      <c r="C1" s="324"/>
      <c r="D1" s="324"/>
      <c r="E1" s="324"/>
      <c r="F1" s="324"/>
      <c r="G1" s="324"/>
      <c r="H1" s="324"/>
      <c r="I1" s="324"/>
    </row>
    <row r="2" spans="1:18" ht="12" customHeight="1">
      <c r="A2" s="132"/>
      <c r="B2" s="128"/>
      <c r="C2" s="128"/>
      <c r="D2" s="128"/>
      <c r="E2" s="128"/>
      <c r="F2" s="128"/>
      <c r="G2" s="128"/>
      <c r="H2" s="128"/>
      <c r="I2" s="128"/>
    </row>
    <row r="3" spans="1:18" s="16" customFormat="1" ht="12" customHeight="1">
      <c r="A3" s="313" t="s">
        <v>150</v>
      </c>
      <c r="B3" s="316" t="s">
        <v>151</v>
      </c>
      <c r="C3" s="317"/>
      <c r="D3" s="313"/>
      <c r="E3" s="322" t="s">
        <v>211</v>
      </c>
      <c r="F3" s="325" t="s">
        <v>212</v>
      </c>
      <c r="G3" s="326"/>
      <c r="H3" s="326"/>
      <c r="I3" s="326"/>
      <c r="J3" s="6"/>
      <c r="K3" s="88"/>
      <c r="L3" s="6"/>
      <c r="M3" s="6"/>
      <c r="N3" s="6"/>
      <c r="O3" s="6"/>
      <c r="P3" s="6"/>
      <c r="Q3" s="6"/>
      <c r="R3" s="6"/>
    </row>
    <row r="4" spans="1:18" s="16" customFormat="1" ht="40.200000000000003" customHeight="1">
      <c r="A4" s="315"/>
      <c r="B4" s="320"/>
      <c r="C4" s="321"/>
      <c r="D4" s="315"/>
      <c r="E4" s="323"/>
      <c r="F4" s="38" t="s">
        <v>213</v>
      </c>
      <c r="G4" s="38" t="s">
        <v>214</v>
      </c>
      <c r="H4" s="28" t="s">
        <v>215</v>
      </c>
      <c r="I4" s="38" t="s">
        <v>237</v>
      </c>
      <c r="J4" s="6"/>
      <c r="K4" s="6"/>
      <c r="L4" s="6"/>
      <c r="M4" s="6"/>
      <c r="N4" s="6"/>
      <c r="O4" s="6"/>
      <c r="P4" s="6"/>
      <c r="Q4" s="6"/>
      <c r="R4" s="6"/>
    </row>
    <row r="5" spans="1:18" s="16" customFormat="1" ht="12" customHeight="1">
      <c r="A5" s="131"/>
      <c r="B5" s="130"/>
      <c r="C5" s="130"/>
      <c r="D5" s="130"/>
      <c r="E5" s="130"/>
      <c r="F5" s="130"/>
      <c r="G5" s="130"/>
      <c r="H5" s="130"/>
      <c r="I5" s="130"/>
      <c r="J5" s="6"/>
      <c r="K5" s="6"/>
      <c r="L5" s="6"/>
      <c r="M5" s="6"/>
      <c r="N5" s="6"/>
      <c r="O5" s="6"/>
      <c r="P5" s="6"/>
      <c r="Q5" s="6"/>
      <c r="R5" s="6"/>
    </row>
    <row r="6" spans="1:18" s="16" customFormat="1" ht="12" customHeight="1">
      <c r="A6" s="62"/>
      <c r="B6" s="63"/>
      <c r="C6" s="62"/>
      <c r="D6" s="51" t="s">
        <v>207</v>
      </c>
      <c r="E6" s="96">
        <v>288439</v>
      </c>
      <c r="F6" s="96">
        <v>268378</v>
      </c>
      <c r="G6" s="96">
        <v>8998</v>
      </c>
      <c r="H6" s="96">
        <v>10472</v>
      </c>
      <c r="I6" s="96">
        <v>591</v>
      </c>
      <c r="J6" s="129"/>
      <c r="K6" s="129"/>
      <c r="L6" s="129"/>
      <c r="M6" s="67"/>
      <c r="N6" s="67"/>
      <c r="O6" s="6"/>
      <c r="P6" s="6"/>
      <c r="Q6" s="6"/>
      <c r="R6" s="6"/>
    </row>
    <row r="7" spans="1:18" s="16" customFormat="1" ht="24" customHeight="1">
      <c r="A7" s="275" t="s">
        <v>469</v>
      </c>
      <c r="B7" s="65"/>
      <c r="C7" s="275" t="s">
        <v>470</v>
      </c>
      <c r="D7" s="62" t="s">
        <v>462</v>
      </c>
      <c r="E7" s="96">
        <v>286279</v>
      </c>
      <c r="F7" s="96">
        <v>266352</v>
      </c>
      <c r="G7" s="96">
        <v>8947</v>
      </c>
      <c r="H7" s="96">
        <v>10395</v>
      </c>
      <c r="I7" s="96">
        <v>585</v>
      </c>
      <c r="J7" s="96">
        <f>SUM(J8:J26)</f>
        <v>0</v>
      </c>
      <c r="K7" s="96">
        <f>SUM(K8:K26)</f>
        <v>0</v>
      </c>
      <c r="L7" s="96">
        <f>SUM(L8:L26)</f>
        <v>0</v>
      </c>
      <c r="M7" s="67"/>
      <c r="N7" s="67"/>
      <c r="O7" s="6"/>
      <c r="P7" s="6"/>
      <c r="Q7" s="6"/>
      <c r="R7" s="6"/>
    </row>
    <row r="8" spans="1:18" s="26" customFormat="1" ht="12" customHeight="1">
      <c r="A8" s="50" t="s">
        <v>238</v>
      </c>
      <c r="B8" s="29"/>
      <c r="C8" s="3" t="s">
        <v>239</v>
      </c>
      <c r="D8" s="10" t="s">
        <v>240</v>
      </c>
      <c r="E8" s="19">
        <v>8950</v>
      </c>
      <c r="F8" s="19">
        <v>8476</v>
      </c>
      <c r="G8" s="19">
        <v>150</v>
      </c>
      <c r="H8" s="19">
        <v>306</v>
      </c>
      <c r="I8" s="19">
        <v>18</v>
      </c>
      <c r="J8" s="74"/>
      <c r="L8" s="67"/>
      <c r="M8" s="67"/>
      <c r="N8" s="67"/>
      <c r="P8" s="6"/>
      <c r="Q8" s="6"/>
      <c r="R8" s="6"/>
    </row>
    <row r="9" spans="1:18" s="26" customFormat="1" ht="12" customHeight="1">
      <c r="A9" s="50" t="s">
        <v>155</v>
      </c>
      <c r="B9" s="29"/>
      <c r="C9" s="2" t="s">
        <v>156</v>
      </c>
      <c r="D9" s="10" t="s">
        <v>157</v>
      </c>
      <c r="E9" s="19">
        <v>26415</v>
      </c>
      <c r="F9" s="19">
        <v>24853</v>
      </c>
      <c r="G9" s="19">
        <v>460</v>
      </c>
      <c r="H9" s="19">
        <v>1017</v>
      </c>
      <c r="I9" s="19">
        <v>85</v>
      </c>
      <c r="J9" s="74"/>
      <c r="L9" s="67"/>
      <c r="M9" s="67"/>
      <c r="N9" s="67"/>
      <c r="P9" s="6"/>
      <c r="Q9" s="6"/>
      <c r="R9" s="6"/>
    </row>
    <row r="10" spans="1:18" s="26" customFormat="1" ht="36" customHeight="1">
      <c r="A10" s="50" t="s">
        <v>216</v>
      </c>
      <c r="B10" s="30"/>
      <c r="C10" s="3" t="s">
        <v>217</v>
      </c>
      <c r="D10" s="10" t="s">
        <v>247</v>
      </c>
      <c r="E10" s="19">
        <v>2536</v>
      </c>
      <c r="F10" s="19">
        <v>2437</v>
      </c>
      <c r="G10" s="19">
        <v>24</v>
      </c>
      <c r="H10" s="19">
        <v>69</v>
      </c>
      <c r="I10" s="19">
        <v>6</v>
      </c>
      <c r="J10" s="74"/>
      <c r="L10" s="67"/>
      <c r="M10" s="67"/>
      <c r="N10" s="67"/>
      <c r="P10" s="6"/>
      <c r="Q10" s="6"/>
      <c r="R10" s="6"/>
    </row>
    <row r="11" spans="1:18" s="26" customFormat="1" ht="12" customHeight="1">
      <c r="A11" s="50" t="s">
        <v>241</v>
      </c>
      <c r="B11" s="29"/>
      <c r="C11" s="18" t="s">
        <v>242</v>
      </c>
      <c r="D11" s="10" t="s">
        <v>243</v>
      </c>
      <c r="E11" s="19">
        <v>8885</v>
      </c>
      <c r="F11" s="19">
        <v>8281</v>
      </c>
      <c r="G11" s="19">
        <v>278</v>
      </c>
      <c r="H11" s="19">
        <v>322</v>
      </c>
      <c r="I11" s="19">
        <v>4</v>
      </c>
      <c r="J11" s="49"/>
      <c r="L11" s="67"/>
      <c r="M11" s="67"/>
    </row>
    <row r="12" spans="1:18" s="26" customFormat="1" ht="12" customHeight="1">
      <c r="A12" s="50" t="s">
        <v>161</v>
      </c>
      <c r="B12" s="29"/>
      <c r="C12" s="18" t="s">
        <v>162</v>
      </c>
      <c r="D12" s="10" t="s">
        <v>163</v>
      </c>
      <c r="E12" s="19">
        <v>17599</v>
      </c>
      <c r="F12" s="19">
        <v>16011</v>
      </c>
      <c r="G12" s="19">
        <v>670</v>
      </c>
      <c r="H12" s="19">
        <v>892</v>
      </c>
      <c r="I12" s="19">
        <v>26</v>
      </c>
      <c r="J12" s="74"/>
      <c r="L12" s="67"/>
      <c r="M12" s="67"/>
      <c r="N12" s="67"/>
      <c r="P12" s="6"/>
      <c r="Q12" s="6"/>
      <c r="R12" s="6"/>
    </row>
    <row r="13" spans="1:18" s="26" customFormat="1" ht="12" customHeight="1">
      <c r="A13" s="50" t="s">
        <v>164</v>
      </c>
      <c r="B13" s="30"/>
      <c r="C13" s="18" t="s">
        <v>165</v>
      </c>
      <c r="D13" s="11" t="s">
        <v>166</v>
      </c>
      <c r="E13" s="19">
        <v>10741</v>
      </c>
      <c r="F13" s="19">
        <v>9623</v>
      </c>
      <c r="G13" s="19">
        <v>564</v>
      </c>
      <c r="H13" s="19">
        <v>538</v>
      </c>
      <c r="I13" s="19">
        <v>16</v>
      </c>
      <c r="J13" s="74"/>
      <c r="L13" s="67"/>
      <c r="M13" s="67"/>
      <c r="N13" s="67"/>
      <c r="P13" s="6"/>
      <c r="Q13" s="6"/>
      <c r="R13" s="6"/>
    </row>
    <row r="14" spans="1:18" s="26" customFormat="1" ht="24" customHeight="1">
      <c r="A14" s="50" t="s">
        <v>167</v>
      </c>
      <c r="B14" s="29"/>
      <c r="C14" s="18" t="s">
        <v>168</v>
      </c>
      <c r="D14" s="10" t="s">
        <v>220</v>
      </c>
      <c r="E14" s="19">
        <v>4322</v>
      </c>
      <c r="F14" s="19">
        <v>4013</v>
      </c>
      <c r="G14" s="19">
        <v>99</v>
      </c>
      <c r="H14" s="19">
        <v>208</v>
      </c>
      <c r="I14" s="19">
        <v>2</v>
      </c>
      <c r="J14" s="74"/>
      <c r="L14" s="67"/>
      <c r="M14" s="67"/>
      <c r="N14" s="67"/>
      <c r="P14" s="6"/>
      <c r="Q14" s="6"/>
      <c r="R14" s="6"/>
    </row>
    <row r="15" spans="1:18" s="26" customFormat="1" ht="12" customHeight="1">
      <c r="A15" s="50" t="s">
        <v>221</v>
      </c>
      <c r="B15" s="29"/>
      <c r="C15" s="18" t="s">
        <v>222</v>
      </c>
      <c r="D15" s="10" t="s">
        <v>223</v>
      </c>
      <c r="E15" s="19">
        <v>2781</v>
      </c>
      <c r="F15" s="19">
        <v>2597</v>
      </c>
      <c r="G15" s="19">
        <v>89</v>
      </c>
      <c r="H15" s="19">
        <v>91</v>
      </c>
      <c r="I15" s="19">
        <v>4</v>
      </c>
      <c r="J15" s="74"/>
      <c r="L15" s="67"/>
      <c r="M15" s="67"/>
      <c r="N15" s="67"/>
      <c r="P15" s="6"/>
      <c r="Q15" s="6"/>
      <c r="R15" s="6"/>
    </row>
    <row r="16" spans="1:18" s="26" customFormat="1" ht="12" customHeight="1">
      <c r="A16" s="50" t="s">
        <v>173</v>
      </c>
      <c r="B16" s="29"/>
      <c r="C16" s="18" t="s">
        <v>174</v>
      </c>
      <c r="D16" s="10" t="s">
        <v>175</v>
      </c>
      <c r="E16" s="19">
        <v>43063</v>
      </c>
      <c r="F16" s="19">
        <v>40652</v>
      </c>
      <c r="G16" s="19">
        <v>1042</v>
      </c>
      <c r="H16" s="19">
        <v>1336</v>
      </c>
      <c r="I16" s="19">
        <v>33</v>
      </c>
      <c r="J16" s="74"/>
      <c r="L16" s="67"/>
      <c r="M16" s="67"/>
      <c r="N16" s="67"/>
      <c r="P16" s="6"/>
      <c r="Q16" s="6"/>
      <c r="R16" s="6"/>
    </row>
    <row r="17" spans="1:18" s="26" customFormat="1" ht="12" customHeight="1">
      <c r="A17" s="50" t="s">
        <v>176</v>
      </c>
      <c r="B17" s="30"/>
      <c r="C17" s="18" t="s">
        <v>177</v>
      </c>
      <c r="D17" s="10" t="s">
        <v>178</v>
      </c>
      <c r="E17" s="19">
        <v>16392</v>
      </c>
      <c r="F17" s="19">
        <v>15387</v>
      </c>
      <c r="G17" s="19">
        <v>489</v>
      </c>
      <c r="H17" s="19">
        <v>494</v>
      </c>
      <c r="I17" s="19">
        <v>22</v>
      </c>
      <c r="J17" s="74"/>
      <c r="L17" s="67"/>
      <c r="M17" s="67"/>
      <c r="N17" s="67"/>
      <c r="P17" s="6"/>
      <c r="Q17" s="6"/>
      <c r="R17" s="6"/>
    </row>
    <row r="18" spans="1:18" s="26" customFormat="1" ht="12" customHeight="1">
      <c r="A18" s="50" t="s">
        <v>179</v>
      </c>
      <c r="B18" s="30"/>
      <c r="C18" s="18" t="s">
        <v>180</v>
      </c>
      <c r="D18" s="10" t="s">
        <v>181</v>
      </c>
      <c r="E18" s="19">
        <v>26616</v>
      </c>
      <c r="F18" s="19">
        <v>25379</v>
      </c>
      <c r="G18" s="19">
        <v>510</v>
      </c>
      <c r="H18" s="19">
        <v>692</v>
      </c>
      <c r="I18" s="19">
        <v>35</v>
      </c>
      <c r="J18" s="74"/>
      <c r="L18" s="67"/>
      <c r="M18" s="67"/>
      <c r="N18" s="67"/>
      <c r="P18" s="6"/>
      <c r="Q18" s="6"/>
      <c r="R18" s="6"/>
    </row>
    <row r="19" spans="1:18" s="26" customFormat="1" ht="12" customHeight="1">
      <c r="A19" s="50" t="s">
        <v>182</v>
      </c>
      <c r="B19" s="30"/>
      <c r="C19" s="18" t="s">
        <v>183</v>
      </c>
      <c r="D19" s="10" t="s">
        <v>184</v>
      </c>
      <c r="E19" s="19">
        <v>3788</v>
      </c>
      <c r="F19" s="19">
        <v>3547</v>
      </c>
      <c r="G19" s="19">
        <v>86</v>
      </c>
      <c r="H19" s="19">
        <v>149</v>
      </c>
      <c r="I19" s="19">
        <v>6</v>
      </c>
      <c r="J19" s="74"/>
      <c r="L19" s="67"/>
      <c r="M19" s="67"/>
      <c r="N19" s="67"/>
      <c r="P19" s="6"/>
      <c r="Q19" s="6"/>
      <c r="R19" s="6"/>
    </row>
    <row r="20" spans="1:18" s="26" customFormat="1" ht="24" customHeight="1">
      <c r="A20" s="50" t="s">
        <v>185</v>
      </c>
      <c r="B20" s="30"/>
      <c r="C20" s="18" t="s">
        <v>186</v>
      </c>
      <c r="D20" s="10" t="s">
        <v>224</v>
      </c>
      <c r="E20" s="19">
        <v>29149</v>
      </c>
      <c r="F20" s="19">
        <v>25383</v>
      </c>
      <c r="G20" s="19">
        <v>2133</v>
      </c>
      <c r="H20" s="19">
        <v>1611</v>
      </c>
      <c r="I20" s="19">
        <v>22</v>
      </c>
      <c r="J20" s="74"/>
      <c r="L20" s="67"/>
      <c r="M20" s="67"/>
      <c r="N20" s="67"/>
      <c r="P20" s="6"/>
      <c r="Q20" s="6"/>
      <c r="R20" s="6"/>
    </row>
    <row r="21" spans="1:18" s="26" customFormat="1" ht="12" customHeight="1">
      <c r="A21" s="50" t="s">
        <v>187</v>
      </c>
      <c r="B21" s="30"/>
      <c r="C21" s="18" t="s">
        <v>188</v>
      </c>
      <c r="D21" s="10" t="s">
        <v>189</v>
      </c>
      <c r="E21" s="19">
        <v>18290</v>
      </c>
      <c r="F21" s="19">
        <v>17226</v>
      </c>
      <c r="G21" s="19">
        <v>496</v>
      </c>
      <c r="H21" s="19">
        <v>520</v>
      </c>
      <c r="I21" s="19">
        <v>48</v>
      </c>
      <c r="J21" s="74"/>
      <c r="L21" s="67"/>
      <c r="M21" s="67"/>
      <c r="N21" s="67"/>
      <c r="P21" s="6"/>
      <c r="Q21" s="6"/>
      <c r="R21" s="6"/>
    </row>
    <row r="22" spans="1:18" s="26" customFormat="1" ht="12" customHeight="1">
      <c r="A22" s="50" t="s">
        <v>225</v>
      </c>
      <c r="B22" s="30"/>
      <c r="C22" s="18" t="s">
        <v>226</v>
      </c>
      <c r="D22" s="10" t="s">
        <v>227</v>
      </c>
      <c r="E22" s="19">
        <v>22446</v>
      </c>
      <c r="F22" s="19">
        <v>21352</v>
      </c>
      <c r="G22" s="19">
        <v>387</v>
      </c>
      <c r="H22" s="19">
        <v>575</v>
      </c>
      <c r="I22" s="19">
        <v>132</v>
      </c>
      <c r="J22" s="74"/>
      <c r="L22" s="67"/>
      <c r="M22" s="67"/>
      <c r="N22" s="67"/>
      <c r="P22" s="6"/>
      <c r="Q22" s="6"/>
      <c r="R22" s="6"/>
    </row>
    <row r="23" spans="1:18" s="26" customFormat="1" ht="24" customHeight="1">
      <c r="A23" s="50" t="s">
        <v>190</v>
      </c>
      <c r="B23" s="1"/>
      <c r="C23" s="18" t="s">
        <v>191</v>
      </c>
      <c r="D23" s="10" t="s">
        <v>244</v>
      </c>
      <c r="E23" s="19">
        <v>1992</v>
      </c>
      <c r="F23" s="19">
        <v>1907</v>
      </c>
      <c r="G23" s="19">
        <v>25</v>
      </c>
      <c r="H23" s="19">
        <v>54</v>
      </c>
      <c r="I23" s="19">
        <v>6</v>
      </c>
      <c r="J23" s="74"/>
      <c r="L23" s="67"/>
      <c r="M23" s="67"/>
      <c r="N23" s="67"/>
      <c r="P23" s="6"/>
      <c r="Q23" s="6"/>
      <c r="R23" s="6"/>
    </row>
    <row r="24" spans="1:18" s="26" customFormat="1" ht="24" customHeight="1">
      <c r="A24" s="50" t="s">
        <v>193</v>
      </c>
      <c r="B24" s="1"/>
      <c r="C24" s="18" t="s">
        <v>194</v>
      </c>
      <c r="D24" s="10" t="s">
        <v>245</v>
      </c>
      <c r="E24" s="19">
        <v>855</v>
      </c>
      <c r="F24" s="19">
        <v>732</v>
      </c>
      <c r="G24" s="19">
        <v>41</v>
      </c>
      <c r="H24" s="19">
        <v>70</v>
      </c>
      <c r="I24" s="19">
        <v>12</v>
      </c>
      <c r="J24" s="74"/>
      <c r="L24" s="67"/>
      <c r="M24" s="67"/>
      <c r="N24" s="67"/>
      <c r="P24" s="6"/>
      <c r="Q24" s="6"/>
      <c r="R24" s="6"/>
    </row>
    <row r="25" spans="1:18" s="26" customFormat="1" ht="24" customHeight="1">
      <c r="A25" s="87" t="s">
        <v>288</v>
      </c>
      <c r="B25" s="1"/>
      <c r="C25" s="33" t="s">
        <v>289</v>
      </c>
      <c r="D25" s="125" t="s">
        <v>228</v>
      </c>
      <c r="E25" s="19">
        <v>13411</v>
      </c>
      <c r="F25" s="19">
        <v>12659</v>
      </c>
      <c r="G25" s="19">
        <v>298</v>
      </c>
      <c r="H25" s="19">
        <v>424</v>
      </c>
      <c r="I25" s="19">
        <v>30</v>
      </c>
      <c r="J25" s="74"/>
      <c r="L25" s="67"/>
      <c r="M25" s="67"/>
      <c r="N25" s="67"/>
      <c r="P25" s="6"/>
      <c r="Q25" s="6"/>
      <c r="R25" s="6"/>
    </row>
    <row r="26" spans="1:18" s="26" customFormat="1" ht="24" customHeight="1">
      <c r="A26" s="50" t="s">
        <v>229</v>
      </c>
      <c r="B26" s="1"/>
      <c r="C26" s="18" t="s">
        <v>230</v>
      </c>
      <c r="D26" s="125" t="s">
        <v>248</v>
      </c>
      <c r="E26" s="19">
        <v>28048</v>
      </c>
      <c r="F26" s="19">
        <v>25837</v>
      </c>
      <c r="G26" s="19">
        <v>1106</v>
      </c>
      <c r="H26" s="19">
        <v>1027</v>
      </c>
      <c r="I26" s="19">
        <v>78</v>
      </c>
      <c r="J26" s="74"/>
      <c r="L26" s="67"/>
      <c r="M26" s="67"/>
      <c r="N26" s="67"/>
      <c r="P26" s="6"/>
      <c r="Q26" s="6"/>
      <c r="R26" s="6"/>
    </row>
    <row r="27" spans="1:18" s="26" customFormat="1" ht="36" customHeight="1">
      <c r="A27" s="50" t="s">
        <v>199</v>
      </c>
      <c r="B27" s="30"/>
      <c r="C27" s="18" t="s">
        <v>200</v>
      </c>
      <c r="D27" s="125" t="s">
        <v>234</v>
      </c>
      <c r="E27" s="19">
        <v>2160</v>
      </c>
      <c r="F27" s="19">
        <v>2026</v>
      </c>
      <c r="G27" s="19">
        <v>51</v>
      </c>
      <c r="H27" s="19">
        <v>77</v>
      </c>
      <c r="I27" s="19">
        <v>6</v>
      </c>
      <c r="J27" s="74"/>
      <c r="L27" s="67"/>
      <c r="M27" s="67"/>
      <c r="N27" s="67"/>
      <c r="P27" s="6"/>
      <c r="Q27" s="6"/>
      <c r="R27" s="6"/>
    </row>
    <row r="28" spans="1:18" s="26" customFormat="1" ht="12" customHeight="1">
      <c r="A28" s="50" t="s">
        <v>201</v>
      </c>
      <c r="B28" s="9"/>
      <c r="C28" s="9" t="s">
        <v>202</v>
      </c>
      <c r="D28" s="10" t="s">
        <v>203</v>
      </c>
      <c r="E28" s="19" t="s">
        <v>76</v>
      </c>
      <c r="F28" s="19" t="s">
        <v>76</v>
      </c>
      <c r="G28" s="19" t="s">
        <v>76</v>
      </c>
      <c r="H28" s="19" t="s">
        <v>76</v>
      </c>
      <c r="I28" s="19" t="s">
        <v>76</v>
      </c>
      <c r="J28" s="6"/>
      <c r="K28" s="34"/>
      <c r="L28" s="66"/>
      <c r="M28" s="67"/>
      <c r="N28" s="67"/>
    </row>
    <row r="29" spans="1:18" s="26" customFormat="1" ht="12" customHeight="1">
      <c r="A29" s="36"/>
      <c r="B29" s="9"/>
      <c r="C29" s="9"/>
      <c r="D29" s="10"/>
      <c r="E29" s="19"/>
      <c r="F29" s="195"/>
      <c r="G29" s="195"/>
      <c r="H29" s="19"/>
      <c r="I29" s="195"/>
      <c r="J29" s="74"/>
      <c r="L29" s="67"/>
      <c r="M29" s="67"/>
      <c r="N29" s="67"/>
      <c r="P29" s="6"/>
      <c r="Q29" s="6"/>
      <c r="R29" s="6"/>
    </row>
    <row r="30" spans="1:18" ht="12" customHeight="1">
      <c r="A30" s="31"/>
      <c r="B30" s="32"/>
      <c r="C30" s="33"/>
      <c r="D30" s="10" t="s">
        <v>123</v>
      </c>
      <c r="E30" s="19"/>
      <c r="F30" s="195"/>
      <c r="G30" s="195"/>
      <c r="H30" s="195"/>
      <c r="I30" s="195"/>
      <c r="K30" s="89"/>
      <c r="L30" s="13"/>
      <c r="M30" s="67"/>
      <c r="N30" s="67"/>
      <c r="O30" s="13"/>
      <c r="P30" s="13"/>
      <c r="Q30" s="13"/>
      <c r="R30" s="13"/>
    </row>
    <row r="31" spans="1:18" s="26" customFormat="1" ht="12" customHeight="1">
      <c r="A31" s="87" t="s">
        <v>205</v>
      </c>
      <c r="B31" s="32"/>
      <c r="C31" s="33"/>
      <c r="D31" s="10" t="s">
        <v>124</v>
      </c>
      <c r="E31" s="244">
        <v>5170</v>
      </c>
      <c r="F31" s="244">
        <v>4951</v>
      </c>
      <c r="G31" s="244">
        <v>81</v>
      </c>
      <c r="H31" s="244">
        <v>123</v>
      </c>
      <c r="I31" s="244">
        <v>15</v>
      </c>
      <c r="J31" s="74"/>
      <c r="M31" s="67"/>
      <c r="N31" s="67"/>
      <c r="P31" s="6"/>
      <c r="Q31" s="6"/>
      <c r="R31" s="6"/>
    </row>
    <row r="32" spans="1:18" s="15" customFormat="1" ht="12" customHeight="1">
      <c r="A32" s="36" t="s">
        <v>125</v>
      </c>
      <c r="B32" s="9"/>
      <c r="C32" s="9"/>
      <c r="D32" s="10"/>
      <c r="E32" s="13"/>
      <c r="F32" s="6"/>
      <c r="G32" s="13"/>
      <c r="H32" s="13"/>
      <c r="I32" s="13"/>
      <c r="L32" s="6"/>
      <c r="M32" s="67"/>
      <c r="N32" s="67"/>
      <c r="P32" s="6"/>
      <c r="Q32" s="6"/>
      <c r="R32" s="6"/>
    </row>
    <row r="33" spans="1:14" ht="12" customHeight="1">
      <c r="A33" s="36" t="s">
        <v>126</v>
      </c>
      <c r="D33" s="27"/>
      <c r="E33" s="27"/>
      <c r="F33" s="15"/>
      <c r="G33" s="15"/>
      <c r="H33" s="15"/>
      <c r="I33" s="15"/>
      <c r="M33" s="67"/>
      <c r="N33" s="67"/>
    </row>
    <row r="34" spans="1:14" ht="12" customHeight="1">
      <c r="A34" s="36" t="s">
        <v>206</v>
      </c>
      <c r="D34" s="27"/>
      <c r="E34" s="27"/>
      <c r="F34" s="15"/>
      <c r="G34" s="15"/>
      <c r="H34" s="15"/>
      <c r="I34" s="15"/>
      <c r="M34" s="67"/>
      <c r="N34" s="67"/>
    </row>
    <row r="35" spans="1:14" ht="12" customHeight="1">
      <c r="A35" s="36"/>
      <c r="D35" s="27"/>
      <c r="E35" s="27"/>
      <c r="F35" s="15"/>
      <c r="G35" s="15"/>
      <c r="H35" s="15"/>
      <c r="I35" s="15"/>
      <c r="J35" s="40" t="e">
        <f>J7+J27+J28+#REF!</f>
        <v>#REF!</v>
      </c>
      <c r="K35" s="40" t="e">
        <f>K7+K27+K28+#REF!</f>
        <v>#REF!</v>
      </c>
      <c r="L35" s="40" t="e">
        <f>L7+L27+L28+#REF!</f>
        <v>#REF!</v>
      </c>
      <c r="M35" s="67"/>
      <c r="N35" s="67"/>
    </row>
    <row r="36" spans="1:14">
      <c r="B36" s="9"/>
      <c r="C36" s="9"/>
      <c r="D36" s="4"/>
      <c r="M36" s="67"/>
      <c r="N36" s="67"/>
    </row>
    <row r="37" spans="1:14">
      <c r="D37" s="27"/>
      <c r="G37" s="122"/>
      <c r="H37" s="122"/>
      <c r="I37" s="122"/>
    </row>
    <row r="38" spans="1:14">
      <c r="D38" s="27"/>
      <c r="E38" s="122"/>
      <c r="F38" s="122"/>
    </row>
    <row r="39" spans="1:14">
      <c r="D39" s="27"/>
    </row>
    <row r="40" spans="1:14">
      <c r="D40" s="27"/>
    </row>
    <row r="41" spans="1:14">
      <c r="D41" s="27"/>
    </row>
    <row r="42" spans="1:14">
      <c r="D42" s="27"/>
    </row>
    <row r="43" spans="1:14">
      <c r="D43" s="27"/>
    </row>
    <row r="44" spans="1:14">
      <c r="D44" s="27"/>
    </row>
    <row r="45" spans="1:14" ht="24" customHeight="1">
      <c r="D45" s="27"/>
    </row>
    <row r="46" spans="1:14">
      <c r="D46" s="27"/>
    </row>
    <row r="47" spans="1:14">
      <c r="D47" s="27"/>
    </row>
    <row r="48" spans="1:14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3" spans="15:15" ht="12">
      <c r="O83" s="92"/>
    </row>
  </sheetData>
  <mergeCells count="5">
    <mergeCell ref="A3:A4"/>
    <mergeCell ref="B3:D4"/>
    <mergeCell ref="E3:E4"/>
    <mergeCell ref="A1:I1"/>
    <mergeCell ref="F3:I3"/>
  </mergeCells>
  <phoneticPr fontId="9" type="noConversion"/>
  <hyperlinks>
    <hyperlink ref="A1:I1" location="Inhaltsverzeichnis!A19:C19" display="Inhaltsverzeichnis!A19:C19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6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1.4"/>
  <cols>
    <col min="1" max="1" width="5.88671875" style="13" customWidth="1"/>
    <col min="2" max="2" width="9.33203125" style="13" customWidth="1"/>
    <col min="3" max="3" width="44.6640625" style="13" customWidth="1"/>
    <col min="4" max="4" width="6.88671875" style="13" customWidth="1"/>
    <col min="5" max="6" width="7.33203125" style="13" customWidth="1"/>
    <col min="7" max="7" width="9.44140625" style="13" customWidth="1"/>
    <col min="8" max="10" width="11.5546875" style="76" customWidth="1"/>
    <col min="11" max="16384" width="11.5546875" style="13"/>
  </cols>
  <sheetData>
    <row r="1" spans="1:17" ht="24" customHeight="1">
      <c r="A1" s="327" t="s">
        <v>436</v>
      </c>
      <c r="B1" s="327"/>
      <c r="C1" s="327"/>
      <c r="D1" s="327"/>
      <c r="E1" s="327"/>
      <c r="F1" s="327"/>
      <c r="G1" s="327"/>
    </row>
    <row r="2" spans="1:17" ht="12" customHeight="1">
      <c r="A2" s="143"/>
      <c r="B2" s="144"/>
      <c r="C2" s="144"/>
      <c r="D2" s="144"/>
      <c r="E2" s="144"/>
      <c r="F2" s="144"/>
      <c r="G2" s="144"/>
    </row>
    <row r="3" spans="1:17" s="9" customFormat="1" ht="12" customHeight="1">
      <c r="A3" s="313" t="s">
        <v>251</v>
      </c>
      <c r="B3" s="322" t="s">
        <v>150</v>
      </c>
      <c r="C3" s="322" t="s">
        <v>252</v>
      </c>
      <c r="D3" s="300" t="s">
        <v>253</v>
      </c>
      <c r="E3" s="330"/>
      <c r="F3" s="329"/>
      <c r="G3" s="316" t="s">
        <v>297</v>
      </c>
      <c r="H3" s="39"/>
      <c r="I3" s="39"/>
      <c r="J3" s="76"/>
      <c r="K3" s="58"/>
      <c r="P3" s="13"/>
      <c r="Q3" s="13"/>
    </row>
    <row r="4" spans="1:17" s="9" customFormat="1" ht="12" customHeight="1">
      <c r="A4" s="314"/>
      <c r="B4" s="328"/>
      <c r="C4" s="328"/>
      <c r="D4" s="322" t="s">
        <v>254</v>
      </c>
      <c r="E4" s="300" t="s">
        <v>255</v>
      </c>
      <c r="F4" s="329"/>
      <c r="G4" s="318"/>
      <c r="H4" s="39"/>
      <c r="I4" s="39"/>
      <c r="J4" s="39"/>
      <c r="P4" s="13"/>
      <c r="Q4" s="13"/>
    </row>
    <row r="5" spans="1:17" s="9" customFormat="1" ht="12" customHeight="1">
      <c r="A5" s="314"/>
      <c r="B5" s="328"/>
      <c r="C5" s="328"/>
      <c r="D5" s="328"/>
      <c r="E5" s="322" t="s">
        <v>256</v>
      </c>
      <c r="F5" s="322" t="s">
        <v>257</v>
      </c>
      <c r="G5" s="318"/>
      <c r="H5" s="39"/>
      <c r="I5" s="39"/>
      <c r="J5" s="39"/>
      <c r="P5" s="13"/>
      <c r="Q5" s="13"/>
    </row>
    <row r="6" spans="1:17" s="9" customFormat="1" ht="27" customHeight="1">
      <c r="A6" s="314"/>
      <c r="B6" s="328"/>
      <c r="C6" s="328"/>
      <c r="D6" s="323"/>
      <c r="E6" s="323"/>
      <c r="F6" s="323"/>
      <c r="G6" s="320"/>
      <c r="H6" s="39"/>
      <c r="I6" s="39"/>
      <c r="J6" s="39"/>
      <c r="P6" s="13"/>
      <c r="Q6" s="13"/>
    </row>
    <row r="7" spans="1:17" s="9" customFormat="1" ht="12" customHeight="1">
      <c r="A7" s="315"/>
      <c r="B7" s="323"/>
      <c r="C7" s="323"/>
      <c r="D7" s="300" t="s">
        <v>258</v>
      </c>
      <c r="E7" s="330"/>
      <c r="F7" s="329"/>
      <c r="G7" s="12" t="s">
        <v>259</v>
      </c>
      <c r="H7" s="39"/>
      <c r="I7" s="39"/>
      <c r="J7" s="39"/>
      <c r="P7" s="13"/>
      <c r="Q7" s="13"/>
    </row>
    <row r="8" spans="1:17" s="9" customFormat="1" ht="12" customHeight="1">
      <c r="A8" s="131"/>
      <c r="B8" s="130"/>
      <c r="C8" s="130"/>
      <c r="D8" s="130"/>
      <c r="E8" s="130"/>
      <c r="F8" s="130"/>
      <c r="G8" s="130"/>
      <c r="H8" s="39"/>
      <c r="I8" s="39"/>
      <c r="J8" s="77"/>
      <c r="P8" s="13"/>
      <c r="Q8" s="13"/>
    </row>
    <row r="9" spans="1:17" s="174" customFormat="1" ht="12" customHeight="1">
      <c r="A9" s="173">
        <v>1</v>
      </c>
      <c r="B9" s="259" t="s">
        <v>40</v>
      </c>
      <c r="C9" s="262" t="s">
        <v>260</v>
      </c>
      <c r="D9" s="276">
        <v>33796</v>
      </c>
      <c r="E9" s="276">
        <v>4061</v>
      </c>
      <c r="F9" s="276">
        <v>1725</v>
      </c>
      <c r="G9" s="257">
        <v>8.6698721742218012</v>
      </c>
      <c r="H9" s="232"/>
      <c r="I9" s="232"/>
      <c r="J9" s="286"/>
      <c r="P9" s="175"/>
      <c r="Q9" s="175"/>
    </row>
    <row r="10" spans="1:17" s="174" customFormat="1" ht="12" customHeight="1">
      <c r="A10" s="173">
        <v>2</v>
      </c>
      <c r="B10" s="259" t="s">
        <v>41</v>
      </c>
      <c r="C10" s="262" t="s">
        <v>261</v>
      </c>
      <c r="D10" s="276">
        <v>21131</v>
      </c>
      <c r="E10" s="276">
        <v>3747</v>
      </c>
      <c r="F10" s="276">
        <v>714</v>
      </c>
      <c r="G10" s="257">
        <v>6.1670531446689694</v>
      </c>
      <c r="H10" s="232"/>
      <c r="I10" s="232"/>
      <c r="J10" s="286"/>
      <c r="P10" s="175"/>
      <c r="Q10" s="175"/>
    </row>
    <row r="11" spans="1:17" s="174" customFormat="1" ht="12" customHeight="1">
      <c r="A11" s="280">
        <v>3</v>
      </c>
      <c r="B11" s="259" t="s">
        <v>52</v>
      </c>
      <c r="C11" s="262" t="s">
        <v>262</v>
      </c>
      <c r="D11" s="276">
        <v>13889</v>
      </c>
      <c r="E11" s="276">
        <v>2377</v>
      </c>
      <c r="F11" s="276">
        <v>22</v>
      </c>
      <c r="G11" s="257">
        <v>8.4706602347181228</v>
      </c>
      <c r="H11" s="232"/>
      <c r="I11" s="232"/>
      <c r="J11" s="286"/>
      <c r="L11" s="123"/>
      <c r="M11" s="179"/>
      <c r="N11" s="123"/>
      <c r="P11" s="175"/>
      <c r="Q11" s="175"/>
    </row>
    <row r="12" spans="1:17" s="174" customFormat="1" ht="12" customHeight="1">
      <c r="A12" s="173">
        <v>4</v>
      </c>
      <c r="B12" s="259" t="s">
        <v>54</v>
      </c>
      <c r="C12" s="262" t="s">
        <v>267</v>
      </c>
      <c r="D12" s="276">
        <v>12681</v>
      </c>
      <c r="E12" s="276">
        <v>3429</v>
      </c>
      <c r="F12" s="276">
        <v>364</v>
      </c>
      <c r="G12" s="257">
        <v>6.6788108193360145</v>
      </c>
      <c r="H12" s="232"/>
      <c r="I12" s="232"/>
      <c r="J12" s="286"/>
      <c r="L12" s="123"/>
      <c r="M12" s="179"/>
      <c r="N12" s="123"/>
      <c r="P12" s="175"/>
      <c r="Q12" s="175"/>
    </row>
    <row r="13" spans="1:17" s="174" customFormat="1" ht="12" customHeight="1">
      <c r="A13" s="173">
        <v>5</v>
      </c>
      <c r="B13" s="259" t="s">
        <v>53</v>
      </c>
      <c r="C13" s="262" t="s">
        <v>263</v>
      </c>
      <c r="D13" s="276">
        <v>12107</v>
      </c>
      <c r="E13" s="276">
        <v>1222</v>
      </c>
      <c r="F13" s="276">
        <v>963</v>
      </c>
      <c r="G13" s="257">
        <v>15.169240934996283</v>
      </c>
      <c r="H13" s="232"/>
      <c r="I13" s="232"/>
      <c r="J13" s="286"/>
      <c r="L13" s="123"/>
      <c r="M13" s="179"/>
      <c r="N13" s="123"/>
      <c r="P13" s="175"/>
      <c r="Q13" s="175"/>
    </row>
    <row r="14" spans="1:17" s="174" customFormat="1" ht="24" customHeight="1">
      <c r="A14" s="173">
        <v>6</v>
      </c>
      <c r="B14" s="260" t="s">
        <v>55</v>
      </c>
      <c r="C14" s="268" t="s">
        <v>452</v>
      </c>
      <c r="D14" s="276">
        <v>12079</v>
      </c>
      <c r="E14" s="276">
        <v>38</v>
      </c>
      <c r="F14" s="276">
        <v>16</v>
      </c>
      <c r="G14" s="257">
        <v>8.8276347379749982</v>
      </c>
      <c r="H14" s="232"/>
      <c r="I14" s="232"/>
      <c r="J14" s="286"/>
      <c r="L14" s="123"/>
      <c r="M14" s="179"/>
      <c r="N14" s="123"/>
      <c r="P14" s="175"/>
      <c r="Q14" s="175"/>
    </row>
    <row r="15" spans="1:17" s="174" customFormat="1" ht="12" customHeight="1">
      <c r="A15" s="173">
        <v>7</v>
      </c>
      <c r="B15" s="278" t="s">
        <v>56</v>
      </c>
      <c r="C15" s="262" t="s">
        <v>266</v>
      </c>
      <c r="D15" s="276">
        <v>11798</v>
      </c>
      <c r="E15" s="276">
        <v>5291</v>
      </c>
      <c r="F15" s="276">
        <v>161</v>
      </c>
      <c r="G15" s="257">
        <v>7.2366502797084253</v>
      </c>
      <c r="H15" s="232"/>
      <c r="I15" s="232"/>
      <c r="J15" s="286"/>
      <c r="L15" s="123"/>
      <c r="M15" s="179"/>
      <c r="N15" s="123"/>
      <c r="P15" s="175"/>
      <c r="Q15" s="175"/>
    </row>
    <row r="16" spans="1:17" s="174" customFormat="1" ht="12" customHeight="1">
      <c r="A16" s="173">
        <v>8</v>
      </c>
      <c r="B16" s="259" t="s">
        <v>43</v>
      </c>
      <c r="C16" s="262" t="s">
        <v>269</v>
      </c>
      <c r="D16" s="276">
        <v>11747</v>
      </c>
      <c r="E16" s="276">
        <v>2681</v>
      </c>
      <c r="F16" s="276">
        <v>742</v>
      </c>
      <c r="G16" s="257">
        <v>8.7172895207286967</v>
      </c>
      <c r="H16" s="232"/>
      <c r="I16" s="232"/>
      <c r="J16" s="286"/>
      <c r="L16" s="123"/>
      <c r="M16" s="179"/>
      <c r="N16" s="123"/>
      <c r="P16" s="175"/>
      <c r="Q16" s="175"/>
    </row>
    <row r="17" spans="1:17" s="174" customFormat="1" ht="12" customHeight="1">
      <c r="A17" s="173">
        <v>9</v>
      </c>
      <c r="B17" s="259" t="s">
        <v>445</v>
      </c>
      <c r="C17" s="262" t="s">
        <v>264</v>
      </c>
      <c r="D17" s="276">
        <v>11525</v>
      </c>
      <c r="E17" s="276">
        <v>9800</v>
      </c>
      <c r="F17" s="276">
        <v>10</v>
      </c>
      <c r="G17" s="257">
        <v>10.671930585683297</v>
      </c>
      <c r="H17" s="232"/>
      <c r="I17" s="232"/>
      <c r="J17" s="286"/>
      <c r="L17" s="123"/>
      <c r="M17" s="179"/>
      <c r="N17" s="123"/>
      <c r="P17" s="175"/>
      <c r="Q17" s="175"/>
    </row>
    <row r="18" spans="1:17" s="174" customFormat="1" ht="12" customHeight="1">
      <c r="A18" s="173">
        <v>10</v>
      </c>
      <c r="B18" s="259" t="s">
        <v>57</v>
      </c>
      <c r="C18" s="262" t="s">
        <v>268</v>
      </c>
      <c r="D18" s="276">
        <v>11182</v>
      </c>
      <c r="E18" s="276">
        <v>222</v>
      </c>
      <c r="F18" s="276">
        <v>128</v>
      </c>
      <c r="G18" s="257">
        <v>6.5663566446074046</v>
      </c>
      <c r="H18" s="232"/>
      <c r="I18" s="232"/>
      <c r="J18" s="286"/>
      <c r="L18" s="123"/>
      <c r="M18" s="179"/>
      <c r="N18" s="123"/>
      <c r="P18" s="175"/>
      <c r="Q18" s="175"/>
    </row>
    <row r="19" spans="1:17" s="174" customFormat="1" ht="12" customHeight="1">
      <c r="A19" s="173">
        <v>11</v>
      </c>
      <c r="B19" s="278" t="s">
        <v>446</v>
      </c>
      <c r="C19" s="262" t="s">
        <v>292</v>
      </c>
      <c r="D19" s="276">
        <v>10887</v>
      </c>
      <c r="E19" s="276">
        <v>1607</v>
      </c>
      <c r="F19" s="276">
        <v>135</v>
      </c>
      <c r="G19" s="257">
        <v>4.1451272159456236</v>
      </c>
      <c r="H19" s="232"/>
      <c r="I19" s="232"/>
      <c r="J19" s="286"/>
      <c r="L19" s="123"/>
      <c r="M19" s="179"/>
      <c r="N19" s="123"/>
      <c r="P19" s="175"/>
      <c r="Q19" s="175"/>
    </row>
    <row r="20" spans="1:17" s="174" customFormat="1" ht="12" customHeight="1">
      <c r="A20" s="173">
        <v>12</v>
      </c>
      <c r="B20" s="259" t="s">
        <v>42</v>
      </c>
      <c r="C20" s="262" t="s">
        <v>265</v>
      </c>
      <c r="D20" s="276">
        <v>9708</v>
      </c>
      <c r="E20" s="276">
        <v>324</v>
      </c>
      <c r="F20" s="276">
        <v>25</v>
      </c>
      <c r="G20" s="257">
        <v>5.0939431396786157</v>
      </c>
      <c r="H20" s="232"/>
      <c r="I20" s="232"/>
      <c r="J20" s="286"/>
      <c r="L20" s="123"/>
      <c r="M20" s="179"/>
      <c r="N20" s="123"/>
      <c r="P20" s="175"/>
      <c r="Q20" s="175"/>
    </row>
    <row r="21" spans="1:17" s="174" customFormat="1" ht="12" customHeight="1">
      <c r="A21" s="173">
        <v>13</v>
      </c>
      <c r="B21" s="279" t="s">
        <v>464</v>
      </c>
      <c r="C21" s="262" t="s">
        <v>275</v>
      </c>
      <c r="D21" s="276">
        <v>9700</v>
      </c>
      <c r="E21" s="276">
        <v>159</v>
      </c>
      <c r="F21" s="276">
        <v>1004</v>
      </c>
      <c r="G21" s="257">
        <v>9.3719587628865977</v>
      </c>
      <c r="H21" s="232"/>
      <c r="I21" s="232"/>
      <c r="J21" s="286"/>
      <c r="N21" s="123"/>
      <c r="P21" s="175"/>
      <c r="Q21" s="175"/>
    </row>
    <row r="22" spans="1:17" s="174" customFormat="1" ht="12" customHeight="1">
      <c r="A22" s="173">
        <v>14</v>
      </c>
      <c r="B22" s="259" t="s">
        <v>58</v>
      </c>
      <c r="C22" s="262" t="s">
        <v>271</v>
      </c>
      <c r="D22" s="276">
        <v>8814</v>
      </c>
      <c r="E22" s="276">
        <v>3761</v>
      </c>
      <c r="F22" s="277" t="s">
        <v>76</v>
      </c>
      <c r="G22" s="257">
        <v>4.2231676877694575</v>
      </c>
      <c r="H22" s="232"/>
      <c r="I22" s="232"/>
      <c r="J22" s="286"/>
      <c r="N22" s="123"/>
      <c r="P22" s="175"/>
    </row>
    <row r="23" spans="1:17" s="174" customFormat="1" ht="12" customHeight="1">
      <c r="A23" s="173">
        <v>15</v>
      </c>
      <c r="B23" s="259" t="s">
        <v>447</v>
      </c>
      <c r="C23" s="262" t="s">
        <v>285</v>
      </c>
      <c r="D23" s="276">
        <v>8717</v>
      </c>
      <c r="E23" s="276">
        <v>174</v>
      </c>
      <c r="F23" s="276">
        <v>393</v>
      </c>
      <c r="G23" s="257">
        <v>9.0400367098772509</v>
      </c>
      <c r="H23" s="232"/>
      <c r="I23" s="232"/>
      <c r="J23" s="286"/>
      <c r="L23" s="123"/>
      <c r="M23" s="179"/>
      <c r="N23" s="123"/>
      <c r="P23" s="175"/>
      <c r="Q23" s="175"/>
    </row>
    <row r="24" spans="1:17" s="174" customFormat="1" ht="12" customHeight="1">
      <c r="A24" s="173">
        <v>16</v>
      </c>
      <c r="B24" s="278" t="s">
        <v>59</v>
      </c>
      <c r="C24" s="262" t="s">
        <v>270</v>
      </c>
      <c r="D24" s="276">
        <v>8518</v>
      </c>
      <c r="E24" s="276">
        <v>782</v>
      </c>
      <c r="F24" s="276">
        <v>171</v>
      </c>
      <c r="G24" s="257">
        <v>10.683845973233153</v>
      </c>
      <c r="H24" s="232"/>
      <c r="I24" s="232"/>
      <c r="J24" s="286"/>
      <c r="K24" s="175"/>
      <c r="L24" s="123"/>
      <c r="M24" s="179"/>
      <c r="N24" s="123"/>
      <c r="P24" s="175"/>
      <c r="Q24" s="175"/>
    </row>
    <row r="25" spans="1:17" s="174" customFormat="1" ht="12" customHeight="1">
      <c r="A25" s="173">
        <v>17</v>
      </c>
      <c r="B25" s="259" t="s">
        <v>60</v>
      </c>
      <c r="C25" s="262" t="s">
        <v>272</v>
      </c>
      <c r="D25" s="276">
        <v>8474</v>
      </c>
      <c r="E25" s="276">
        <v>973</v>
      </c>
      <c r="F25" s="276">
        <v>175</v>
      </c>
      <c r="G25" s="257">
        <v>6.0759971678074107</v>
      </c>
      <c r="H25" s="232"/>
      <c r="I25" s="232"/>
      <c r="J25" s="286"/>
      <c r="K25" s="175"/>
      <c r="L25" s="123"/>
      <c r="M25" s="179"/>
      <c r="N25" s="123"/>
      <c r="P25" s="175"/>
      <c r="Q25" s="175"/>
    </row>
    <row r="26" spans="1:17" s="174" customFormat="1" ht="12" customHeight="1">
      <c r="A26" s="173">
        <v>18</v>
      </c>
      <c r="B26" s="259" t="s">
        <v>448</v>
      </c>
      <c r="C26" s="262" t="s">
        <v>274</v>
      </c>
      <c r="D26" s="276">
        <v>8458</v>
      </c>
      <c r="E26" s="276">
        <v>77</v>
      </c>
      <c r="F26" s="276">
        <v>142</v>
      </c>
      <c r="G26" s="257">
        <v>4.9927878931189404</v>
      </c>
      <c r="H26" s="232"/>
      <c r="I26" s="232"/>
      <c r="J26" s="286"/>
      <c r="K26" s="175"/>
      <c r="L26" s="123"/>
      <c r="M26" s="179"/>
      <c r="N26" s="123"/>
      <c r="P26" s="175"/>
      <c r="Q26" s="175"/>
    </row>
    <row r="27" spans="1:17" s="174" customFormat="1" ht="12" customHeight="1">
      <c r="A27" s="280">
        <v>19</v>
      </c>
      <c r="B27" s="259" t="s">
        <v>45</v>
      </c>
      <c r="C27" s="262" t="s">
        <v>279</v>
      </c>
      <c r="D27" s="276">
        <v>8359</v>
      </c>
      <c r="E27" s="276">
        <v>16</v>
      </c>
      <c r="F27" s="276">
        <v>13</v>
      </c>
      <c r="G27" s="257">
        <v>31.974398851537266</v>
      </c>
      <c r="H27" s="232"/>
      <c r="I27" s="232"/>
      <c r="J27" s="286"/>
      <c r="L27" s="123"/>
      <c r="M27" s="179"/>
      <c r="N27" s="123"/>
      <c r="P27" s="175"/>
      <c r="Q27" s="175"/>
    </row>
    <row r="28" spans="1:17" s="174" customFormat="1" ht="12" customHeight="1">
      <c r="A28" s="173">
        <v>20</v>
      </c>
      <c r="B28" s="278" t="s">
        <v>449</v>
      </c>
      <c r="C28" s="262" t="s">
        <v>283</v>
      </c>
      <c r="D28" s="276">
        <v>8295</v>
      </c>
      <c r="E28" s="276">
        <v>2984</v>
      </c>
      <c r="F28" s="276">
        <v>308</v>
      </c>
      <c r="G28" s="257">
        <v>11.124532851115129</v>
      </c>
      <c r="H28" s="232"/>
      <c r="I28" s="232"/>
      <c r="J28" s="286"/>
      <c r="K28" s="175"/>
      <c r="L28" s="123"/>
      <c r="M28" s="179"/>
      <c r="N28" s="123"/>
      <c r="P28" s="175"/>
      <c r="Q28" s="175"/>
    </row>
    <row r="29" spans="1:17" s="174" customFormat="1" ht="12" customHeight="1">
      <c r="A29" s="173">
        <v>21</v>
      </c>
      <c r="B29" s="259" t="s">
        <v>411</v>
      </c>
      <c r="C29" s="262" t="s">
        <v>273</v>
      </c>
      <c r="D29" s="276">
        <v>7930</v>
      </c>
      <c r="E29" s="276">
        <v>6915</v>
      </c>
      <c r="F29" s="276">
        <v>3</v>
      </c>
      <c r="G29" s="257">
        <v>3.937452711223203</v>
      </c>
      <c r="H29" s="232"/>
      <c r="I29" s="232"/>
      <c r="J29" s="286"/>
      <c r="K29" s="175"/>
      <c r="L29" s="123"/>
      <c r="M29" s="179"/>
      <c r="N29" s="123"/>
      <c r="P29" s="175"/>
      <c r="Q29" s="175"/>
    </row>
    <row r="30" spans="1:17" s="174" customFormat="1" ht="24" customHeight="1">
      <c r="A30" s="173">
        <v>22</v>
      </c>
      <c r="B30" s="260" t="s">
        <v>61</v>
      </c>
      <c r="C30" s="268" t="s">
        <v>453</v>
      </c>
      <c r="D30" s="276">
        <v>7856</v>
      </c>
      <c r="E30" s="276">
        <v>4725</v>
      </c>
      <c r="F30" s="276">
        <v>105</v>
      </c>
      <c r="G30" s="257">
        <v>10.390784114052954</v>
      </c>
      <c r="H30" s="232"/>
      <c r="I30" s="232"/>
      <c r="J30" s="286"/>
      <c r="K30" s="175"/>
      <c r="L30" s="123"/>
      <c r="M30" s="179"/>
      <c r="N30" s="123"/>
      <c r="P30" s="175"/>
      <c r="Q30" s="175"/>
    </row>
    <row r="31" spans="1:17" s="174" customFormat="1" ht="12" customHeight="1">
      <c r="A31" s="173">
        <v>23</v>
      </c>
      <c r="B31" s="259" t="s">
        <v>44</v>
      </c>
      <c r="C31" s="262" t="s">
        <v>281</v>
      </c>
      <c r="D31" s="276">
        <v>7615</v>
      </c>
      <c r="E31" s="276">
        <v>500</v>
      </c>
      <c r="F31" s="276">
        <v>131</v>
      </c>
      <c r="G31" s="257">
        <v>5.0516086671043992</v>
      </c>
      <c r="H31" s="232"/>
      <c r="I31" s="232"/>
      <c r="J31" s="286"/>
      <c r="K31" s="175"/>
      <c r="L31" s="123"/>
      <c r="M31" s="179"/>
      <c r="N31" s="123"/>
      <c r="P31" s="175"/>
      <c r="Q31" s="175"/>
    </row>
    <row r="32" spans="1:17" s="174" customFormat="1" ht="12" customHeight="1">
      <c r="A32" s="173">
        <v>24</v>
      </c>
      <c r="B32" s="259" t="s">
        <v>64</v>
      </c>
      <c r="C32" s="262" t="s">
        <v>284</v>
      </c>
      <c r="D32" s="276">
        <v>7407</v>
      </c>
      <c r="E32" s="276">
        <v>44</v>
      </c>
      <c r="F32" s="276">
        <v>1</v>
      </c>
      <c r="G32" s="257">
        <v>15.808019441069259</v>
      </c>
      <c r="H32" s="232"/>
      <c r="I32" s="232"/>
      <c r="J32" s="286"/>
      <c r="K32" s="175"/>
      <c r="L32" s="123"/>
      <c r="M32" s="179"/>
      <c r="N32" s="123"/>
      <c r="P32" s="175"/>
      <c r="Q32" s="175"/>
    </row>
    <row r="33" spans="1:50" s="174" customFormat="1" ht="12" customHeight="1">
      <c r="A33" s="173">
        <v>25</v>
      </c>
      <c r="B33" s="278" t="s">
        <v>62</v>
      </c>
      <c r="C33" s="262" t="s">
        <v>278</v>
      </c>
      <c r="D33" s="276">
        <v>7221</v>
      </c>
      <c r="E33" s="276">
        <v>912</v>
      </c>
      <c r="F33" s="276">
        <v>517</v>
      </c>
      <c r="G33" s="257">
        <v>7.3844342888796568</v>
      </c>
      <c r="H33" s="232"/>
      <c r="I33" s="232"/>
      <c r="J33" s="286"/>
      <c r="K33" s="175"/>
      <c r="L33" s="123"/>
      <c r="M33" s="179"/>
      <c r="N33" s="123"/>
      <c r="P33" s="175"/>
      <c r="Q33" s="175"/>
    </row>
    <row r="34" spans="1:50" s="174" customFormat="1" ht="12" customHeight="1">
      <c r="A34" s="173">
        <v>26</v>
      </c>
      <c r="B34" s="278" t="s">
        <v>63</v>
      </c>
      <c r="C34" s="262" t="s">
        <v>280</v>
      </c>
      <c r="D34" s="276">
        <v>6829</v>
      </c>
      <c r="E34" s="276">
        <v>6008</v>
      </c>
      <c r="F34" s="276">
        <v>48</v>
      </c>
      <c r="G34" s="257">
        <v>4.1509737882559676</v>
      </c>
      <c r="H34" s="232"/>
      <c r="I34" s="232"/>
      <c r="J34" s="286"/>
      <c r="K34" s="175"/>
      <c r="L34" s="123"/>
      <c r="M34" s="179"/>
      <c r="N34" s="123"/>
      <c r="P34" s="175"/>
      <c r="Q34" s="175"/>
    </row>
    <row r="35" spans="1:50" s="174" customFormat="1" ht="12" customHeight="1">
      <c r="A35" s="173">
        <v>27</v>
      </c>
      <c r="B35" s="259" t="s">
        <v>450</v>
      </c>
      <c r="C35" s="262" t="s">
        <v>286</v>
      </c>
      <c r="D35" s="276">
        <v>6828</v>
      </c>
      <c r="E35" s="276">
        <v>2115</v>
      </c>
      <c r="F35" s="276">
        <v>105</v>
      </c>
      <c r="G35" s="257">
        <v>6.3249853544229646</v>
      </c>
      <c r="H35" s="232"/>
      <c r="I35" s="232"/>
      <c r="J35" s="286"/>
      <c r="K35" s="175"/>
      <c r="L35" s="123"/>
      <c r="M35" s="179"/>
      <c r="N35" s="123"/>
      <c r="P35" s="175"/>
      <c r="Q35" s="175"/>
    </row>
    <row r="36" spans="1:50" s="174" customFormat="1" ht="12" customHeight="1">
      <c r="A36" s="173">
        <v>28</v>
      </c>
      <c r="B36" s="259" t="s">
        <v>412</v>
      </c>
      <c r="C36" s="262" t="s">
        <v>276</v>
      </c>
      <c r="D36" s="276">
        <v>6744</v>
      </c>
      <c r="E36" s="276">
        <v>4927</v>
      </c>
      <c r="F36" s="276">
        <v>20</v>
      </c>
      <c r="G36" s="257">
        <v>7.7382858837485173</v>
      </c>
      <c r="H36" s="232"/>
      <c r="I36" s="232"/>
      <c r="J36" s="286"/>
      <c r="L36" s="123"/>
      <c r="M36" s="179"/>
      <c r="N36" s="123"/>
      <c r="P36" s="175"/>
      <c r="Q36" s="175"/>
    </row>
    <row r="37" spans="1:50" s="174" customFormat="1" ht="12" customHeight="1">
      <c r="A37" s="173">
        <v>29</v>
      </c>
      <c r="B37" s="259" t="s">
        <v>451</v>
      </c>
      <c r="C37" s="262" t="s">
        <v>293</v>
      </c>
      <c r="D37" s="276">
        <v>6680</v>
      </c>
      <c r="E37" s="276">
        <v>5236</v>
      </c>
      <c r="F37" s="276">
        <v>4</v>
      </c>
      <c r="G37" s="257">
        <v>4.4516467065868266</v>
      </c>
      <c r="H37" s="232"/>
      <c r="I37" s="232"/>
      <c r="J37" s="286"/>
      <c r="L37" s="123"/>
      <c r="M37" s="179"/>
      <c r="N37" s="123"/>
      <c r="P37" s="175"/>
      <c r="Q37" s="175"/>
    </row>
    <row r="38" spans="1:50" s="174" customFormat="1" ht="12" customHeight="1">
      <c r="A38" s="173">
        <v>30</v>
      </c>
      <c r="B38" s="259" t="s">
        <v>65</v>
      </c>
      <c r="C38" s="262" t="s">
        <v>277</v>
      </c>
      <c r="D38" s="276">
        <v>6566</v>
      </c>
      <c r="E38" s="276">
        <v>4848</v>
      </c>
      <c r="F38" s="276">
        <v>7</v>
      </c>
      <c r="G38" s="257">
        <v>4.1663113006396593</v>
      </c>
      <c r="H38" s="232"/>
      <c r="I38" s="232"/>
      <c r="J38" s="286"/>
      <c r="L38" s="123"/>
      <c r="M38" s="179"/>
      <c r="N38" s="123"/>
      <c r="P38" s="175"/>
      <c r="Q38" s="175"/>
    </row>
    <row r="39" spans="1:50" s="174" customFormat="1" ht="24" customHeight="1">
      <c r="A39" s="180">
        <v>31</v>
      </c>
      <c r="B39" s="260" t="s">
        <v>294</v>
      </c>
      <c r="C39" s="268" t="s">
        <v>454</v>
      </c>
      <c r="D39" s="276">
        <v>6362</v>
      </c>
      <c r="E39" s="276">
        <v>372</v>
      </c>
      <c r="F39" s="276">
        <v>32</v>
      </c>
      <c r="G39" s="257">
        <v>3.201508959446715</v>
      </c>
      <c r="H39" s="232"/>
      <c r="I39" s="232"/>
      <c r="J39" s="286"/>
      <c r="K39" s="175"/>
      <c r="L39" s="123"/>
      <c r="M39" s="179"/>
      <c r="N39" s="123"/>
      <c r="P39" s="175"/>
      <c r="Q39" s="175"/>
    </row>
    <row r="40" spans="1:50" s="174" customFormat="1" ht="12" customHeight="1">
      <c r="A40" s="173">
        <v>32</v>
      </c>
      <c r="B40" s="259" t="s">
        <v>67</v>
      </c>
      <c r="C40" s="262" t="s">
        <v>287</v>
      </c>
      <c r="D40" s="276">
        <v>5983</v>
      </c>
      <c r="E40" s="276">
        <v>3775</v>
      </c>
      <c r="F40" s="276">
        <v>289</v>
      </c>
      <c r="G40" s="257">
        <v>15.535684439244527</v>
      </c>
      <c r="H40" s="232"/>
      <c r="I40" s="232"/>
      <c r="J40" s="286"/>
      <c r="K40" s="175"/>
      <c r="L40" s="123"/>
      <c r="M40" s="179"/>
      <c r="N40" s="123"/>
      <c r="P40" s="175"/>
      <c r="Q40" s="175"/>
    </row>
    <row r="41" spans="1:50" s="174" customFormat="1" ht="24" customHeight="1">
      <c r="A41" s="173">
        <v>33</v>
      </c>
      <c r="B41" s="260" t="s">
        <v>66</v>
      </c>
      <c r="C41" s="268" t="s">
        <v>455</v>
      </c>
      <c r="D41" s="276">
        <v>5974</v>
      </c>
      <c r="E41" s="276">
        <v>2456</v>
      </c>
      <c r="F41" s="277" t="s">
        <v>76</v>
      </c>
      <c r="G41" s="257">
        <v>5.0036826247070643</v>
      </c>
      <c r="H41" s="232"/>
      <c r="I41" s="232"/>
      <c r="J41" s="286"/>
      <c r="K41" s="175"/>
      <c r="L41" s="123"/>
      <c r="M41" s="179"/>
      <c r="N41" s="123"/>
      <c r="P41" s="175"/>
      <c r="Q41" s="175"/>
    </row>
    <row r="42" spans="1:50" s="174" customFormat="1" ht="12" customHeight="1">
      <c r="A42" s="173">
        <v>34</v>
      </c>
      <c r="B42" s="278" t="s">
        <v>413</v>
      </c>
      <c r="C42" s="262" t="s">
        <v>282</v>
      </c>
      <c r="D42" s="276">
        <v>5970</v>
      </c>
      <c r="E42" s="276">
        <v>3948</v>
      </c>
      <c r="F42" s="276">
        <v>11</v>
      </c>
      <c r="G42" s="257">
        <v>5.2060301507537687</v>
      </c>
      <c r="H42" s="232"/>
      <c r="I42" s="232"/>
      <c r="J42" s="286"/>
      <c r="K42" s="175"/>
      <c r="L42" s="123"/>
      <c r="M42" s="179"/>
      <c r="N42" s="123"/>
      <c r="P42" s="175"/>
      <c r="Q42" s="175"/>
    </row>
    <row r="43" spans="1:50" s="174" customFormat="1" ht="12" customHeight="1">
      <c r="A43" s="173">
        <v>35</v>
      </c>
      <c r="B43" s="278" t="s">
        <v>414</v>
      </c>
      <c r="C43" s="266" t="s">
        <v>415</v>
      </c>
      <c r="D43" s="276">
        <v>5431</v>
      </c>
      <c r="E43" s="264">
        <v>357</v>
      </c>
      <c r="F43" s="264">
        <v>38</v>
      </c>
      <c r="G43" s="257">
        <v>3.3240655496225373</v>
      </c>
      <c r="H43" s="267"/>
      <c r="I43" s="267"/>
      <c r="J43" s="287"/>
      <c r="K43" s="175"/>
      <c r="L43" s="123"/>
      <c r="M43" s="179"/>
      <c r="N43" s="123"/>
      <c r="P43" s="175"/>
      <c r="Q43" s="175"/>
    </row>
    <row r="44" spans="1:50" s="174" customFormat="1" ht="12" customHeight="1">
      <c r="A44" s="180"/>
      <c r="B44" s="260"/>
      <c r="C44" s="263"/>
      <c r="D44" s="264"/>
      <c r="E44" s="258"/>
      <c r="F44" s="258"/>
      <c r="G44" s="257"/>
      <c r="H44" s="176"/>
      <c r="I44" s="177"/>
      <c r="J44" s="265"/>
      <c r="L44" s="123"/>
      <c r="M44" s="179"/>
      <c r="N44" s="123"/>
      <c r="P44" s="175"/>
      <c r="Q44" s="175"/>
    </row>
    <row r="45" spans="1:50" s="186" customFormat="1" ht="12" customHeight="1">
      <c r="A45" s="181"/>
      <c r="B45" s="261"/>
      <c r="C45" s="261" t="s">
        <v>123</v>
      </c>
      <c r="D45" s="269"/>
      <c r="E45" s="269"/>
      <c r="F45" s="269"/>
      <c r="G45" s="270"/>
      <c r="H45" s="179"/>
      <c r="I45" s="179"/>
      <c r="J45" s="179"/>
      <c r="K45" s="179"/>
      <c r="L45" s="182"/>
      <c r="M45" s="183"/>
      <c r="N45" s="183"/>
      <c r="O45" s="179"/>
      <c r="P45" s="184"/>
      <c r="Q45" s="185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</row>
    <row r="46" spans="1:50" s="174" customFormat="1" ht="12" customHeight="1">
      <c r="A46" s="173"/>
      <c r="B46" s="259" t="s">
        <v>205</v>
      </c>
      <c r="C46" s="271" t="s">
        <v>124</v>
      </c>
      <c r="D46" s="247">
        <v>10308</v>
      </c>
      <c r="E46" s="244" t="s">
        <v>76</v>
      </c>
      <c r="F46" s="244" t="s">
        <v>76</v>
      </c>
      <c r="G46" s="257">
        <v>3.246604578967792</v>
      </c>
      <c r="H46" s="176"/>
      <c r="I46" s="177"/>
      <c r="J46" s="178"/>
      <c r="K46" s="175"/>
      <c r="L46" s="123"/>
      <c r="M46" s="179"/>
      <c r="N46" s="123"/>
      <c r="P46" s="175"/>
      <c r="Q46" s="175"/>
    </row>
    <row r="47" spans="1:50" s="9" customFormat="1" ht="12" customHeight="1">
      <c r="A47" s="36" t="s">
        <v>125</v>
      </c>
      <c r="B47" s="44"/>
      <c r="C47" s="4"/>
      <c r="D47" s="6"/>
      <c r="E47" s="6"/>
      <c r="F47" s="6"/>
      <c r="G47" s="35"/>
      <c r="H47" s="39"/>
      <c r="I47" s="39"/>
      <c r="J47" s="39"/>
      <c r="K47" s="13"/>
      <c r="L47" s="34"/>
      <c r="M47" s="6"/>
      <c r="N47" s="34"/>
      <c r="P47" s="13"/>
      <c r="Q47" s="13"/>
    </row>
    <row r="48" spans="1:50" s="9" customFormat="1" ht="12" customHeight="1">
      <c r="A48" s="36" t="s">
        <v>126</v>
      </c>
      <c r="B48" s="44"/>
      <c r="C48" s="4"/>
      <c r="D48" s="6"/>
      <c r="E48" s="6"/>
      <c r="F48" s="6"/>
      <c r="G48" s="35"/>
      <c r="H48" s="39"/>
      <c r="I48" s="39"/>
      <c r="J48" s="34"/>
      <c r="K48" s="13"/>
      <c r="L48" s="34"/>
      <c r="M48" s="6"/>
      <c r="N48" s="34"/>
      <c r="P48" s="13"/>
      <c r="Q48" s="13"/>
    </row>
    <row r="49" spans="1:17" s="9" customFormat="1" ht="12" customHeight="1">
      <c r="D49" s="6"/>
      <c r="E49" s="6"/>
      <c r="F49" s="6"/>
      <c r="G49" s="35"/>
      <c r="H49" s="39"/>
      <c r="I49" s="39"/>
      <c r="J49" s="34"/>
      <c r="L49" s="34"/>
      <c r="M49" s="6"/>
      <c r="N49" s="34"/>
      <c r="P49" s="13"/>
      <c r="Q49" s="13"/>
    </row>
    <row r="50" spans="1:17" s="9" customFormat="1" ht="24" customHeight="1">
      <c r="D50" s="6"/>
      <c r="E50" s="6"/>
      <c r="F50" s="6"/>
      <c r="G50" s="35"/>
      <c r="H50" s="39"/>
      <c r="I50" s="39"/>
      <c r="J50" s="34"/>
      <c r="K50" s="13"/>
      <c r="L50" s="34"/>
      <c r="M50" s="6"/>
      <c r="N50" s="34"/>
      <c r="P50" s="13"/>
      <c r="Q50" s="13"/>
    </row>
    <row r="51" spans="1:17" s="9" customFormat="1" ht="12" customHeight="1">
      <c r="D51" s="6"/>
      <c r="E51" s="6"/>
      <c r="F51" s="6"/>
      <c r="G51" s="35"/>
      <c r="H51" s="39"/>
      <c r="I51" s="39"/>
      <c r="J51" s="34"/>
      <c r="K51" s="13"/>
      <c r="L51" s="34"/>
      <c r="M51" s="6"/>
      <c r="N51" s="34"/>
      <c r="P51" s="13"/>
      <c r="Q51" s="13"/>
    </row>
    <row r="52" spans="1:17" s="9" customFormat="1" ht="24" customHeight="1">
      <c r="D52" s="6"/>
      <c r="E52" s="6"/>
      <c r="F52" s="6"/>
      <c r="G52" s="35"/>
      <c r="H52" s="39"/>
      <c r="I52" s="39"/>
      <c r="J52" s="34"/>
      <c r="L52" s="34"/>
      <c r="M52" s="6"/>
      <c r="N52" s="34"/>
      <c r="P52" s="13"/>
      <c r="Q52" s="13"/>
    </row>
    <row r="53" spans="1:17" s="9" customFormat="1" ht="12" customHeight="1">
      <c r="D53" s="6"/>
      <c r="E53" s="6"/>
      <c r="F53" s="6"/>
      <c r="G53" s="35"/>
      <c r="H53" s="39"/>
      <c r="I53" s="39"/>
      <c r="J53" s="34"/>
      <c r="K53" s="13"/>
      <c r="L53" s="34"/>
      <c r="M53" s="6"/>
      <c r="N53" s="34"/>
      <c r="P53" s="13"/>
      <c r="Q53" s="13"/>
    </row>
    <row r="54" spans="1:17" s="9" customFormat="1" ht="12" customHeight="1">
      <c r="D54" s="6"/>
      <c r="E54" s="6"/>
      <c r="F54" s="6"/>
      <c r="G54" s="35"/>
      <c r="H54" s="39"/>
      <c r="I54" s="39"/>
      <c r="J54" s="34"/>
      <c r="K54" s="13"/>
      <c r="L54" s="34"/>
      <c r="M54" s="6"/>
      <c r="N54" s="34"/>
      <c r="P54" s="13"/>
    </row>
    <row r="55" spans="1:17" s="9" customFormat="1" ht="12" customHeight="1">
      <c r="D55" s="6"/>
      <c r="E55" s="6"/>
      <c r="F55" s="6"/>
      <c r="G55" s="35"/>
      <c r="H55" s="39"/>
      <c r="I55" s="39"/>
      <c r="J55" s="34"/>
      <c r="K55" s="13"/>
      <c r="L55" s="34"/>
      <c r="M55" s="6"/>
      <c r="N55" s="34"/>
      <c r="P55" s="13"/>
      <c r="Q55" s="13"/>
    </row>
    <row r="56" spans="1:17" s="9" customFormat="1" ht="12" customHeight="1">
      <c r="D56" s="6"/>
      <c r="E56" s="6"/>
      <c r="F56" s="6"/>
      <c r="G56" s="35"/>
      <c r="H56" s="76"/>
      <c r="I56" s="6"/>
      <c r="J56" s="34"/>
      <c r="K56" s="13"/>
      <c r="L56" s="34"/>
      <c r="M56" s="6"/>
      <c r="N56" s="34"/>
    </row>
    <row r="57" spans="1:17" s="9" customFormat="1" ht="12" customHeight="1">
      <c r="D57" s="6"/>
      <c r="E57" s="6"/>
      <c r="F57" s="6"/>
      <c r="G57" s="35"/>
      <c r="H57" s="76"/>
      <c r="I57" s="6"/>
      <c r="J57" s="34"/>
      <c r="L57" s="34"/>
      <c r="M57" s="6"/>
      <c r="N57" s="34"/>
    </row>
    <row r="58" spans="1:17" s="9" customFormat="1" ht="12" customHeight="1">
      <c r="D58" s="6"/>
      <c r="E58" s="6"/>
      <c r="F58" s="6"/>
      <c r="G58" s="35"/>
      <c r="H58" s="76"/>
      <c r="I58" s="6"/>
      <c r="J58" s="34"/>
      <c r="K58" s="13"/>
      <c r="L58" s="34"/>
      <c r="M58" s="6"/>
      <c r="N58" s="34"/>
      <c r="P58" s="13"/>
      <c r="Q58" s="13"/>
    </row>
    <row r="59" spans="1:17" s="9" customFormat="1" ht="12" customHeight="1">
      <c r="D59" s="6"/>
      <c r="E59" s="6"/>
      <c r="F59" s="6"/>
      <c r="G59" s="35"/>
      <c r="H59" s="76"/>
      <c r="I59" s="6"/>
      <c r="J59" s="34"/>
      <c r="K59" s="13"/>
      <c r="L59" s="34"/>
      <c r="M59" s="6"/>
      <c r="N59" s="34"/>
      <c r="P59" s="13"/>
      <c r="Q59" s="13"/>
    </row>
    <row r="60" spans="1:17" ht="12" customHeight="1">
      <c r="D60" s="9"/>
      <c r="E60" s="9"/>
      <c r="F60" s="9"/>
      <c r="G60" s="9"/>
      <c r="I60" s="6"/>
      <c r="J60" s="34"/>
      <c r="K60" s="9"/>
      <c r="L60" s="34"/>
      <c r="M60" s="6"/>
      <c r="N60" s="34"/>
    </row>
    <row r="61" spans="1:17" ht="12" customHeight="1">
      <c r="D61" s="9"/>
      <c r="E61" s="9"/>
      <c r="F61" s="9"/>
      <c r="G61" s="9"/>
      <c r="H61" s="39"/>
      <c r="I61" s="6"/>
      <c r="J61" s="34"/>
      <c r="K61" s="6"/>
      <c r="L61" s="34"/>
      <c r="M61" s="6"/>
      <c r="N61" s="34"/>
    </row>
    <row r="62" spans="1:17">
      <c r="A62" s="45"/>
      <c r="B62" s="46"/>
      <c r="C62" s="27"/>
      <c r="H62" s="39"/>
      <c r="I62" s="6"/>
      <c r="J62" s="34"/>
      <c r="K62" s="6"/>
      <c r="L62" s="34"/>
      <c r="M62" s="6"/>
      <c r="N62" s="34"/>
    </row>
    <row r="63" spans="1:17">
      <c r="A63" s="45"/>
      <c r="C63" s="27"/>
      <c r="H63" s="39"/>
      <c r="I63" s="39"/>
      <c r="J63" s="39"/>
      <c r="K63" s="6"/>
      <c r="L63" s="34"/>
      <c r="M63" s="6"/>
      <c r="N63" s="34"/>
    </row>
    <row r="64" spans="1:17">
      <c r="C64" s="27"/>
      <c r="K64" s="6"/>
      <c r="L64" s="34"/>
      <c r="M64" s="6"/>
      <c r="N64" s="34"/>
    </row>
    <row r="65" spans="3:14">
      <c r="C65" s="27"/>
      <c r="H65" s="39"/>
      <c r="I65" s="6"/>
      <c r="J65" s="34"/>
      <c r="K65" s="6"/>
      <c r="L65" s="34"/>
      <c r="M65" s="6"/>
      <c r="N65" s="34"/>
    </row>
    <row r="66" spans="3:14">
      <c r="C66" s="27"/>
      <c r="H66" s="39"/>
      <c r="I66" s="6"/>
      <c r="J66" s="34"/>
      <c r="K66" s="6"/>
      <c r="L66" s="34"/>
      <c r="M66" s="6"/>
      <c r="N66" s="34"/>
    </row>
    <row r="67" spans="3:14">
      <c r="C67" s="27"/>
      <c r="H67" s="39"/>
      <c r="I67" s="6"/>
      <c r="J67" s="34"/>
      <c r="K67" s="6"/>
      <c r="L67" s="34"/>
      <c r="M67" s="6"/>
      <c r="N67" s="34"/>
    </row>
    <row r="68" spans="3:14">
      <c r="C68" s="27"/>
      <c r="H68" s="39"/>
      <c r="I68" s="6"/>
      <c r="J68" s="34"/>
      <c r="K68" s="6"/>
      <c r="L68" s="34"/>
      <c r="M68" s="6"/>
      <c r="N68" s="34"/>
    </row>
    <row r="69" spans="3:14">
      <c r="C69" s="27"/>
      <c r="H69" s="39"/>
      <c r="I69" s="6"/>
      <c r="J69" s="34"/>
      <c r="K69" s="6"/>
      <c r="L69" s="34"/>
      <c r="M69" s="6"/>
      <c r="N69" s="34"/>
    </row>
    <row r="70" spans="3:14">
      <c r="C70" s="27"/>
      <c r="H70" s="39"/>
      <c r="I70" s="6"/>
      <c r="J70" s="34"/>
      <c r="K70" s="6"/>
      <c r="L70" s="34"/>
      <c r="M70" s="6"/>
      <c r="N70" s="34"/>
    </row>
    <row r="71" spans="3:14">
      <c r="C71" s="27"/>
      <c r="H71" s="39"/>
      <c r="I71" s="6"/>
      <c r="J71" s="34"/>
      <c r="K71" s="6"/>
      <c r="L71" s="34"/>
      <c r="M71" s="6"/>
      <c r="N71" s="34"/>
    </row>
    <row r="72" spans="3:14">
      <c r="C72" s="27"/>
      <c r="H72" s="39"/>
      <c r="I72" s="6"/>
      <c r="J72" s="34"/>
      <c r="K72" s="6"/>
      <c r="L72" s="34"/>
      <c r="M72" s="6"/>
      <c r="N72" s="34"/>
    </row>
    <row r="73" spans="3:14">
      <c r="C73" s="27"/>
      <c r="H73" s="39"/>
      <c r="I73" s="6"/>
      <c r="J73" s="34"/>
      <c r="K73" s="6"/>
      <c r="L73" s="34"/>
      <c r="M73" s="6"/>
      <c r="N73" s="34"/>
    </row>
    <row r="74" spans="3:14">
      <c r="C74" s="27"/>
      <c r="H74" s="39"/>
      <c r="I74" s="6"/>
      <c r="J74" s="34"/>
      <c r="K74" s="6"/>
      <c r="L74" s="34"/>
      <c r="M74" s="6"/>
      <c r="N74" s="34"/>
    </row>
    <row r="75" spans="3:14">
      <c r="C75" s="27"/>
      <c r="K75" s="6"/>
      <c r="L75" s="34"/>
      <c r="M75" s="6"/>
      <c r="N75" s="34"/>
    </row>
    <row r="76" spans="3:14">
      <c r="C76" s="27"/>
      <c r="I76" s="6"/>
      <c r="J76" s="34"/>
      <c r="K76" s="6"/>
      <c r="L76" s="34"/>
      <c r="M76" s="6"/>
      <c r="N76" s="34"/>
    </row>
    <row r="77" spans="3:14">
      <c r="C77" s="27"/>
      <c r="K77" s="6"/>
      <c r="L77" s="34"/>
      <c r="M77" s="6"/>
      <c r="N77" s="34"/>
    </row>
    <row r="78" spans="3:14">
      <c r="C78" s="27"/>
      <c r="I78" s="6"/>
      <c r="J78" s="34"/>
      <c r="K78" s="6"/>
      <c r="L78" s="34"/>
      <c r="M78" s="6"/>
      <c r="N78" s="34"/>
    </row>
    <row r="79" spans="3:14">
      <c r="C79" s="27"/>
      <c r="I79" s="6"/>
      <c r="J79" s="34"/>
      <c r="K79" s="6"/>
      <c r="L79" s="34"/>
      <c r="M79" s="6"/>
      <c r="N79" s="34"/>
    </row>
    <row r="80" spans="3:14">
      <c r="C80" s="27"/>
      <c r="I80" s="6"/>
      <c r="J80" s="34"/>
      <c r="K80" s="6"/>
      <c r="L80" s="34"/>
      <c r="M80" s="6"/>
      <c r="N80" s="34"/>
    </row>
    <row r="81" spans="3:15">
      <c r="C81" s="27"/>
      <c r="I81" s="6"/>
      <c r="J81" s="34"/>
      <c r="K81" s="6"/>
      <c r="L81" s="34"/>
      <c r="M81" s="6"/>
      <c r="N81" s="34"/>
    </row>
    <row r="82" spans="3:15">
      <c r="C82" s="27"/>
      <c r="I82" s="6"/>
      <c r="J82" s="34"/>
      <c r="K82" s="6"/>
      <c r="L82" s="34"/>
      <c r="M82" s="6"/>
      <c r="N82" s="34"/>
    </row>
    <row r="83" spans="3:15" ht="12">
      <c r="C83" s="27"/>
      <c r="I83" s="6"/>
      <c r="J83" s="34"/>
      <c r="K83" s="6"/>
      <c r="L83" s="34"/>
      <c r="M83" s="6"/>
      <c r="N83" s="34"/>
      <c r="O83" s="93"/>
    </row>
    <row r="84" spans="3:15">
      <c r="C84" s="27"/>
      <c r="I84" s="6"/>
      <c r="J84" s="34"/>
      <c r="K84" s="6"/>
      <c r="L84" s="34"/>
      <c r="M84" s="6"/>
      <c r="N84" s="34"/>
    </row>
    <row r="85" spans="3:15">
      <c r="C85" s="27"/>
      <c r="I85" s="6"/>
      <c r="J85" s="34"/>
      <c r="K85" s="6"/>
      <c r="L85" s="34"/>
      <c r="M85" s="6"/>
      <c r="N85" s="34"/>
    </row>
    <row r="86" spans="3:15">
      <c r="C86" s="27"/>
      <c r="K86" s="6"/>
      <c r="L86" s="34"/>
      <c r="M86" s="6"/>
      <c r="N86" s="34"/>
    </row>
    <row r="87" spans="3:15">
      <c r="C87" s="27"/>
      <c r="I87" s="6"/>
      <c r="J87" s="34"/>
      <c r="K87" s="6"/>
      <c r="L87" s="34"/>
      <c r="M87" s="6"/>
      <c r="N87" s="34"/>
    </row>
    <row r="88" spans="3:15">
      <c r="C88" s="27"/>
      <c r="I88" s="6"/>
      <c r="J88" s="34"/>
      <c r="K88" s="6"/>
      <c r="L88" s="34"/>
      <c r="M88" s="6"/>
      <c r="N88" s="34"/>
    </row>
    <row r="89" spans="3:15">
      <c r="C89" s="27"/>
      <c r="I89" s="6"/>
      <c r="J89" s="34"/>
      <c r="K89" s="6"/>
      <c r="L89" s="34"/>
      <c r="M89" s="6"/>
      <c r="N89" s="34"/>
    </row>
    <row r="90" spans="3:15">
      <c r="C90" s="27"/>
      <c r="I90" s="6"/>
      <c r="J90" s="34"/>
      <c r="K90" s="6"/>
      <c r="L90" s="34"/>
      <c r="M90" s="6"/>
      <c r="N90" s="34"/>
    </row>
    <row r="91" spans="3:15">
      <c r="C91" s="27"/>
      <c r="I91" s="6"/>
      <c r="J91" s="34"/>
      <c r="K91" s="6"/>
      <c r="L91" s="34"/>
      <c r="M91" s="6"/>
      <c r="N91" s="34"/>
    </row>
    <row r="92" spans="3:15">
      <c r="C92" s="27"/>
      <c r="I92" s="6"/>
      <c r="J92" s="34"/>
      <c r="K92" s="6"/>
      <c r="L92" s="34"/>
      <c r="M92" s="6"/>
      <c r="N92" s="34"/>
    </row>
    <row r="93" spans="3:15">
      <c r="C93" s="27"/>
      <c r="I93" s="6"/>
      <c r="J93" s="34"/>
      <c r="K93" s="6"/>
      <c r="L93" s="34"/>
      <c r="M93" s="6"/>
      <c r="N93" s="34"/>
    </row>
    <row r="94" spans="3:15">
      <c r="C94" s="27"/>
      <c r="K94" s="6"/>
      <c r="L94" s="34"/>
      <c r="M94" s="6"/>
      <c r="N94" s="34"/>
    </row>
    <row r="95" spans="3:15">
      <c r="C95" s="27"/>
      <c r="I95" s="6"/>
      <c r="J95" s="34"/>
      <c r="K95" s="6"/>
      <c r="L95" s="34"/>
      <c r="M95" s="6"/>
      <c r="N95" s="34"/>
    </row>
    <row r="96" spans="3:15">
      <c r="C96" s="27"/>
      <c r="K96" s="6"/>
      <c r="L96" s="34"/>
      <c r="M96" s="6"/>
      <c r="N96" s="34"/>
    </row>
    <row r="97" spans="3:14">
      <c r="C97" s="27"/>
      <c r="K97" s="6"/>
      <c r="L97" s="34"/>
      <c r="M97" s="6"/>
      <c r="N97" s="34"/>
    </row>
    <row r="98" spans="3:14">
      <c r="C98" s="27"/>
      <c r="I98" s="6"/>
      <c r="J98" s="34"/>
      <c r="K98" s="6"/>
      <c r="L98" s="34"/>
      <c r="M98" s="6"/>
      <c r="N98" s="34"/>
    </row>
    <row r="99" spans="3:14">
      <c r="C99" s="27"/>
      <c r="I99" s="6"/>
      <c r="J99" s="34"/>
      <c r="K99" s="6"/>
      <c r="L99" s="34"/>
      <c r="M99" s="6"/>
      <c r="N99" s="34"/>
    </row>
    <row r="100" spans="3:14">
      <c r="C100" s="27"/>
      <c r="I100" s="6"/>
      <c r="J100" s="34"/>
      <c r="K100" s="6"/>
      <c r="L100" s="34"/>
      <c r="M100" s="6"/>
      <c r="N100" s="34"/>
    </row>
    <row r="101" spans="3:14">
      <c r="C101" s="27"/>
      <c r="I101" s="6"/>
      <c r="J101" s="34"/>
      <c r="K101" s="6"/>
      <c r="L101" s="34"/>
      <c r="M101" s="6"/>
      <c r="N101" s="34"/>
    </row>
    <row r="102" spans="3:14">
      <c r="C102" s="27"/>
      <c r="I102" s="6"/>
      <c r="J102" s="34"/>
      <c r="K102" s="6"/>
      <c r="L102" s="34"/>
      <c r="M102" s="6"/>
      <c r="N102" s="34"/>
    </row>
    <row r="103" spans="3:14">
      <c r="C103" s="27"/>
      <c r="I103" s="6"/>
      <c r="J103" s="34"/>
      <c r="K103" s="6"/>
      <c r="L103" s="34"/>
      <c r="M103" s="6"/>
      <c r="N103" s="34"/>
    </row>
    <row r="104" spans="3:14">
      <c r="C104" s="27"/>
      <c r="I104" s="6"/>
      <c r="J104" s="34"/>
      <c r="K104" s="6"/>
      <c r="L104" s="34"/>
      <c r="M104" s="6"/>
      <c r="N104" s="34"/>
    </row>
    <row r="105" spans="3:14">
      <c r="C105" s="27"/>
      <c r="I105" s="6"/>
      <c r="J105" s="34"/>
      <c r="K105" s="6"/>
      <c r="L105" s="34"/>
      <c r="M105" s="6"/>
      <c r="N105" s="34"/>
    </row>
    <row r="106" spans="3:14">
      <c r="C106" s="27"/>
      <c r="I106" s="6"/>
      <c r="J106" s="34"/>
      <c r="K106" s="6"/>
      <c r="L106" s="34"/>
      <c r="M106" s="6"/>
      <c r="N106" s="34"/>
    </row>
    <row r="107" spans="3:14">
      <c r="C107" s="27"/>
      <c r="I107" s="6"/>
      <c r="J107" s="34"/>
      <c r="K107" s="6"/>
      <c r="L107" s="34"/>
      <c r="M107" s="6"/>
      <c r="N107" s="34"/>
    </row>
    <row r="108" spans="3:14">
      <c r="C108" s="27"/>
      <c r="I108" s="6"/>
      <c r="J108" s="34"/>
      <c r="K108" s="6"/>
      <c r="L108" s="34"/>
      <c r="M108" s="6"/>
      <c r="N108" s="34"/>
    </row>
    <row r="109" spans="3:14">
      <c r="C109" s="27"/>
      <c r="K109" s="6"/>
      <c r="L109" s="34"/>
      <c r="M109" s="6"/>
      <c r="N109" s="34"/>
    </row>
    <row r="110" spans="3:14">
      <c r="C110" s="27"/>
      <c r="I110" s="6"/>
      <c r="J110" s="34"/>
      <c r="K110" s="6"/>
      <c r="L110" s="34"/>
      <c r="M110" s="6"/>
      <c r="N110" s="34"/>
    </row>
    <row r="111" spans="3:14">
      <c r="C111" s="27"/>
      <c r="I111" s="6"/>
      <c r="J111" s="34"/>
      <c r="K111" s="6"/>
      <c r="L111" s="34"/>
      <c r="M111" s="6"/>
      <c r="N111" s="34"/>
    </row>
    <row r="112" spans="3:14">
      <c r="C112" s="27"/>
      <c r="I112" s="6"/>
      <c r="J112" s="34"/>
      <c r="K112" s="6"/>
      <c r="L112" s="34"/>
      <c r="M112" s="6"/>
      <c r="N112" s="34"/>
    </row>
    <row r="113" spans="3:14">
      <c r="C113" s="27"/>
      <c r="I113" s="6"/>
      <c r="J113" s="34"/>
      <c r="K113" s="6"/>
      <c r="L113" s="34"/>
      <c r="M113" s="6"/>
      <c r="N113" s="34"/>
    </row>
    <row r="114" spans="3:14">
      <c r="C114" s="27"/>
      <c r="I114" s="6"/>
      <c r="J114" s="34"/>
      <c r="K114" s="6"/>
      <c r="L114" s="34"/>
      <c r="M114" s="6"/>
      <c r="N114" s="34"/>
    </row>
    <row r="115" spans="3:14">
      <c r="C115" s="27"/>
      <c r="I115" s="6"/>
      <c r="J115" s="34"/>
      <c r="K115" s="6"/>
      <c r="L115" s="34"/>
      <c r="M115" s="6"/>
      <c r="N115" s="34"/>
    </row>
    <row r="116" spans="3:14">
      <c r="C116" s="27"/>
      <c r="I116" s="6"/>
      <c r="J116" s="34"/>
      <c r="K116" s="6"/>
      <c r="L116" s="34"/>
      <c r="M116" s="6"/>
      <c r="N116" s="34"/>
    </row>
    <row r="117" spans="3:14">
      <c r="C117" s="27"/>
      <c r="I117" s="6"/>
      <c r="J117" s="34"/>
      <c r="K117" s="6"/>
      <c r="L117" s="34"/>
      <c r="M117" s="6"/>
      <c r="N117" s="34"/>
    </row>
    <row r="118" spans="3:14">
      <c r="C118" s="27"/>
      <c r="I118" s="6"/>
      <c r="J118" s="34"/>
      <c r="K118" s="6"/>
      <c r="L118" s="34"/>
      <c r="M118" s="6"/>
      <c r="N118" s="34"/>
    </row>
    <row r="119" spans="3:14">
      <c r="C119" s="27"/>
      <c r="I119" s="6"/>
      <c r="J119" s="34"/>
      <c r="K119" s="6"/>
      <c r="L119" s="34"/>
      <c r="M119" s="6"/>
      <c r="N119" s="34"/>
    </row>
    <row r="120" spans="3:14">
      <c r="C120" s="27"/>
      <c r="I120" s="6"/>
      <c r="J120" s="34"/>
      <c r="K120" s="6"/>
      <c r="L120" s="34"/>
      <c r="M120" s="6"/>
      <c r="N120" s="34"/>
    </row>
    <row r="121" spans="3:14">
      <c r="C121" s="27"/>
      <c r="I121" s="6"/>
      <c r="J121" s="34"/>
      <c r="K121" s="6"/>
      <c r="L121" s="34"/>
      <c r="M121" s="6"/>
      <c r="N121" s="34"/>
    </row>
    <row r="122" spans="3:14">
      <c r="C122" s="27"/>
      <c r="I122" s="6"/>
      <c r="J122" s="34"/>
      <c r="K122" s="6"/>
      <c r="L122" s="34"/>
      <c r="M122" s="6"/>
      <c r="N122" s="34"/>
    </row>
    <row r="123" spans="3:14">
      <c r="C123" s="27"/>
      <c r="I123" s="6"/>
      <c r="J123" s="34"/>
      <c r="K123" s="6"/>
      <c r="L123" s="34"/>
      <c r="M123" s="6"/>
      <c r="N123" s="34"/>
    </row>
    <row r="124" spans="3:14">
      <c r="C124" s="27"/>
      <c r="I124" s="6"/>
      <c r="J124" s="34"/>
      <c r="K124" s="6"/>
      <c r="L124" s="34"/>
      <c r="M124" s="6"/>
      <c r="N124" s="34"/>
    </row>
    <row r="125" spans="3:14">
      <c r="C125" s="27"/>
      <c r="I125" s="6"/>
      <c r="J125" s="34"/>
      <c r="K125" s="6"/>
      <c r="L125" s="34"/>
      <c r="M125" s="6"/>
      <c r="N125" s="34"/>
    </row>
    <row r="126" spans="3:14">
      <c r="C126" s="27"/>
      <c r="I126" s="6"/>
      <c r="J126" s="34"/>
      <c r="K126" s="6"/>
      <c r="L126" s="34"/>
      <c r="M126" s="6"/>
      <c r="N126" s="34"/>
    </row>
    <row r="127" spans="3:14">
      <c r="C127" s="27"/>
      <c r="I127" s="6"/>
      <c r="J127" s="34"/>
      <c r="K127" s="6"/>
      <c r="L127" s="34"/>
      <c r="M127" s="6"/>
      <c r="N127" s="34"/>
    </row>
    <row r="128" spans="3:14">
      <c r="C128" s="27"/>
      <c r="I128" s="6"/>
      <c r="J128" s="34"/>
      <c r="K128" s="6"/>
      <c r="L128" s="34"/>
      <c r="M128" s="6"/>
      <c r="N128" s="34"/>
    </row>
    <row r="129" spans="3:14">
      <c r="C129" s="27"/>
      <c r="I129" s="6"/>
      <c r="J129" s="34"/>
      <c r="K129" s="6"/>
      <c r="L129" s="34"/>
      <c r="M129" s="6"/>
      <c r="N129" s="34"/>
    </row>
    <row r="130" spans="3:14">
      <c r="C130" s="27"/>
      <c r="I130" s="6"/>
      <c r="J130" s="34"/>
      <c r="K130" s="6"/>
      <c r="L130" s="34"/>
      <c r="M130" s="6"/>
      <c r="N130" s="34"/>
    </row>
    <row r="131" spans="3:14">
      <c r="C131" s="27"/>
      <c r="I131" s="6"/>
      <c r="J131" s="34"/>
      <c r="K131" s="6"/>
      <c r="L131" s="34"/>
      <c r="M131" s="6"/>
      <c r="N131" s="34"/>
    </row>
    <row r="132" spans="3:14">
      <c r="C132" s="27"/>
      <c r="K132" s="6"/>
      <c r="L132" s="34"/>
      <c r="M132" s="6"/>
      <c r="N132" s="34"/>
    </row>
    <row r="133" spans="3:14">
      <c r="C133" s="27"/>
      <c r="K133" s="6"/>
      <c r="L133" s="34"/>
      <c r="M133" s="6"/>
      <c r="N133" s="34"/>
    </row>
    <row r="134" spans="3:14">
      <c r="C134" s="27"/>
      <c r="I134" s="6"/>
      <c r="J134" s="34"/>
      <c r="K134" s="6"/>
      <c r="L134" s="34"/>
      <c r="M134" s="6"/>
      <c r="N134" s="34"/>
    </row>
    <row r="135" spans="3:14">
      <c r="C135" s="27"/>
      <c r="K135" s="6"/>
      <c r="L135" s="34"/>
      <c r="M135" s="6"/>
      <c r="N135" s="34"/>
    </row>
    <row r="136" spans="3:14">
      <c r="C136" s="27"/>
      <c r="K136" s="6"/>
      <c r="L136" s="34"/>
      <c r="M136" s="6"/>
      <c r="N136" s="34"/>
    </row>
    <row r="137" spans="3:14">
      <c r="C137" s="27"/>
      <c r="K137" s="6"/>
      <c r="L137" s="34"/>
      <c r="M137" s="6"/>
      <c r="N137" s="34"/>
    </row>
    <row r="138" spans="3:14">
      <c r="C138" s="27"/>
      <c r="K138" s="6"/>
      <c r="L138" s="34"/>
      <c r="M138" s="6"/>
      <c r="N138" s="34"/>
    </row>
    <row r="139" spans="3:14">
      <c r="C139" s="27"/>
      <c r="I139" s="6"/>
      <c r="J139" s="34"/>
      <c r="K139" s="6"/>
      <c r="L139" s="34"/>
      <c r="M139" s="6"/>
      <c r="N139" s="34"/>
    </row>
    <row r="140" spans="3:14">
      <c r="C140" s="27"/>
      <c r="I140" s="6"/>
      <c r="J140" s="34"/>
      <c r="K140" s="6"/>
      <c r="L140" s="34"/>
      <c r="M140" s="6"/>
      <c r="N140" s="34"/>
    </row>
    <row r="141" spans="3:14">
      <c r="C141" s="27"/>
      <c r="K141" s="6"/>
      <c r="L141" s="34"/>
      <c r="M141" s="6"/>
      <c r="N141" s="34"/>
    </row>
    <row r="142" spans="3:14">
      <c r="C142" s="27"/>
      <c r="I142" s="6"/>
      <c r="J142" s="34"/>
      <c r="K142" s="6"/>
      <c r="L142" s="34"/>
      <c r="M142" s="6"/>
      <c r="N142" s="34"/>
    </row>
    <row r="143" spans="3:14">
      <c r="C143" s="27"/>
      <c r="K143" s="6"/>
      <c r="L143" s="34"/>
      <c r="M143" s="6"/>
      <c r="N143" s="34"/>
    </row>
    <row r="144" spans="3:14">
      <c r="C144" s="27"/>
      <c r="K144" s="6"/>
      <c r="L144" s="34"/>
      <c r="M144" s="6"/>
      <c r="N144" s="34"/>
    </row>
    <row r="145" spans="3:14">
      <c r="C145" s="27"/>
      <c r="I145" s="6"/>
      <c r="J145" s="34"/>
      <c r="K145" s="6"/>
      <c r="L145" s="34"/>
      <c r="M145" s="6"/>
      <c r="N145" s="34"/>
    </row>
    <row r="146" spans="3:14">
      <c r="C146" s="27"/>
      <c r="I146" s="6"/>
      <c r="J146" s="34"/>
      <c r="K146" s="6"/>
      <c r="L146" s="34"/>
      <c r="M146" s="6"/>
      <c r="N146" s="34"/>
    </row>
    <row r="147" spans="3:14">
      <c r="C147" s="27"/>
      <c r="I147" s="6"/>
      <c r="J147" s="34"/>
      <c r="K147" s="6"/>
      <c r="L147" s="34"/>
      <c r="M147" s="6"/>
      <c r="N147" s="34"/>
    </row>
    <row r="148" spans="3:14">
      <c r="C148" s="27"/>
      <c r="I148" s="6"/>
      <c r="J148" s="34"/>
      <c r="K148" s="6"/>
      <c r="L148" s="34"/>
      <c r="M148" s="6"/>
      <c r="N148" s="34"/>
    </row>
    <row r="149" spans="3:14">
      <c r="C149" s="27"/>
      <c r="I149" s="6"/>
      <c r="J149" s="34"/>
      <c r="K149" s="6"/>
      <c r="L149" s="34"/>
      <c r="M149" s="6"/>
      <c r="N149" s="34"/>
    </row>
    <row r="150" spans="3:14">
      <c r="C150" s="27"/>
      <c r="I150" s="6"/>
      <c r="J150" s="34"/>
      <c r="K150" s="6"/>
      <c r="L150" s="34"/>
      <c r="M150" s="6"/>
      <c r="N150" s="34"/>
    </row>
    <row r="151" spans="3:14">
      <c r="C151" s="27"/>
      <c r="K151" s="6"/>
      <c r="L151" s="34"/>
      <c r="M151" s="6"/>
      <c r="N151" s="34"/>
    </row>
    <row r="152" spans="3:14">
      <c r="C152" s="27"/>
      <c r="I152" s="6"/>
      <c r="J152" s="34"/>
      <c r="K152" s="6"/>
      <c r="L152" s="34"/>
      <c r="M152" s="6"/>
      <c r="N152" s="34"/>
    </row>
    <row r="153" spans="3:14">
      <c r="C153" s="27"/>
      <c r="K153" s="6"/>
      <c r="L153" s="34"/>
      <c r="M153" s="6"/>
      <c r="N153" s="34"/>
    </row>
    <row r="154" spans="3:14">
      <c r="C154" s="27"/>
      <c r="I154" s="6"/>
      <c r="J154" s="34"/>
      <c r="K154" s="6"/>
      <c r="L154" s="34"/>
      <c r="M154" s="6"/>
      <c r="N154" s="34"/>
    </row>
    <row r="155" spans="3:14">
      <c r="C155" s="27"/>
      <c r="K155" s="6"/>
      <c r="L155" s="34"/>
      <c r="M155" s="6"/>
      <c r="N155" s="34"/>
    </row>
    <row r="156" spans="3:14">
      <c r="C156" s="27"/>
      <c r="I156" s="6"/>
      <c r="J156" s="34"/>
      <c r="K156" s="6"/>
      <c r="L156" s="34"/>
      <c r="M156" s="6"/>
      <c r="N156" s="34"/>
    </row>
    <row r="157" spans="3:14">
      <c r="C157" s="27"/>
      <c r="I157" s="6"/>
      <c r="J157" s="34"/>
      <c r="K157" s="6"/>
      <c r="L157" s="34"/>
      <c r="M157" s="6"/>
      <c r="N157" s="34"/>
    </row>
    <row r="158" spans="3:14">
      <c r="C158" s="27"/>
      <c r="K158" s="6"/>
      <c r="L158" s="34"/>
      <c r="M158" s="6"/>
      <c r="N158" s="34"/>
    </row>
    <row r="159" spans="3:14">
      <c r="C159" s="27"/>
      <c r="I159" s="6"/>
      <c r="J159" s="34"/>
      <c r="K159" s="6"/>
      <c r="L159" s="34"/>
      <c r="M159" s="6"/>
      <c r="N159" s="34"/>
    </row>
    <row r="160" spans="3:14">
      <c r="C160" s="27"/>
      <c r="I160" s="6"/>
      <c r="J160" s="34"/>
      <c r="K160" s="6"/>
      <c r="L160" s="34"/>
      <c r="M160" s="6"/>
      <c r="N160" s="34"/>
    </row>
    <row r="161" spans="3:14">
      <c r="C161" s="27"/>
      <c r="I161" s="6"/>
      <c r="J161" s="34"/>
      <c r="K161" s="6"/>
      <c r="L161" s="34"/>
      <c r="M161" s="6"/>
      <c r="N161" s="34"/>
    </row>
    <row r="162" spans="3:14">
      <c r="C162" s="27"/>
      <c r="I162" s="6"/>
      <c r="J162" s="34"/>
      <c r="K162" s="6"/>
      <c r="L162" s="34"/>
      <c r="M162" s="6"/>
      <c r="N162" s="34"/>
    </row>
    <row r="163" spans="3:14">
      <c r="C163" s="27"/>
      <c r="I163" s="6"/>
      <c r="J163" s="34"/>
      <c r="K163" s="6"/>
      <c r="L163" s="34"/>
      <c r="M163" s="6"/>
      <c r="N163" s="34"/>
    </row>
    <row r="164" spans="3:14">
      <c r="C164" s="27"/>
      <c r="I164" s="6"/>
      <c r="J164" s="34"/>
      <c r="K164" s="6"/>
      <c r="L164" s="34"/>
      <c r="M164" s="6"/>
      <c r="N164" s="34"/>
    </row>
    <row r="165" spans="3:14">
      <c r="C165" s="27"/>
      <c r="I165" s="6"/>
      <c r="J165" s="34"/>
      <c r="K165" s="6"/>
      <c r="L165" s="34"/>
      <c r="M165" s="6"/>
      <c r="N165" s="34"/>
    </row>
    <row r="166" spans="3:14">
      <c r="C166" s="27"/>
      <c r="I166" s="6"/>
      <c r="J166" s="34"/>
      <c r="K166" s="6"/>
      <c r="L166" s="34"/>
      <c r="M166" s="6"/>
      <c r="N166" s="34"/>
    </row>
    <row r="167" spans="3:14">
      <c r="C167" s="27"/>
      <c r="I167" s="6"/>
      <c r="J167" s="34"/>
      <c r="K167" s="6"/>
      <c r="L167" s="34"/>
      <c r="M167" s="6"/>
      <c r="N167" s="34"/>
    </row>
    <row r="168" spans="3:14">
      <c r="C168" s="27"/>
      <c r="I168" s="6"/>
      <c r="J168" s="34"/>
      <c r="K168" s="6"/>
      <c r="L168" s="34"/>
      <c r="M168" s="6"/>
      <c r="N168" s="34"/>
    </row>
    <row r="169" spans="3:14">
      <c r="C169" s="27"/>
      <c r="I169" s="6"/>
      <c r="J169" s="34"/>
      <c r="K169" s="6"/>
      <c r="L169" s="34"/>
      <c r="M169" s="6"/>
      <c r="N169" s="34"/>
    </row>
    <row r="170" spans="3:14">
      <c r="C170" s="27"/>
      <c r="K170" s="6"/>
      <c r="L170" s="34"/>
      <c r="M170" s="6"/>
      <c r="N170" s="34"/>
    </row>
    <row r="171" spans="3:14">
      <c r="C171" s="27"/>
      <c r="K171" s="6"/>
      <c r="L171" s="34"/>
      <c r="M171" s="6"/>
      <c r="N171" s="34"/>
    </row>
    <row r="172" spans="3:14">
      <c r="C172" s="27"/>
      <c r="I172" s="6"/>
      <c r="J172" s="34"/>
      <c r="K172" s="6"/>
      <c r="L172" s="34"/>
      <c r="M172" s="6"/>
      <c r="N172" s="34"/>
    </row>
    <row r="173" spans="3:14">
      <c r="C173" s="27"/>
      <c r="I173" s="6"/>
      <c r="J173" s="34"/>
      <c r="K173" s="6"/>
      <c r="L173" s="34"/>
      <c r="M173" s="6"/>
      <c r="N173" s="34"/>
    </row>
    <row r="174" spans="3:14">
      <c r="C174" s="27"/>
      <c r="I174" s="6"/>
      <c r="J174" s="34"/>
      <c r="K174" s="6"/>
      <c r="L174" s="34"/>
      <c r="M174" s="6"/>
      <c r="N174" s="34"/>
    </row>
    <row r="175" spans="3:14">
      <c r="K175" s="6"/>
      <c r="L175" s="34"/>
      <c r="M175" s="6"/>
      <c r="N175" s="34"/>
    </row>
    <row r="176" spans="3:14">
      <c r="I176" s="6"/>
      <c r="J176" s="34"/>
      <c r="K176" s="6"/>
      <c r="L176" s="34"/>
      <c r="M176" s="6"/>
      <c r="N176" s="34"/>
    </row>
    <row r="177" spans="9:14">
      <c r="I177" s="6"/>
      <c r="J177" s="34"/>
      <c r="K177" s="6"/>
      <c r="L177" s="34"/>
      <c r="M177" s="6"/>
      <c r="N177" s="34"/>
    </row>
    <row r="178" spans="9:14">
      <c r="K178" s="6"/>
      <c r="L178" s="34"/>
      <c r="M178" s="6"/>
      <c r="N178" s="34"/>
    </row>
    <row r="179" spans="9:14">
      <c r="I179" s="6"/>
      <c r="J179" s="34"/>
      <c r="K179" s="6"/>
      <c r="L179" s="34"/>
      <c r="M179" s="6"/>
      <c r="N179" s="34"/>
    </row>
    <row r="180" spans="9:14">
      <c r="I180" s="6"/>
      <c r="J180" s="34"/>
      <c r="K180" s="6"/>
      <c r="L180" s="34"/>
      <c r="M180" s="6"/>
      <c r="N180" s="34"/>
    </row>
    <row r="181" spans="9:14">
      <c r="I181" s="6"/>
      <c r="J181" s="34"/>
      <c r="K181" s="6"/>
      <c r="L181" s="34"/>
      <c r="M181" s="6"/>
      <c r="N181" s="34"/>
    </row>
    <row r="182" spans="9:14">
      <c r="I182" s="6"/>
      <c r="J182" s="34"/>
      <c r="K182" s="6"/>
      <c r="L182" s="34"/>
      <c r="M182" s="6"/>
      <c r="N182" s="34"/>
    </row>
    <row r="183" spans="9:14">
      <c r="I183" s="6"/>
      <c r="J183" s="34"/>
      <c r="K183" s="6"/>
      <c r="L183" s="34"/>
      <c r="M183" s="6"/>
      <c r="N183" s="34"/>
    </row>
    <row r="184" spans="9:14">
      <c r="I184" s="6"/>
      <c r="J184" s="34"/>
      <c r="K184" s="6"/>
      <c r="L184" s="34"/>
      <c r="M184" s="6"/>
      <c r="N184" s="34"/>
    </row>
    <row r="185" spans="9:14">
      <c r="I185" s="6"/>
      <c r="J185" s="34"/>
      <c r="K185" s="6"/>
      <c r="L185" s="34"/>
      <c r="M185" s="6"/>
      <c r="N185" s="34"/>
    </row>
    <row r="186" spans="9:14">
      <c r="I186" s="6"/>
      <c r="J186" s="34"/>
      <c r="K186" s="6"/>
      <c r="L186" s="34"/>
      <c r="M186" s="6"/>
      <c r="N186" s="34"/>
    </row>
    <row r="187" spans="9:14">
      <c r="I187" s="6"/>
      <c r="J187" s="34"/>
      <c r="K187" s="6"/>
      <c r="L187" s="34"/>
      <c r="M187" s="6"/>
      <c r="N187" s="34"/>
    </row>
    <row r="188" spans="9:14">
      <c r="K188" s="6"/>
      <c r="L188" s="34"/>
      <c r="M188" s="6"/>
      <c r="N188" s="34"/>
    </row>
    <row r="189" spans="9:14">
      <c r="I189" s="6"/>
      <c r="J189" s="34"/>
      <c r="K189" s="6"/>
      <c r="L189" s="34"/>
      <c r="M189" s="6"/>
      <c r="N189" s="34"/>
    </row>
    <row r="190" spans="9:14">
      <c r="I190" s="6"/>
      <c r="J190" s="34"/>
      <c r="K190" s="6"/>
      <c r="L190" s="34"/>
      <c r="M190" s="6"/>
      <c r="N190" s="34"/>
    </row>
    <row r="191" spans="9:14">
      <c r="I191" s="6"/>
      <c r="J191" s="34"/>
      <c r="K191" s="6"/>
      <c r="L191" s="34"/>
      <c r="M191" s="6"/>
      <c r="N191" s="34"/>
    </row>
    <row r="192" spans="9:14">
      <c r="K192" s="6"/>
      <c r="L192" s="34"/>
      <c r="M192" s="6"/>
      <c r="N192" s="34"/>
    </row>
    <row r="193" spans="9:14">
      <c r="I193" s="6"/>
      <c r="J193" s="34"/>
      <c r="K193" s="6"/>
      <c r="L193" s="34"/>
      <c r="M193" s="6"/>
      <c r="N193" s="34"/>
    </row>
    <row r="194" spans="9:14">
      <c r="I194" s="6"/>
      <c r="J194" s="34"/>
      <c r="K194" s="6"/>
      <c r="L194" s="34"/>
      <c r="M194" s="6"/>
      <c r="N194" s="34"/>
    </row>
    <row r="195" spans="9:14">
      <c r="I195" s="6"/>
      <c r="J195" s="34"/>
      <c r="K195" s="6"/>
      <c r="L195" s="34"/>
      <c r="M195" s="6"/>
      <c r="N195" s="34"/>
    </row>
    <row r="196" spans="9:14">
      <c r="I196" s="6"/>
      <c r="J196" s="34"/>
      <c r="K196" s="6"/>
      <c r="L196" s="34"/>
      <c r="M196" s="6"/>
      <c r="N196" s="34"/>
    </row>
    <row r="197" spans="9:14">
      <c r="K197" s="6"/>
      <c r="L197" s="34"/>
      <c r="M197" s="6"/>
      <c r="N197" s="34"/>
    </row>
    <row r="198" spans="9:14">
      <c r="K198" s="6"/>
      <c r="L198" s="34"/>
      <c r="M198" s="6"/>
      <c r="N198" s="34"/>
    </row>
    <row r="199" spans="9:14">
      <c r="I199" s="6"/>
      <c r="J199" s="34"/>
      <c r="K199" s="6"/>
      <c r="L199" s="34"/>
      <c r="M199" s="6"/>
      <c r="N199" s="34"/>
    </row>
    <row r="200" spans="9:14">
      <c r="I200" s="6"/>
      <c r="J200" s="34"/>
      <c r="K200" s="6"/>
      <c r="L200" s="34"/>
      <c r="M200" s="6"/>
      <c r="N200" s="34"/>
    </row>
    <row r="201" spans="9:14">
      <c r="I201" s="6"/>
      <c r="J201" s="34"/>
      <c r="K201" s="6"/>
      <c r="L201" s="34"/>
      <c r="M201" s="6"/>
      <c r="N201" s="34"/>
    </row>
    <row r="202" spans="9:14">
      <c r="I202" s="6"/>
      <c r="J202" s="34"/>
      <c r="K202" s="6"/>
      <c r="L202" s="34"/>
      <c r="M202" s="6"/>
      <c r="N202" s="34"/>
    </row>
    <row r="203" spans="9:14">
      <c r="I203" s="6"/>
      <c r="J203" s="34"/>
      <c r="K203" s="6"/>
      <c r="L203" s="34"/>
      <c r="M203" s="6"/>
      <c r="N203" s="34"/>
    </row>
    <row r="204" spans="9:14">
      <c r="I204" s="6"/>
      <c r="J204" s="34"/>
      <c r="K204" s="6"/>
      <c r="L204" s="34"/>
      <c r="M204" s="6"/>
      <c r="N204" s="34"/>
    </row>
    <row r="205" spans="9:14">
      <c r="I205" s="6"/>
      <c r="J205" s="34"/>
      <c r="K205" s="6"/>
      <c r="L205" s="34"/>
      <c r="M205" s="6"/>
      <c r="N205" s="34"/>
    </row>
    <row r="206" spans="9:14">
      <c r="I206" s="6"/>
      <c r="J206" s="34"/>
      <c r="K206" s="6"/>
      <c r="L206" s="34"/>
      <c r="M206" s="6"/>
      <c r="N206" s="34"/>
    </row>
    <row r="207" spans="9:14">
      <c r="I207" s="6"/>
      <c r="J207" s="34"/>
      <c r="K207" s="6"/>
      <c r="L207" s="34"/>
      <c r="M207" s="6"/>
      <c r="N207" s="34"/>
    </row>
    <row r="208" spans="9:14">
      <c r="I208" s="6"/>
      <c r="J208" s="34"/>
      <c r="K208" s="6"/>
      <c r="L208" s="34"/>
      <c r="M208" s="6"/>
      <c r="N208" s="34"/>
    </row>
    <row r="209" spans="9:14">
      <c r="I209" s="6"/>
      <c r="J209" s="34"/>
      <c r="K209" s="6"/>
      <c r="L209" s="34"/>
      <c r="M209" s="6"/>
      <c r="N209" s="34"/>
    </row>
    <row r="210" spans="9:14">
      <c r="I210" s="6"/>
      <c r="J210" s="34"/>
      <c r="K210" s="6"/>
      <c r="L210" s="34"/>
      <c r="M210" s="6"/>
      <c r="N210" s="34"/>
    </row>
    <row r="211" spans="9:14">
      <c r="I211" s="6"/>
      <c r="J211" s="34"/>
      <c r="K211" s="6"/>
      <c r="L211" s="34"/>
      <c r="M211" s="6"/>
      <c r="N211" s="34"/>
    </row>
    <row r="212" spans="9:14">
      <c r="I212" s="6"/>
      <c r="J212" s="34"/>
      <c r="K212" s="6"/>
      <c r="L212" s="34"/>
      <c r="M212" s="6"/>
      <c r="N212" s="34"/>
    </row>
    <row r="213" spans="9:14">
      <c r="I213" s="6"/>
      <c r="J213" s="34"/>
      <c r="K213" s="6"/>
      <c r="L213" s="34"/>
      <c r="M213" s="6"/>
      <c r="N213" s="34"/>
    </row>
    <row r="214" spans="9:14">
      <c r="I214" s="6"/>
      <c r="J214" s="34"/>
      <c r="K214" s="6"/>
      <c r="L214" s="34"/>
      <c r="M214" s="6"/>
      <c r="N214" s="34"/>
    </row>
    <row r="215" spans="9:14">
      <c r="I215" s="6"/>
      <c r="J215" s="34"/>
      <c r="K215" s="6"/>
      <c r="L215" s="34"/>
      <c r="M215" s="6"/>
      <c r="N215" s="34"/>
    </row>
    <row r="216" spans="9:14">
      <c r="I216" s="6"/>
      <c r="J216" s="34"/>
      <c r="K216" s="6"/>
      <c r="L216" s="34"/>
      <c r="M216" s="6"/>
      <c r="N216" s="34"/>
    </row>
    <row r="217" spans="9:14">
      <c r="I217" s="6"/>
      <c r="J217" s="34"/>
      <c r="K217" s="6"/>
      <c r="L217" s="34"/>
      <c r="M217" s="6"/>
      <c r="N217" s="34"/>
    </row>
    <row r="218" spans="9:14">
      <c r="I218" s="6"/>
      <c r="J218" s="34"/>
      <c r="K218" s="6"/>
      <c r="L218" s="34"/>
      <c r="M218" s="6"/>
      <c r="N218" s="34"/>
    </row>
    <row r="219" spans="9:14">
      <c r="I219" s="6"/>
      <c r="J219" s="34"/>
      <c r="K219" s="6"/>
      <c r="L219" s="34"/>
      <c r="M219" s="6"/>
      <c r="N219" s="34"/>
    </row>
    <row r="220" spans="9:14">
      <c r="I220" s="6"/>
      <c r="J220" s="34"/>
      <c r="K220" s="6"/>
      <c r="L220" s="34"/>
      <c r="M220" s="6"/>
      <c r="N220" s="34"/>
    </row>
    <row r="221" spans="9:14">
      <c r="I221" s="6"/>
      <c r="J221" s="34"/>
      <c r="K221" s="6"/>
      <c r="L221" s="34"/>
      <c r="M221" s="6"/>
      <c r="N221" s="34"/>
    </row>
    <row r="222" spans="9:14">
      <c r="I222" s="6"/>
      <c r="J222" s="34"/>
      <c r="K222" s="6"/>
      <c r="L222" s="34"/>
      <c r="M222" s="6"/>
      <c r="N222" s="34"/>
    </row>
    <row r="223" spans="9:14">
      <c r="I223" s="6"/>
      <c r="J223" s="34"/>
      <c r="K223" s="6"/>
      <c r="L223" s="34"/>
      <c r="M223" s="6"/>
      <c r="N223" s="34"/>
    </row>
    <row r="224" spans="9:14">
      <c r="K224" s="6"/>
      <c r="L224" s="34"/>
      <c r="M224" s="6"/>
      <c r="N224" s="34"/>
    </row>
    <row r="225" spans="9:14">
      <c r="I225" s="6"/>
      <c r="J225" s="34"/>
      <c r="K225" s="6"/>
      <c r="L225" s="34"/>
      <c r="M225" s="6"/>
      <c r="N225" s="34"/>
    </row>
    <row r="226" spans="9:14">
      <c r="I226" s="6"/>
      <c r="J226" s="34"/>
      <c r="K226" s="6"/>
      <c r="L226" s="34"/>
      <c r="M226" s="6"/>
      <c r="N226" s="34"/>
    </row>
    <row r="227" spans="9:14">
      <c r="I227" s="6"/>
      <c r="J227" s="34"/>
      <c r="K227" s="6"/>
      <c r="L227" s="34"/>
      <c r="M227" s="6"/>
      <c r="N227" s="34"/>
    </row>
    <row r="228" spans="9:14">
      <c r="I228" s="6"/>
      <c r="J228" s="34"/>
      <c r="K228" s="6"/>
      <c r="L228" s="34"/>
      <c r="M228" s="6"/>
      <c r="N228" s="34"/>
    </row>
    <row r="229" spans="9:14">
      <c r="I229" s="6"/>
      <c r="J229" s="34"/>
      <c r="K229" s="6"/>
      <c r="L229" s="34"/>
      <c r="M229" s="6"/>
      <c r="N229" s="34"/>
    </row>
    <row r="230" spans="9:14">
      <c r="K230" s="6"/>
      <c r="L230" s="34"/>
      <c r="M230" s="6"/>
      <c r="N230" s="34"/>
    </row>
    <row r="231" spans="9:14">
      <c r="I231" s="6"/>
      <c r="J231" s="34"/>
      <c r="K231" s="6"/>
      <c r="L231" s="34"/>
      <c r="M231" s="6"/>
      <c r="N231" s="34"/>
    </row>
    <row r="232" spans="9:14">
      <c r="I232" s="6"/>
      <c r="J232" s="34"/>
      <c r="K232" s="6"/>
      <c r="L232" s="34"/>
      <c r="M232" s="6"/>
      <c r="N232" s="34"/>
    </row>
    <row r="233" spans="9:14">
      <c r="I233" s="6"/>
      <c r="J233" s="34"/>
      <c r="K233" s="6"/>
      <c r="L233" s="34"/>
      <c r="M233" s="6"/>
      <c r="N233" s="34"/>
    </row>
    <row r="234" spans="9:14">
      <c r="I234" s="6"/>
      <c r="J234" s="34"/>
      <c r="K234" s="6"/>
      <c r="L234" s="34"/>
      <c r="M234" s="6"/>
      <c r="N234" s="34"/>
    </row>
    <row r="235" spans="9:14">
      <c r="I235" s="6"/>
      <c r="J235" s="34"/>
      <c r="K235" s="6"/>
      <c r="L235" s="34"/>
      <c r="M235" s="6"/>
      <c r="N235" s="34"/>
    </row>
    <row r="236" spans="9:14">
      <c r="K236" s="6"/>
      <c r="L236" s="34"/>
      <c r="M236" s="6"/>
      <c r="N236" s="34"/>
    </row>
    <row r="237" spans="9:14">
      <c r="I237" s="6"/>
      <c r="J237" s="34"/>
      <c r="K237" s="6"/>
      <c r="L237" s="34"/>
      <c r="M237" s="6"/>
      <c r="N237" s="34"/>
    </row>
    <row r="238" spans="9:14">
      <c r="I238" s="6"/>
      <c r="J238" s="34"/>
      <c r="K238" s="6"/>
      <c r="L238" s="34"/>
      <c r="M238" s="6"/>
      <c r="N238" s="34"/>
    </row>
    <row r="239" spans="9:14">
      <c r="I239" s="6"/>
      <c r="J239" s="34"/>
      <c r="K239" s="6"/>
      <c r="L239" s="34"/>
      <c r="M239" s="6"/>
      <c r="N239" s="34"/>
    </row>
    <row r="240" spans="9:14">
      <c r="I240" s="6"/>
      <c r="J240" s="34"/>
      <c r="K240" s="6"/>
      <c r="L240" s="34"/>
      <c r="M240" s="6"/>
      <c r="N240" s="34"/>
    </row>
    <row r="241" spans="9:14">
      <c r="K241" s="6"/>
      <c r="L241" s="34"/>
      <c r="M241" s="6"/>
      <c r="N241" s="34"/>
    </row>
    <row r="242" spans="9:14">
      <c r="I242" s="6"/>
      <c r="J242" s="34"/>
      <c r="K242" s="6"/>
      <c r="L242" s="34"/>
      <c r="M242" s="6"/>
      <c r="N242" s="34"/>
    </row>
    <row r="243" spans="9:14">
      <c r="K243" s="6"/>
      <c r="L243" s="34"/>
      <c r="M243" s="6"/>
      <c r="N243" s="34"/>
    </row>
    <row r="244" spans="9:14">
      <c r="K244" s="6"/>
      <c r="L244" s="34"/>
      <c r="M244" s="6"/>
      <c r="N244" s="34"/>
    </row>
    <row r="245" spans="9:14">
      <c r="I245" s="6"/>
      <c r="J245" s="34"/>
      <c r="K245" s="6"/>
      <c r="L245" s="34"/>
      <c r="M245" s="6"/>
      <c r="N245" s="34"/>
    </row>
    <row r="246" spans="9:14">
      <c r="I246" s="6"/>
      <c r="J246" s="34"/>
      <c r="K246" s="6"/>
      <c r="L246" s="34"/>
      <c r="M246" s="6"/>
      <c r="N246" s="34"/>
    </row>
    <row r="247" spans="9:14">
      <c r="I247" s="6"/>
      <c r="J247" s="34"/>
      <c r="K247" s="6"/>
      <c r="L247" s="34"/>
      <c r="M247" s="6"/>
      <c r="N247" s="34"/>
    </row>
    <row r="248" spans="9:14">
      <c r="I248" s="6"/>
      <c r="J248" s="34"/>
      <c r="K248" s="6"/>
      <c r="L248" s="34"/>
      <c r="M248" s="6"/>
      <c r="N248" s="34"/>
    </row>
    <row r="249" spans="9:14">
      <c r="I249" s="6"/>
      <c r="J249" s="34"/>
      <c r="K249" s="6"/>
      <c r="L249" s="34"/>
      <c r="M249" s="6"/>
      <c r="N249" s="34"/>
    </row>
    <row r="250" spans="9:14">
      <c r="I250" s="6"/>
      <c r="J250" s="34"/>
      <c r="K250" s="6"/>
      <c r="L250" s="34"/>
      <c r="M250" s="6"/>
      <c r="N250" s="34"/>
    </row>
    <row r="251" spans="9:14">
      <c r="I251" s="6"/>
      <c r="J251" s="34"/>
      <c r="K251" s="6"/>
      <c r="L251" s="34"/>
      <c r="M251" s="6"/>
      <c r="N251" s="34"/>
    </row>
    <row r="252" spans="9:14">
      <c r="I252" s="6"/>
      <c r="J252" s="34"/>
    </row>
    <row r="253" spans="9:14">
      <c r="I253" s="6"/>
      <c r="J253" s="34"/>
    </row>
    <row r="254" spans="9:14">
      <c r="I254" s="6"/>
      <c r="J254" s="34"/>
    </row>
    <row r="255" spans="9:14">
      <c r="I255" s="6"/>
      <c r="J255" s="34"/>
    </row>
    <row r="256" spans="9:14">
      <c r="I256" s="6"/>
      <c r="J256" s="34"/>
    </row>
    <row r="258" spans="9:10">
      <c r="I258" s="6"/>
      <c r="J258" s="34"/>
    </row>
    <row r="259" spans="9:10">
      <c r="I259" s="6"/>
      <c r="J259" s="34"/>
    </row>
    <row r="260" spans="9:10">
      <c r="I260" s="6"/>
      <c r="J260" s="34"/>
    </row>
    <row r="261" spans="9:10">
      <c r="I261" s="6"/>
      <c r="J261" s="34"/>
    </row>
    <row r="262" spans="9:10">
      <c r="I262" s="6"/>
      <c r="J262" s="34"/>
    </row>
    <row r="263" spans="9:10">
      <c r="I263" s="6"/>
      <c r="J263" s="34"/>
    </row>
    <row r="264" spans="9:10">
      <c r="I264" s="6"/>
      <c r="J264" s="34"/>
    </row>
    <row r="265" spans="9:10">
      <c r="I265" s="6"/>
      <c r="J265" s="34"/>
    </row>
    <row r="266" spans="9:10">
      <c r="I266" s="6"/>
      <c r="J266" s="34"/>
    </row>
    <row r="267" spans="9:10">
      <c r="I267" s="6"/>
      <c r="J267" s="34"/>
    </row>
  </sheetData>
  <mergeCells count="11">
    <mergeCell ref="A1:G1"/>
    <mergeCell ref="A3:A7"/>
    <mergeCell ref="B3:B7"/>
    <mergeCell ref="C3:C7"/>
    <mergeCell ref="D4:D6"/>
    <mergeCell ref="E4:F4"/>
    <mergeCell ref="D3:F3"/>
    <mergeCell ref="D7:F7"/>
    <mergeCell ref="E5:E6"/>
    <mergeCell ref="F5:F6"/>
    <mergeCell ref="G3:G6"/>
  </mergeCells>
  <phoneticPr fontId="9" type="noConversion"/>
  <hyperlinks>
    <hyperlink ref="A1:G1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51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33.33203125" style="53" customWidth="1"/>
    <col min="2" max="4" width="7.33203125" style="53" customWidth="1"/>
    <col min="5" max="5" width="7.33203125" style="53" bestFit="1" customWidth="1"/>
    <col min="6" max="6" width="7.33203125" style="53" customWidth="1"/>
    <col min="7" max="8" width="9.109375" style="53" customWidth="1"/>
    <col min="9" max="9" width="11.44140625" style="199" customWidth="1"/>
    <col min="10" max="10" width="11.5546875" style="53" customWidth="1"/>
    <col min="11" max="12" width="11.44140625" style="288" customWidth="1"/>
    <col min="13" max="14" width="6.5546875" style="200" customWidth="1"/>
    <col min="15" max="16384" width="11.5546875" style="53"/>
  </cols>
  <sheetData>
    <row r="1" spans="1:14" ht="25.5" customHeight="1">
      <c r="A1" s="331" t="s">
        <v>435</v>
      </c>
      <c r="B1" s="332"/>
      <c r="C1" s="332"/>
      <c r="D1" s="332"/>
      <c r="E1" s="332"/>
      <c r="F1" s="332"/>
      <c r="G1" s="332"/>
      <c r="H1" s="332"/>
    </row>
    <row r="2" spans="1:14" ht="12" customHeight="1">
      <c r="A2" s="336"/>
      <c r="B2" s="337"/>
      <c r="C2" s="337"/>
      <c r="D2" s="337"/>
      <c r="E2" s="337"/>
      <c r="F2" s="337"/>
      <c r="G2" s="337"/>
      <c r="H2" s="337"/>
    </row>
    <row r="3" spans="1:14" ht="12" customHeight="1">
      <c r="A3" s="340" t="s">
        <v>1</v>
      </c>
      <c r="B3" s="333" t="s">
        <v>253</v>
      </c>
      <c r="C3" s="334"/>
      <c r="D3" s="335"/>
      <c r="E3" s="343" t="s">
        <v>295</v>
      </c>
      <c r="F3" s="343" t="s">
        <v>296</v>
      </c>
      <c r="G3" s="343" t="s">
        <v>297</v>
      </c>
      <c r="H3" s="346" t="s">
        <v>298</v>
      </c>
      <c r="I3" s="53"/>
      <c r="J3" s="199"/>
      <c r="L3" s="284"/>
      <c r="N3" s="53"/>
    </row>
    <row r="4" spans="1:14" ht="36" customHeight="1">
      <c r="A4" s="341"/>
      <c r="B4" s="201" t="s">
        <v>254</v>
      </c>
      <c r="C4" s="201" t="s">
        <v>2</v>
      </c>
      <c r="D4" s="201" t="s">
        <v>3</v>
      </c>
      <c r="E4" s="344"/>
      <c r="F4" s="344"/>
      <c r="G4" s="345"/>
      <c r="H4" s="347"/>
      <c r="I4" s="53"/>
      <c r="J4" s="199"/>
      <c r="K4" s="289"/>
      <c r="L4" s="284"/>
      <c r="N4" s="53"/>
    </row>
    <row r="5" spans="1:14" ht="11.25" customHeight="1">
      <c r="A5" s="342"/>
      <c r="B5" s="333" t="s">
        <v>258</v>
      </c>
      <c r="C5" s="334"/>
      <c r="D5" s="334"/>
      <c r="E5" s="334"/>
      <c r="F5" s="335"/>
      <c r="G5" s="202" t="s">
        <v>259</v>
      </c>
      <c r="H5" s="192" t="s">
        <v>4</v>
      </c>
    </row>
    <row r="6" spans="1:14" ht="12" customHeight="1">
      <c r="A6" s="338"/>
      <c r="B6" s="339"/>
      <c r="C6" s="339"/>
      <c r="D6" s="339"/>
      <c r="E6" s="339"/>
      <c r="F6" s="339"/>
      <c r="G6" s="339"/>
      <c r="H6" s="339"/>
    </row>
    <row r="7" spans="1:14" ht="12" customHeight="1">
      <c r="A7" s="54" t="s">
        <v>5</v>
      </c>
      <c r="B7" s="247">
        <v>7854</v>
      </c>
      <c r="C7" s="247">
        <v>3520</v>
      </c>
      <c r="D7" s="247">
        <v>4334</v>
      </c>
      <c r="E7" s="247">
        <v>24</v>
      </c>
      <c r="F7" s="247">
        <v>63.356164383561641</v>
      </c>
      <c r="G7" s="249">
        <v>2.9443595620066207</v>
      </c>
      <c r="H7" s="249">
        <v>68.490832696715046</v>
      </c>
      <c r="K7" s="283"/>
      <c r="L7" s="283"/>
    </row>
    <row r="8" spans="1:14" ht="12" customHeight="1">
      <c r="A8" s="54" t="s">
        <v>6</v>
      </c>
      <c r="B8" s="247">
        <v>104389</v>
      </c>
      <c r="C8" s="247">
        <v>54012</v>
      </c>
      <c r="D8" s="247">
        <v>50377</v>
      </c>
      <c r="E8" s="247">
        <v>1616</v>
      </c>
      <c r="F8" s="247">
        <v>2040.6849315068494</v>
      </c>
      <c r="G8" s="249">
        <v>7.1353303508990411</v>
      </c>
      <c r="H8" s="249">
        <v>58.934437536522047</v>
      </c>
      <c r="I8" s="203"/>
      <c r="K8" s="283"/>
      <c r="L8" s="283"/>
    </row>
    <row r="9" spans="1:14" ht="12" customHeight="1">
      <c r="A9" s="168" t="s">
        <v>7</v>
      </c>
      <c r="B9" s="247">
        <v>5337</v>
      </c>
      <c r="C9" s="247">
        <v>3395</v>
      </c>
      <c r="D9" s="247">
        <v>1942</v>
      </c>
      <c r="E9" s="247">
        <v>17</v>
      </c>
      <c r="F9" s="247">
        <v>150.8082191780822</v>
      </c>
      <c r="G9" s="249">
        <v>10.313846730372868</v>
      </c>
      <c r="H9" s="249">
        <v>67.595278246205737</v>
      </c>
      <c r="K9" s="283"/>
      <c r="L9" s="283"/>
    </row>
    <row r="10" spans="1:14" ht="12" customHeight="1">
      <c r="A10" s="204" t="s">
        <v>299</v>
      </c>
      <c r="B10" s="247" t="s">
        <v>85</v>
      </c>
      <c r="C10" s="247" t="s">
        <v>85</v>
      </c>
      <c r="D10" s="247" t="s">
        <v>85</v>
      </c>
      <c r="E10" s="247" t="s">
        <v>85</v>
      </c>
      <c r="F10" s="247" t="s">
        <v>85</v>
      </c>
      <c r="G10" s="247" t="s">
        <v>85</v>
      </c>
      <c r="H10" s="247" t="s">
        <v>85</v>
      </c>
      <c r="K10" s="283"/>
      <c r="L10" s="283"/>
    </row>
    <row r="11" spans="1:14" ht="12" customHeight="1">
      <c r="A11" s="168" t="s">
        <v>8</v>
      </c>
      <c r="B11" s="247">
        <v>12129</v>
      </c>
      <c r="C11" s="247">
        <v>5963</v>
      </c>
      <c r="D11" s="247">
        <v>6166</v>
      </c>
      <c r="E11" s="247">
        <v>243</v>
      </c>
      <c r="F11" s="247">
        <v>244.80547945205478</v>
      </c>
      <c r="G11" s="249">
        <v>7.3669717206694703</v>
      </c>
      <c r="H11" s="249">
        <v>58.339929095556109</v>
      </c>
      <c r="K11" s="283"/>
      <c r="L11" s="283"/>
    </row>
    <row r="12" spans="1:14" ht="12" customHeight="1">
      <c r="A12" s="168" t="s">
        <v>9</v>
      </c>
      <c r="B12" s="247" t="s">
        <v>85</v>
      </c>
      <c r="C12" s="247" t="s">
        <v>85</v>
      </c>
      <c r="D12" s="247" t="s">
        <v>85</v>
      </c>
      <c r="E12" s="247" t="s">
        <v>85</v>
      </c>
      <c r="F12" s="247" t="s">
        <v>85</v>
      </c>
      <c r="G12" s="247" t="s">
        <v>85</v>
      </c>
      <c r="H12" s="247" t="s">
        <v>85</v>
      </c>
      <c r="I12" s="206"/>
      <c r="K12" s="283"/>
      <c r="L12" s="283"/>
    </row>
    <row r="13" spans="1:14" ht="12" customHeight="1">
      <c r="A13" s="168" t="s">
        <v>10</v>
      </c>
      <c r="B13" s="247">
        <v>83799</v>
      </c>
      <c r="C13" s="247">
        <v>42894</v>
      </c>
      <c r="D13" s="247">
        <v>40905</v>
      </c>
      <c r="E13" s="247">
        <v>1326</v>
      </c>
      <c r="F13" s="247">
        <v>1591.7945205479452</v>
      </c>
      <c r="G13" s="249">
        <v>6.9333166266900559</v>
      </c>
      <c r="H13" s="249">
        <v>58.483144190264802</v>
      </c>
      <c r="K13" s="283"/>
      <c r="L13" s="283"/>
    </row>
    <row r="14" spans="1:14" ht="12" customHeight="1">
      <c r="A14" s="54" t="s">
        <v>465</v>
      </c>
      <c r="B14" s="247">
        <v>43313</v>
      </c>
      <c r="C14" s="247">
        <v>1125</v>
      </c>
      <c r="D14" s="247">
        <v>42188</v>
      </c>
      <c r="E14" s="247">
        <v>1148</v>
      </c>
      <c r="F14" s="247">
        <v>518.97260273972597</v>
      </c>
      <c r="G14" s="249">
        <v>4.3733982868884631</v>
      </c>
      <c r="H14" s="249">
        <v>38.389652067508599</v>
      </c>
      <c r="K14" s="283"/>
      <c r="L14" s="283"/>
    </row>
    <row r="15" spans="1:14" ht="12" customHeight="1">
      <c r="A15" s="168" t="s">
        <v>11</v>
      </c>
      <c r="B15" s="247">
        <v>4207</v>
      </c>
      <c r="C15" s="247">
        <v>14</v>
      </c>
      <c r="D15" s="247">
        <v>4193</v>
      </c>
      <c r="E15" s="247">
        <v>91</v>
      </c>
      <c r="F15" s="247">
        <v>58.515068493150686</v>
      </c>
      <c r="G15" s="249">
        <v>5.0767768005704781</v>
      </c>
      <c r="H15" s="249">
        <v>50.624435464701691</v>
      </c>
      <c r="I15" s="53"/>
      <c r="K15" s="283"/>
      <c r="L15" s="283"/>
      <c r="M15" s="53"/>
      <c r="N15" s="53"/>
    </row>
    <row r="16" spans="1:14" ht="12" customHeight="1">
      <c r="A16" s="168" t="s">
        <v>12</v>
      </c>
      <c r="B16" s="247">
        <v>5811</v>
      </c>
      <c r="C16" s="247">
        <v>482</v>
      </c>
      <c r="D16" s="247">
        <v>5329</v>
      </c>
      <c r="E16" s="247">
        <v>177</v>
      </c>
      <c r="F16" s="247">
        <v>71.895890410958899</v>
      </c>
      <c r="G16" s="249">
        <v>4.5159180863878854</v>
      </c>
      <c r="H16" s="249">
        <v>24.922216485974875</v>
      </c>
      <c r="K16" s="283"/>
      <c r="L16" s="283"/>
      <c r="M16" s="53"/>
      <c r="N16" s="53"/>
    </row>
    <row r="17" spans="1:14" ht="24" customHeight="1">
      <c r="A17" s="169" t="s">
        <v>468</v>
      </c>
      <c r="B17" s="247">
        <v>33295</v>
      </c>
      <c r="C17" s="247">
        <v>629</v>
      </c>
      <c r="D17" s="247">
        <v>32666</v>
      </c>
      <c r="E17" s="247">
        <v>880</v>
      </c>
      <c r="F17" s="247">
        <v>388.56164383561645</v>
      </c>
      <c r="G17" s="249">
        <v>4.2596485958852677</v>
      </c>
      <c r="H17" s="249">
        <v>39.194203333833912</v>
      </c>
      <c r="K17" s="283"/>
      <c r="L17" s="283"/>
      <c r="M17" s="53"/>
      <c r="N17" s="53"/>
    </row>
    <row r="18" spans="1:14" ht="12" customHeight="1">
      <c r="A18" s="54" t="s">
        <v>13</v>
      </c>
      <c r="B18" s="247">
        <v>16778</v>
      </c>
      <c r="C18" s="247">
        <v>9726</v>
      </c>
      <c r="D18" s="247">
        <v>7052</v>
      </c>
      <c r="E18" s="247">
        <v>199</v>
      </c>
      <c r="F18" s="247">
        <v>206.92054794520547</v>
      </c>
      <c r="G18" s="249">
        <v>4.5014900464894501</v>
      </c>
      <c r="H18" s="249">
        <v>48.300274168554061</v>
      </c>
      <c r="I18" s="53"/>
      <c r="K18" s="283"/>
      <c r="L18" s="283"/>
      <c r="M18" s="53"/>
      <c r="N18" s="53"/>
    </row>
    <row r="19" spans="1:14" ht="12" customHeight="1">
      <c r="A19" s="54" t="s">
        <v>14</v>
      </c>
      <c r="B19" s="247">
        <v>3775</v>
      </c>
      <c r="C19" s="247">
        <v>1886</v>
      </c>
      <c r="D19" s="247">
        <v>1889</v>
      </c>
      <c r="E19" s="247">
        <v>18</v>
      </c>
      <c r="F19" s="247">
        <v>71.608219178082194</v>
      </c>
      <c r="G19" s="249">
        <v>6.9237086092715234</v>
      </c>
      <c r="H19" s="249">
        <v>64.49192052980132</v>
      </c>
      <c r="I19" s="53"/>
      <c r="K19" s="283"/>
      <c r="L19" s="283"/>
      <c r="M19" s="53"/>
      <c r="N19" s="53"/>
    </row>
    <row r="20" spans="1:14" ht="12" customHeight="1">
      <c r="A20" s="54" t="s">
        <v>15</v>
      </c>
      <c r="B20" s="247" t="s">
        <v>85</v>
      </c>
      <c r="C20" s="247" t="s">
        <v>85</v>
      </c>
      <c r="D20" s="247" t="s">
        <v>85</v>
      </c>
      <c r="E20" s="247" t="s">
        <v>85</v>
      </c>
      <c r="F20" s="247" t="s">
        <v>85</v>
      </c>
      <c r="G20" s="247" t="s">
        <v>85</v>
      </c>
      <c r="H20" s="247" t="s">
        <v>85</v>
      </c>
      <c r="I20" s="53"/>
      <c r="K20" s="283"/>
      <c r="L20" s="283"/>
      <c r="M20" s="53"/>
      <c r="N20" s="53"/>
    </row>
    <row r="21" spans="1:14" ht="12" customHeight="1">
      <c r="A21" s="54" t="s">
        <v>16</v>
      </c>
      <c r="B21" s="247">
        <v>198776</v>
      </c>
      <c r="C21" s="247">
        <v>103259</v>
      </c>
      <c r="D21" s="247">
        <v>95517</v>
      </c>
      <c r="E21" s="247">
        <v>4694</v>
      </c>
      <c r="F21" s="247">
        <v>3755.5863013698631</v>
      </c>
      <c r="G21" s="249">
        <v>6.8961494345393808</v>
      </c>
      <c r="H21" s="249">
        <v>67.438141425524208</v>
      </c>
      <c r="K21" s="283"/>
      <c r="L21" s="283"/>
      <c r="M21" s="53"/>
      <c r="N21" s="53"/>
    </row>
    <row r="22" spans="1:14" ht="12" customHeight="1">
      <c r="A22" s="168" t="s">
        <v>17</v>
      </c>
      <c r="B22" s="247" t="s">
        <v>85</v>
      </c>
      <c r="C22" s="247" t="s">
        <v>85</v>
      </c>
      <c r="D22" s="247" t="s">
        <v>85</v>
      </c>
      <c r="E22" s="247" t="s">
        <v>85</v>
      </c>
      <c r="F22" s="247" t="s">
        <v>85</v>
      </c>
      <c r="G22" s="247" t="s">
        <v>85</v>
      </c>
      <c r="H22" s="247" t="s">
        <v>85</v>
      </c>
      <c r="I22" s="53"/>
      <c r="K22" s="283"/>
      <c r="L22" s="283"/>
      <c r="M22" s="53"/>
      <c r="N22" s="53"/>
    </row>
    <row r="23" spans="1:14" s="9" customFormat="1" ht="11.7" customHeight="1">
      <c r="A23" s="168" t="s">
        <v>300</v>
      </c>
      <c r="B23" s="247" t="s">
        <v>85</v>
      </c>
      <c r="C23" s="247" t="s">
        <v>85</v>
      </c>
      <c r="D23" s="247" t="s">
        <v>85</v>
      </c>
      <c r="E23" s="247" t="s">
        <v>85</v>
      </c>
      <c r="F23" s="247" t="s">
        <v>85</v>
      </c>
      <c r="G23" s="247" t="s">
        <v>85</v>
      </c>
      <c r="H23" s="247" t="s">
        <v>85</v>
      </c>
      <c r="I23" s="53"/>
      <c r="J23" s="53"/>
      <c r="K23" s="283"/>
      <c r="L23" s="283"/>
    </row>
    <row r="24" spans="1:14" ht="12" customHeight="1">
      <c r="A24" s="168" t="s">
        <v>18</v>
      </c>
      <c r="B24" s="247">
        <v>9041</v>
      </c>
      <c r="C24" s="247">
        <v>4725</v>
      </c>
      <c r="D24" s="247">
        <v>4316</v>
      </c>
      <c r="E24" s="247">
        <v>74</v>
      </c>
      <c r="F24" s="247">
        <v>195.9890410958904</v>
      </c>
      <c r="G24" s="249">
        <v>7.9123990708992364</v>
      </c>
      <c r="H24" s="249">
        <v>66.676473841389225</v>
      </c>
      <c r="I24" s="53"/>
      <c r="K24" s="283"/>
      <c r="L24" s="283"/>
      <c r="M24" s="53"/>
      <c r="N24" s="53"/>
    </row>
    <row r="25" spans="1:14" ht="12" customHeight="1">
      <c r="A25" s="204" t="s">
        <v>19</v>
      </c>
      <c r="B25" s="247">
        <v>6785</v>
      </c>
      <c r="C25" s="247">
        <v>3904</v>
      </c>
      <c r="D25" s="247">
        <v>2881</v>
      </c>
      <c r="E25" s="247">
        <v>39</v>
      </c>
      <c r="F25" s="247">
        <v>154.81917808219177</v>
      </c>
      <c r="G25" s="249">
        <v>8.3285187914517316</v>
      </c>
      <c r="H25" s="249">
        <v>63.821370670596906</v>
      </c>
      <c r="I25" s="53"/>
      <c r="K25" s="283"/>
      <c r="L25" s="283"/>
      <c r="M25" s="53"/>
      <c r="N25" s="53"/>
    </row>
    <row r="26" spans="1:14" ht="12" customHeight="1">
      <c r="A26" s="168" t="s">
        <v>20</v>
      </c>
      <c r="B26" s="247">
        <v>22880</v>
      </c>
      <c r="C26" s="247">
        <v>13669</v>
      </c>
      <c r="D26" s="247">
        <v>9211</v>
      </c>
      <c r="E26" s="247">
        <v>956</v>
      </c>
      <c r="F26" s="247">
        <v>367.10958904109589</v>
      </c>
      <c r="G26" s="249">
        <v>5.856424825174825</v>
      </c>
      <c r="H26" s="249">
        <v>68.609790209790205</v>
      </c>
      <c r="I26" s="40"/>
      <c r="J26" s="9"/>
      <c r="K26" s="283"/>
      <c r="L26" s="283"/>
      <c r="M26" s="53"/>
      <c r="N26" s="53"/>
    </row>
    <row r="27" spans="1:14" ht="12" customHeight="1">
      <c r="A27" s="168" t="s">
        <v>21</v>
      </c>
      <c r="B27" s="247">
        <v>2488</v>
      </c>
      <c r="C27" s="247">
        <v>1229</v>
      </c>
      <c r="D27" s="247">
        <v>1259</v>
      </c>
      <c r="E27" s="247">
        <v>13</v>
      </c>
      <c r="F27" s="247">
        <v>77.717808219178082</v>
      </c>
      <c r="G27" s="249">
        <v>11.40152733118971</v>
      </c>
      <c r="H27" s="249">
        <v>70.929662379421217</v>
      </c>
      <c r="I27" s="53"/>
      <c r="K27" s="283"/>
      <c r="L27" s="283"/>
      <c r="M27" s="53"/>
      <c r="N27" s="53"/>
    </row>
    <row r="28" spans="1:14" ht="12" customHeight="1">
      <c r="A28" s="168" t="s">
        <v>22</v>
      </c>
      <c r="B28" s="247">
        <v>8932</v>
      </c>
      <c r="C28" s="247">
        <v>5510</v>
      </c>
      <c r="D28" s="247">
        <v>3422</v>
      </c>
      <c r="E28" s="247">
        <v>60</v>
      </c>
      <c r="F28" s="247">
        <v>184.42465753424656</v>
      </c>
      <c r="G28" s="249">
        <v>7.5363860277653378</v>
      </c>
      <c r="H28" s="249">
        <v>65.092700403045228</v>
      </c>
      <c r="I28" s="53"/>
      <c r="K28" s="283"/>
      <c r="L28" s="283"/>
      <c r="M28" s="53"/>
      <c r="N28" s="53"/>
    </row>
    <row r="29" spans="1:14" ht="12" customHeight="1">
      <c r="A29" s="168" t="s">
        <v>23</v>
      </c>
      <c r="B29" s="247" t="s">
        <v>85</v>
      </c>
      <c r="C29" s="247" t="s">
        <v>85</v>
      </c>
      <c r="D29" s="247" t="s">
        <v>85</v>
      </c>
      <c r="E29" s="247" t="s">
        <v>85</v>
      </c>
      <c r="F29" s="247" t="s">
        <v>85</v>
      </c>
      <c r="G29" s="247" t="s">
        <v>85</v>
      </c>
      <c r="H29" s="247" t="s">
        <v>85</v>
      </c>
      <c r="I29" s="53"/>
      <c r="K29" s="283"/>
      <c r="L29" s="283"/>
      <c r="M29" s="53"/>
      <c r="N29" s="53"/>
    </row>
    <row r="30" spans="1:14" ht="12" customHeight="1">
      <c r="A30" s="168" t="s">
        <v>24</v>
      </c>
      <c r="B30" s="247">
        <v>142688</v>
      </c>
      <c r="C30" s="247">
        <v>71806</v>
      </c>
      <c r="D30" s="247">
        <v>70882</v>
      </c>
      <c r="E30" s="247">
        <v>3532</v>
      </c>
      <c r="F30" s="247">
        <v>2615.7917808219177</v>
      </c>
      <c r="G30" s="249">
        <v>6.6912704642296479</v>
      </c>
      <c r="H30" s="249">
        <v>67.712022034088363</v>
      </c>
      <c r="I30" s="53"/>
      <c r="K30" s="283"/>
      <c r="L30" s="283"/>
    </row>
    <row r="31" spans="1:14" ht="12" customHeight="1">
      <c r="A31" s="78" t="s">
        <v>25</v>
      </c>
      <c r="B31" s="247">
        <v>15737</v>
      </c>
      <c r="C31" s="247">
        <v>5264</v>
      </c>
      <c r="D31" s="247">
        <v>10473</v>
      </c>
      <c r="E31" s="247">
        <v>87</v>
      </c>
      <c r="F31" s="247">
        <v>866.15616438356165</v>
      </c>
      <c r="G31" s="249">
        <v>20.089407129694351</v>
      </c>
      <c r="H31" s="249">
        <v>81.230285314863067</v>
      </c>
      <c r="I31" s="53"/>
      <c r="K31" s="283"/>
      <c r="L31" s="283"/>
    </row>
    <row r="32" spans="1:14" s="251" customFormat="1" ht="12" customHeight="1">
      <c r="A32" s="281" t="s">
        <v>26</v>
      </c>
      <c r="B32" s="247">
        <v>33296</v>
      </c>
      <c r="C32" s="247">
        <v>17259</v>
      </c>
      <c r="D32" s="247">
        <v>16037</v>
      </c>
      <c r="E32" s="247">
        <v>1024</v>
      </c>
      <c r="F32" s="247">
        <v>345.31232876712329</v>
      </c>
      <c r="G32" s="249">
        <v>3.7854096588178758</v>
      </c>
      <c r="H32" s="249">
        <v>5.7079529072561268</v>
      </c>
      <c r="I32" s="285"/>
      <c r="K32" s="282"/>
      <c r="L32" s="283"/>
      <c r="M32" s="284"/>
      <c r="N32" s="284"/>
    </row>
    <row r="33" spans="1:12" ht="24" customHeight="1">
      <c r="A33" s="55" t="s">
        <v>27</v>
      </c>
      <c r="B33" s="247">
        <v>2252</v>
      </c>
      <c r="C33" s="247">
        <v>1190</v>
      </c>
      <c r="D33" s="247">
        <v>1062</v>
      </c>
      <c r="E33" s="247">
        <v>66</v>
      </c>
      <c r="F33" s="247">
        <v>202.43561643835616</v>
      </c>
      <c r="G33" s="249">
        <v>32.81039076376554</v>
      </c>
      <c r="H33" s="249">
        <v>12.724689165186501</v>
      </c>
      <c r="I33" s="53"/>
      <c r="K33" s="283"/>
      <c r="L33" s="283"/>
    </row>
    <row r="34" spans="1:12" ht="12" customHeight="1">
      <c r="A34" s="54" t="s">
        <v>28</v>
      </c>
      <c r="B34" s="247">
        <v>2091</v>
      </c>
      <c r="C34" s="247">
        <v>1340</v>
      </c>
      <c r="D34" s="247">
        <v>751</v>
      </c>
      <c r="E34" s="247">
        <v>17</v>
      </c>
      <c r="F34" s="247">
        <v>34.227397260273975</v>
      </c>
      <c r="G34" s="249">
        <v>5.9746532759445241</v>
      </c>
      <c r="H34" s="249">
        <v>57.640363462458154</v>
      </c>
      <c r="I34" s="40"/>
      <c r="J34" s="9"/>
      <c r="K34" s="283"/>
      <c r="L34" s="283"/>
    </row>
    <row r="35" spans="1:12" ht="12" customHeight="1">
      <c r="A35" s="54" t="s">
        <v>29</v>
      </c>
      <c r="B35" s="247">
        <v>5690</v>
      </c>
      <c r="C35" s="247">
        <v>2874</v>
      </c>
      <c r="D35" s="247">
        <v>2816</v>
      </c>
      <c r="E35" s="247">
        <v>38</v>
      </c>
      <c r="F35" s="247">
        <v>156.81095890410958</v>
      </c>
      <c r="G35" s="249">
        <v>10.059050966608085</v>
      </c>
      <c r="H35" s="249">
        <v>60.451493848857645</v>
      </c>
      <c r="I35" s="40"/>
      <c r="J35" s="9"/>
      <c r="K35" s="283"/>
      <c r="L35" s="283"/>
    </row>
    <row r="36" spans="1:12" ht="12" customHeight="1">
      <c r="A36" s="54" t="s">
        <v>30</v>
      </c>
      <c r="B36" s="247">
        <v>32599</v>
      </c>
      <c r="C36" s="247">
        <v>15922</v>
      </c>
      <c r="D36" s="247">
        <v>16677</v>
      </c>
      <c r="E36" s="247">
        <v>585</v>
      </c>
      <c r="F36" s="247">
        <v>970.1013698630137</v>
      </c>
      <c r="G36" s="249">
        <v>10.861897604220989</v>
      </c>
      <c r="H36" s="249">
        <v>63.191202184116079</v>
      </c>
      <c r="I36" s="53"/>
      <c r="K36" s="283"/>
      <c r="L36" s="283"/>
    </row>
    <row r="37" spans="1:12" ht="12" customHeight="1">
      <c r="A37" s="54" t="s">
        <v>31</v>
      </c>
      <c r="B37" s="247">
        <v>1310</v>
      </c>
      <c r="C37" s="247">
        <v>404</v>
      </c>
      <c r="D37" s="247">
        <v>906</v>
      </c>
      <c r="E37" s="247">
        <v>1</v>
      </c>
      <c r="F37" s="247">
        <v>16.175342465753424</v>
      </c>
      <c r="G37" s="249">
        <v>4.5068702290076335</v>
      </c>
      <c r="H37" s="249">
        <v>61.447328244274807</v>
      </c>
      <c r="K37" s="283"/>
      <c r="L37" s="283"/>
    </row>
    <row r="38" spans="1:12" ht="12" customHeight="1">
      <c r="A38" s="54" t="s">
        <v>32</v>
      </c>
      <c r="B38" s="247">
        <v>28538</v>
      </c>
      <c r="C38" s="247">
        <v>12338</v>
      </c>
      <c r="D38" s="247">
        <v>16200</v>
      </c>
      <c r="E38" s="247">
        <v>121</v>
      </c>
      <c r="F38" s="247">
        <v>712.04657534246576</v>
      </c>
      <c r="G38" s="249">
        <v>9.1070502487910847</v>
      </c>
      <c r="H38" s="249">
        <v>60.799074917653655</v>
      </c>
      <c r="K38" s="283"/>
      <c r="L38" s="283"/>
    </row>
    <row r="39" spans="1:12" ht="12" customHeight="1">
      <c r="A39" s="54" t="s">
        <v>33</v>
      </c>
      <c r="B39" s="247" t="s">
        <v>85</v>
      </c>
      <c r="C39" s="247" t="s">
        <v>85</v>
      </c>
      <c r="D39" s="247" t="s">
        <v>85</v>
      </c>
      <c r="E39" s="247" t="s">
        <v>85</v>
      </c>
      <c r="F39" s="247" t="s">
        <v>85</v>
      </c>
      <c r="G39" s="247" t="s">
        <v>85</v>
      </c>
      <c r="H39" s="247" t="s">
        <v>85</v>
      </c>
      <c r="K39" s="283"/>
      <c r="L39" s="283"/>
    </row>
    <row r="40" spans="1:12" ht="12" customHeight="1">
      <c r="A40" s="54" t="s">
        <v>34</v>
      </c>
      <c r="B40" s="247">
        <v>28639</v>
      </c>
      <c r="C40" s="247">
        <v>15950</v>
      </c>
      <c r="D40" s="247">
        <v>12689</v>
      </c>
      <c r="E40" s="247">
        <v>1034</v>
      </c>
      <c r="F40" s="247">
        <v>1688.8465753424657</v>
      </c>
      <c r="G40" s="249">
        <v>21.524110478717834</v>
      </c>
      <c r="H40" s="249">
        <v>50.502147421348511</v>
      </c>
      <c r="I40" s="237"/>
      <c r="K40" s="283"/>
      <c r="L40" s="283"/>
    </row>
    <row r="41" spans="1:12" ht="12" customHeight="1">
      <c r="A41" s="54" t="s">
        <v>35</v>
      </c>
      <c r="B41" s="247">
        <v>2965</v>
      </c>
      <c r="C41" s="247">
        <v>1791</v>
      </c>
      <c r="D41" s="247">
        <v>1174</v>
      </c>
      <c r="E41" s="247">
        <v>6</v>
      </c>
      <c r="F41" s="247">
        <v>111.23287671232876</v>
      </c>
      <c r="G41" s="249">
        <v>13.693086003372681</v>
      </c>
      <c r="H41" s="249">
        <v>65.441821247892079</v>
      </c>
      <c r="I41" s="53"/>
      <c r="K41" s="283"/>
      <c r="L41" s="283"/>
    </row>
    <row r="42" spans="1:12" ht="12" customHeight="1">
      <c r="A42" s="54" t="s">
        <v>36</v>
      </c>
      <c r="B42" s="247">
        <v>20003</v>
      </c>
      <c r="C42" s="247">
        <v>14721</v>
      </c>
      <c r="D42" s="247">
        <v>5282</v>
      </c>
      <c r="E42" s="247">
        <v>131</v>
      </c>
      <c r="F42" s="247">
        <v>309.16164383561642</v>
      </c>
      <c r="G42" s="249">
        <v>5.6413537969304608</v>
      </c>
      <c r="H42" s="249">
        <v>64.972454131880212</v>
      </c>
      <c r="K42" s="283"/>
      <c r="L42" s="283"/>
    </row>
    <row r="43" spans="1:12" ht="12" customHeight="1">
      <c r="A43" s="54" t="s">
        <v>37</v>
      </c>
      <c r="B43" s="247">
        <v>4208</v>
      </c>
      <c r="C43" s="247">
        <v>2289</v>
      </c>
      <c r="D43" s="247">
        <v>1919</v>
      </c>
      <c r="E43" s="247">
        <v>323</v>
      </c>
      <c r="F43" s="247">
        <v>69.241095890410961</v>
      </c>
      <c r="G43" s="249">
        <v>6.0059410646387832</v>
      </c>
      <c r="H43" s="249">
        <v>63.200095057034218</v>
      </c>
      <c r="K43" s="283"/>
      <c r="L43" s="283"/>
    </row>
    <row r="44" spans="1:12" ht="12" customHeight="1">
      <c r="A44" s="205" t="s">
        <v>38</v>
      </c>
      <c r="B44" s="247">
        <v>555593</v>
      </c>
      <c r="C44" s="247">
        <v>267154</v>
      </c>
      <c r="D44" s="247">
        <v>288439</v>
      </c>
      <c r="E44" s="247">
        <v>11146</v>
      </c>
      <c r="F44" s="247">
        <v>12275.191780821919</v>
      </c>
      <c r="G44" s="249">
        <v>8.064257469046586</v>
      </c>
      <c r="H44" s="249">
        <v>57.736236777641189</v>
      </c>
      <c r="I44" s="40"/>
      <c r="J44" s="9"/>
      <c r="K44" s="283"/>
      <c r="L44" s="283"/>
    </row>
    <row r="45" spans="1:12" ht="12" customHeight="1">
      <c r="B45" s="248"/>
      <c r="C45" s="250"/>
      <c r="D45" s="248"/>
      <c r="E45" s="248"/>
      <c r="F45" s="248"/>
      <c r="G45" s="249"/>
      <c r="H45" s="251"/>
    </row>
    <row r="46" spans="1:12" ht="12" customHeight="1">
      <c r="A46" s="168" t="s">
        <v>123</v>
      </c>
      <c r="B46" s="248"/>
      <c r="C46" s="250"/>
      <c r="D46" s="248"/>
      <c r="E46" s="248"/>
      <c r="F46" s="248"/>
      <c r="G46" s="249"/>
      <c r="H46" s="251"/>
    </row>
    <row r="47" spans="1:12" ht="12" customHeight="1">
      <c r="A47" s="168" t="s">
        <v>124</v>
      </c>
      <c r="B47" s="247">
        <v>10308</v>
      </c>
      <c r="C47" s="247">
        <v>5138</v>
      </c>
      <c r="D47" s="247">
        <v>5170</v>
      </c>
      <c r="E47" s="248">
        <v>281</v>
      </c>
      <c r="F47" s="247">
        <v>0</v>
      </c>
      <c r="G47" s="249">
        <v>3.246604578967792</v>
      </c>
      <c r="H47" s="252">
        <v>0</v>
      </c>
      <c r="K47" s="283"/>
      <c r="L47" s="283"/>
    </row>
    <row r="48" spans="1:12" ht="12" customHeight="1">
      <c r="A48" s="56" t="s">
        <v>125</v>
      </c>
    </row>
    <row r="49" spans="1:12" ht="12" customHeight="1">
      <c r="A49" s="57" t="s">
        <v>126</v>
      </c>
    </row>
    <row r="50" spans="1:12" s="57" customFormat="1" ht="12" customHeight="1">
      <c r="A50" s="57" t="s">
        <v>301</v>
      </c>
      <c r="K50" s="290"/>
      <c r="L50" s="290"/>
    </row>
    <row r="51" spans="1:12" s="57" customFormat="1" ht="12" customHeight="1">
      <c r="A51" s="57" t="s">
        <v>302</v>
      </c>
      <c r="K51" s="290"/>
      <c r="L51" s="290"/>
    </row>
  </sheetData>
  <mergeCells count="10">
    <mergeCell ref="A1:H1"/>
    <mergeCell ref="B3:D3"/>
    <mergeCell ref="A2:H2"/>
    <mergeCell ref="A6:H6"/>
    <mergeCell ref="B5:F5"/>
    <mergeCell ref="A3:A5"/>
    <mergeCell ref="E3:E4"/>
    <mergeCell ref="F3:F4"/>
    <mergeCell ref="G3:G4"/>
    <mergeCell ref="H3:H4"/>
  </mergeCells>
  <phoneticPr fontId="9" type="noConversion"/>
  <hyperlinks>
    <hyperlink ref="A1:H1" location="Inhaltsverzeichnis!A24:C25" display="Inhaltsverzeichnis!A24:C25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1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5" customWidth="1"/>
    <col min="2" max="2" width="48.109375" customWidth="1"/>
    <col min="3" max="3" width="27.5546875" bestFit="1" customWidth="1"/>
  </cols>
  <sheetData>
    <row r="1" spans="1:3" s="212" customFormat="1" ht="12">
      <c r="A1" s="348" t="s">
        <v>458</v>
      </c>
      <c r="B1" s="348"/>
      <c r="C1" s="348"/>
    </row>
    <row r="2" spans="1:3" s="212" customFormat="1" ht="12" customHeight="1">
      <c r="A2" s="213"/>
    </row>
    <row r="3" spans="1:3" s="212" customFormat="1" ht="20.399999999999999">
      <c r="A3" s="228" t="s">
        <v>303</v>
      </c>
      <c r="B3" s="230" t="s">
        <v>0</v>
      </c>
      <c r="C3" s="231" t="s">
        <v>304</v>
      </c>
    </row>
    <row r="4" spans="1:3" s="212" customFormat="1" ht="9.75" customHeight="1">
      <c r="A4" s="229"/>
      <c r="B4" s="214"/>
      <c r="C4" s="214"/>
    </row>
    <row r="5" spans="1:3">
      <c r="A5" s="87">
        <v>5101</v>
      </c>
      <c r="B5" s="216" t="s">
        <v>305</v>
      </c>
      <c r="C5" s="217" t="s">
        <v>306</v>
      </c>
    </row>
    <row r="6" spans="1:3" ht="3.9" customHeight="1">
      <c r="A6" s="87"/>
      <c r="B6" s="216"/>
      <c r="C6" s="217"/>
    </row>
    <row r="7" spans="1:3">
      <c r="A7" s="87">
        <v>5102</v>
      </c>
      <c r="B7" s="216" t="s">
        <v>307</v>
      </c>
      <c r="C7" s="217" t="s">
        <v>308</v>
      </c>
    </row>
    <row r="8" spans="1:3" ht="3.9" customHeight="1">
      <c r="A8" s="87"/>
      <c r="B8" s="216"/>
      <c r="C8" s="217"/>
    </row>
    <row r="9" spans="1:3">
      <c r="A9" s="87">
        <v>5103</v>
      </c>
      <c r="B9" s="216" t="s">
        <v>309</v>
      </c>
      <c r="C9" s="217" t="s">
        <v>308</v>
      </c>
    </row>
    <row r="10" spans="1:3" ht="3.9" customHeight="1">
      <c r="A10" s="87"/>
      <c r="B10" s="216"/>
      <c r="C10" s="217"/>
    </row>
    <row r="11" spans="1:3">
      <c r="A11" s="87">
        <v>5201</v>
      </c>
      <c r="B11" s="216" t="s">
        <v>310</v>
      </c>
      <c r="C11" s="217" t="s">
        <v>311</v>
      </c>
    </row>
    <row r="12" spans="1:3" ht="3.9" customHeight="1">
      <c r="A12" s="87"/>
      <c r="B12" s="216"/>
      <c r="C12" s="217"/>
    </row>
    <row r="13" spans="1:3" ht="13.8" customHeight="1">
      <c r="A13" s="87">
        <v>5202</v>
      </c>
      <c r="B13" s="216" t="s">
        <v>312</v>
      </c>
      <c r="C13" s="217" t="s">
        <v>311</v>
      </c>
    </row>
    <row r="14" spans="1:3" ht="3.9" customHeight="1">
      <c r="A14" s="87"/>
      <c r="B14" s="216"/>
      <c r="C14" s="217"/>
    </row>
    <row r="15" spans="1:3">
      <c r="A15" s="41">
        <v>5301</v>
      </c>
      <c r="B15" s="216" t="s">
        <v>313</v>
      </c>
      <c r="C15" s="217" t="s">
        <v>314</v>
      </c>
    </row>
    <row r="16" spans="1:3" ht="3.9" customHeight="1">
      <c r="A16" s="41"/>
      <c r="B16" s="216"/>
      <c r="C16" s="217"/>
    </row>
    <row r="17" spans="1:3" ht="25.95" customHeight="1">
      <c r="A17" s="87">
        <v>5302</v>
      </c>
      <c r="B17" s="216" t="s">
        <v>396</v>
      </c>
      <c r="C17" s="217" t="s">
        <v>315</v>
      </c>
    </row>
    <row r="18" spans="1:3" ht="3.9" customHeight="1">
      <c r="A18" s="87"/>
      <c r="B18" s="216"/>
      <c r="C18" s="223"/>
    </row>
    <row r="19" spans="1:3">
      <c r="A19" s="87">
        <v>5401</v>
      </c>
      <c r="B19" s="216" t="s">
        <v>390</v>
      </c>
      <c r="C19" s="217" t="s">
        <v>73</v>
      </c>
    </row>
    <row r="20" spans="1:3" ht="3.9" customHeight="1">
      <c r="A20" s="87"/>
      <c r="B20" s="216"/>
      <c r="C20" s="217"/>
    </row>
    <row r="21" spans="1:3">
      <c r="A21" s="87">
        <v>5402</v>
      </c>
      <c r="B21" s="216" t="s">
        <v>316</v>
      </c>
      <c r="C21" s="217" t="s">
        <v>73</v>
      </c>
    </row>
    <row r="22" spans="1:3" ht="3.9" customHeight="1">
      <c r="A22" s="87"/>
      <c r="B22" s="216"/>
      <c r="C22" s="217"/>
    </row>
    <row r="23" spans="1:3" ht="25.95" customHeight="1">
      <c r="A23" s="87">
        <v>5403</v>
      </c>
      <c r="B23" s="216" t="s">
        <v>397</v>
      </c>
      <c r="C23" s="217" t="s">
        <v>73</v>
      </c>
    </row>
    <row r="24" spans="1:3" ht="3.9" customHeight="1">
      <c r="A24" s="87"/>
      <c r="B24" s="216"/>
      <c r="C24" s="217"/>
    </row>
    <row r="25" spans="1:3">
      <c r="A25" s="87">
        <v>5404</v>
      </c>
      <c r="B25" s="216" t="s">
        <v>317</v>
      </c>
      <c r="C25" s="217" t="s">
        <v>73</v>
      </c>
    </row>
    <row r="26" spans="1:3" ht="3.9" customHeight="1">
      <c r="A26" s="87"/>
      <c r="B26" s="216"/>
      <c r="C26" s="217"/>
    </row>
    <row r="27" spans="1:3" ht="25.95" customHeight="1">
      <c r="A27" s="87">
        <v>6001</v>
      </c>
      <c r="B27" s="216" t="s">
        <v>459</v>
      </c>
      <c r="C27" s="217" t="s">
        <v>318</v>
      </c>
    </row>
    <row r="28" spans="1:3" ht="3.9" customHeight="1">
      <c r="A28" s="87"/>
      <c r="B28" s="216"/>
      <c r="C28" s="217"/>
    </row>
    <row r="29" spans="1:3" ht="25.95" customHeight="1">
      <c r="A29" s="87">
        <v>6002</v>
      </c>
      <c r="B29" s="216" t="s">
        <v>398</v>
      </c>
      <c r="C29" s="217" t="s">
        <v>319</v>
      </c>
    </row>
    <row r="30" spans="1:3" ht="3.9" customHeight="1">
      <c r="A30" s="87"/>
      <c r="B30" s="216"/>
      <c r="C30" s="217"/>
    </row>
    <row r="31" spans="1:3">
      <c r="A31" s="87">
        <v>6003</v>
      </c>
      <c r="B31" s="216" t="s">
        <v>320</v>
      </c>
      <c r="C31" s="217" t="s">
        <v>319</v>
      </c>
    </row>
    <row r="32" spans="1:3" ht="3.9" customHeight="1">
      <c r="A32" s="87"/>
      <c r="B32" s="216"/>
      <c r="C32" s="217"/>
    </row>
    <row r="33" spans="1:3" ht="25.95" customHeight="1">
      <c r="A33" s="87">
        <v>6004</v>
      </c>
      <c r="B33" s="216" t="s">
        <v>399</v>
      </c>
      <c r="C33" s="217" t="s">
        <v>318</v>
      </c>
    </row>
    <row r="34" spans="1:3" ht="3.9" customHeight="1">
      <c r="A34" s="87"/>
      <c r="B34" s="216"/>
      <c r="C34" s="217"/>
    </row>
    <row r="35" spans="1:3">
      <c r="A35" s="233">
        <v>6052</v>
      </c>
      <c r="B35" s="234" t="s">
        <v>416</v>
      </c>
      <c r="C35" s="235" t="s">
        <v>417</v>
      </c>
    </row>
    <row r="36" spans="1:3" ht="3.9" customHeight="1">
      <c r="A36" s="87"/>
      <c r="B36" s="216"/>
      <c r="C36" s="223"/>
    </row>
    <row r="37" spans="1:3" ht="25.95" customHeight="1">
      <c r="A37" s="87">
        <v>6101</v>
      </c>
      <c r="B37" s="217" t="s">
        <v>400</v>
      </c>
      <c r="C37" s="217" t="s">
        <v>321</v>
      </c>
    </row>
    <row r="38" spans="1:3" ht="3.9" customHeight="1">
      <c r="A38" s="87"/>
      <c r="B38" s="217"/>
      <c r="C38" s="217"/>
    </row>
    <row r="39" spans="1:3">
      <c r="A39" s="87">
        <v>6102</v>
      </c>
      <c r="B39" s="216" t="s">
        <v>391</v>
      </c>
      <c r="C39" s="217" t="s">
        <v>322</v>
      </c>
    </row>
    <row r="40" spans="1:3" ht="3.9" customHeight="1">
      <c r="A40" s="87"/>
      <c r="B40" s="216"/>
      <c r="C40" s="217"/>
    </row>
    <row r="41" spans="1:3">
      <c r="A41" s="87">
        <v>6104</v>
      </c>
      <c r="B41" s="216" t="s">
        <v>323</v>
      </c>
      <c r="C41" s="217" t="s">
        <v>321</v>
      </c>
    </row>
    <row r="42" spans="1:3" ht="3.9" customHeight="1">
      <c r="A42" s="87"/>
      <c r="B42" s="216"/>
      <c r="C42" s="217"/>
    </row>
    <row r="43" spans="1:3">
      <c r="A43" s="87">
        <v>6105</v>
      </c>
      <c r="B43" s="216" t="s">
        <v>324</v>
      </c>
      <c r="C43" s="217" t="s">
        <v>325</v>
      </c>
    </row>
    <row r="44" spans="1:3" ht="3.9" customHeight="1">
      <c r="A44" s="87"/>
      <c r="B44" s="216"/>
      <c r="C44" s="217"/>
    </row>
    <row r="45" spans="1:3">
      <c r="A45" s="87">
        <v>6202</v>
      </c>
      <c r="B45" s="216" t="s">
        <v>326</v>
      </c>
      <c r="C45" s="217" t="s">
        <v>327</v>
      </c>
    </row>
    <row r="46" spans="1:3" ht="3.9" customHeight="1">
      <c r="A46" s="87"/>
      <c r="B46" s="216"/>
      <c r="C46" s="217"/>
    </row>
    <row r="47" spans="1:3">
      <c r="A47" s="87">
        <v>6301</v>
      </c>
      <c r="B47" s="216" t="s">
        <v>328</v>
      </c>
      <c r="C47" s="217" t="s">
        <v>329</v>
      </c>
    </row>
    <row r="48" spans="1:3" ht="3.9" customHeight="1">
      <c r="A48" s="87"/>
      <c r="B48" s="216"/>
      <c r="C48" s="217"/>
    </row>
    <row r="49" spans="1:3">
      <c r="A49" s="87">
        <v>6402</v>
      </c>
      <c r="B49" s="216" t="s">
        <v>330</v>
      </c>
      <c r="C49" s="217" t="s">
        <v>331</v>
      </c>
    </row>
    <row r="50" spans="1:3" ht="3.9" customHeight="1">
      <c r="A50" s="87"/>
      <c r="B50" s="216"/>
      <c r="C50" s="217"/>
    </row>
    <row r="51" spans="1:3">
      <c r="A51" s="87">
        <v>6404</v>
      </c>
      <c r="B51" s="216" t="s">
        <v>332</v>
      </c>
      <c r="C51" s="217" t="s">
        <v>333</v>
      </c>
    </row>
    <row r="52" spans="1:3" ht="3.9" customHeight="1">
      <c r="A52" s="87"/>
      <c r="B52" s="216"/>
      <c r="C52" s="217"/>
    </row>
    <row r="53" spans="1:3" ht="25.95" customHeight="1">
      <c r="A53" s="87">
        <v>6501</v>
      </c>
      <c r="B53" s="216" t="s">
        <v>401</v>
      </c>
      <c r="C53" s="217" t="s">
        <v>334</v>
      </c>
    </row>
    <row r="54" spans="1:3" ht="3.9" customHeight="1">
      <c r="A54" s="87"/>
      <c r="B54" s="216"/>
      <c r="C54" s="217"/>
    </row>
    <row r="55" spans="1:3" ht="25.95" customHeight="1">
      <c r="A55" s="87">
        <v>6505</v>
      </c>
      <c r="B55" s="216" t="s">
        <v>402</v>
      </c>
      <c r="C55" s="217" t="s">
        <v>335</v>
      </c>
    </row>
    <row r="56" spans="1:3" ht="3.9" customHeight="1">
      <c r="A56" s="87"/>
      <c r="B56" s="216"/>
      <c r="C56" s="217"/>
    </row>
    <row r="57" spans="1:3" ht="25.95" customHeight="1">
      <c r="A57" s="87">
        <v>6506</v>
      </c>
      <c r="B57" s="216" t="s">
        <v>403</v>
      </c>
      <c r="C57" s="217" t="s">
        <v>336</v>
      </c>
    </row>
    <row r="58" spans="1:3" ht="3.9" customHeight="1">
      <c r="A58" s="87"/>
      <c r="B58" s="216"/>
      <c r="C58" s="217"/>
    </row>
    <row r="59" spans="1:3">
      <c r="A59" s="87">
        <v>6601</v>
      </c>
      <c r="B59" s="216" t="s">
        <v>337</v>
      </c>
      <c r="C59" s="217" t="s">
        <v>338</v>
      </c>
    </row>
    <row r="60" spans="1:3" ht="3.9" customHeight="1">
      <c r="A60" s="87"/>
      <c r="B60" s="216"/>
      <c r="C60" s="217"/>
    </row>
    <row r="61" spans="1:3">
      <c r="A61" s="87">
        <v>6701</v>
      </c>
      <c r="B61" s="216" t="s">
        <v>339</v>
      </c>
      <c r="C61" s="217" t="s">
        <v>340</v>
      </c>
    </row>
    <row r="62" spans="1:3" ht="3.9" customHeight="1">
      <c r="A62" s="87"/>
      <c r="B62" s="216"/>
      <c r="C62" s="217"/>
    </row>
    <row r="63" spans="1:3">
      <c r="A63" s="87">
        <v>6702</v>
      </c>
      <c r="B63" s="216" t="s">
        <v>341</v>
      </c>
      <c r="C63" s="217" t="s">
        <v>342</v>
      </c>
    </row>
    <row r="64" spans="1:3" ht="3.9" customHeight="1">
      <c r="A64" s="87"/>
      <c r="B64" s="216"/>
      <c r="C64" s="217"/>
    </row>
    <row r="65" spans="1:3">
      <c r="A65" s="87">
        <v>6703</v>
      </c>
      <c r="B65" s="216" t="s">
        <v>343</v>
      </c>
      <c r="C65" s="217" t="s">
        <v>344</v>
      </c>
    </row>
    <row r="66" spans="1:3" ht="3.9" customHeight="1">
      <c r="A66" s="87"/>
      <c r="B66" s="216"/>
      <c r="C66" s="217"/>
    </row>
    <row r="67" spans="1:3">
      <c r="A67" s="87">
        <v>6705</v>
      </c>
      <c r="B67" s="216" t="s">
        <v>392</v>
      </c>
      <c r="C67" s="223" t="s">
        <v>345</v>
      </c>
    </row>
    <row r="68" spans="1:3" ht="3.9" customHeight="1">
      <c r="A68" s="87"/>
      <c r="B68" s="216"/>
      <c r="C68" s="223"/>
    </row>
    <row r="69" spans="1:3">
      <c r="A69" s="41">
        <v>6706</v>
      </c>
      <c r="B69" s="215" t="s">
        <v>393</v>
      </c>
      <c r="C69" s="58" t="s">
        <v>346</v>
      </c>
    </row>
    <row r="70" spans="1:3" ht="3.9" customHeight="1">
      <c r="A70" s="41"/>
      <c r="B70" s="215"/>
      <c r="C70" s="58"/>
    </row>
    <row r="71" spans="1:3" ht="25.95" customHeight="1">
      <c r="A71" s="87">
        <v>6752</v>
      </c>
      <c r="B71" s="216" t="s">
        <v>404</v>
      </c>
      <c r="C71" s="217" t="s">
        <v>347</v>
      </c>
    </row>
    <row r="72" spans="1:3" ht="3.9" customHeight="1">
      <c r="A72" s="87"/>
      <c r="B72" s="216"/>
      <c r="C72" s="223"/>
    </row>
    <row r="73" spans="1:3">
      <c r="A73" s="87">
        <v>6801</v>
      </c>
      <c r="B73" s="216" t="s">
        <v>348</v>
      </c>
      <c r="C73" s="217" t="s">
        <v>349</v>
      </c>
    </row>
    <row r="74" spans="1:3" ht="3.9" customHeight="1">
      <c r="A74" s="87"/>
      <c r="B74" s="216"/>
      <c r="C74" s="217"/>
    </row>
    <row r="75" spans="1:3">
      <c r="A75" s="87">
        <v>6802</v>
      </c>
      <c r="B75" s="216" t="s">
        <v>350</v>
      </c>
      <c r="C75" s="217" t="s">
        <v>351</v>
      </c>
    </row>
    <row r="76" spans="1:3" ht="3.9" customHeight="1">
      <c r="A76" s="87"/>
      <c r="B76" s="216"/>
      <c r="C76" s="217"/>
    </row>
    <row r="77" spans="1:3">
      <c r="A77" s="87">
        <v>6901</v>
      </c>
      <c r="B77" s="216" t="s">
        <v>460</v>
      </c>
      <c r="C77" s="217" t="s">
        <v>352</v>
      </c>
    </row>
    <row r="78" spans="1:3" ht="3.9" customHeight="1">
      <c r="A78" s="87"/>
      <c r="B78" s="216"/>
      <c r="C78" s="217"/>
    </row>
    <row r="79" spans="1:3">
      <c r="A79" s="87">
        <v>6903</v>
      </c>
      <c r="B79" s="216" t="s">
        <v>394</v>
      </c>
      <c r="C79" s="217" t="s">
        <v>353</v>
      </c>
    </row>
    <row r="80" spans="1:3" ht="3.9" customHeight="1">
      <c r="A80" s="87"/>
      <c r="B80" s="216"/>
      <c r="C80" s="217"/>
    </row>
    <row r="81" spans="1:3" ht="12.75" customHeight="1">
      <c r="A81" s="87">
        <v>6904</v>
      </c>
      <c r="B81" s="216" t="s">
        <v>354</v>
      </c>
      <c r="C81" s="217" t="s">
        <v>355</v>
      </c>
    </row>
    <row r="82" spans="1:3" ht="3.9" customHeight="1">
      <c r="A82" s="87"/>
      <c r="B82" s="216"/>
      <c r="C82" s="217"/>
    </row>
    <row r="83" spans="1:3" ht="33.6" customHeight="1">
      <c r="A83" s="87">
        <v>6905</v>
      </c>
      <c r="B83" s="216" t="s">
        <v>405</v>
      </c>
      <c r="C83" s="217" t="s">
        <v>356</v>
      </c>
    </row>
    <row r="84" spans="1:3" ht="3.9" customHeight="1">
      <c r="A84" s="87"/>
      <c r="B84" s="216"/>
      <c r="C84" s="223"/>
    </row>
    <row r="85" spans="1:3" ht="25.2" customHeight="1">
      <c r="A85" s="87">
        <v>6906</v>
      </c>
      <c r="B85" s="216" t="s">
        <v>406</v>
      </c>
      <c r="C85" s="217" t="s">
        <v>356</v>
      </c>
    </row>
    <row r="86" spans="1:3" ht="3.9" customHeight="1">
      <c r="A86" s="87"/>
      <c r="B86" s="216"/>
      <c r="C86" s="223"/>
    </row>
    <row r="87" spans="1:3">
      <c r="A87" s="87">
        <v>7001</v>
      </c>
      <c r="B87" s="216" t="s">
        <v>357</v>
      </c>
      <c r="C87" s="217" t="s">
        <v>358</v>
      </c>
    </row>
    <row r="88" spans="1:3" ht="3.9" customHeight="1">
      <c r="A88" s="87"/>
      <c r="B88" s="216"/>
      <c r="C88" s="217"/>
    </row>
    <row r="89" spans="1:3">
      <c r="A89" s="87">
        <v>7101</v>
      </c>
      <c r="B89" s="216" t="s">
        <v>359</v>
      </c>
      <c r="C89" s="217" t="s">
        <v>360</v>
      </c>
    </row>
    <row r="90" spans="1:3" ht="3.9" customHeight="1">
      <c r="A90" s="87"/>
      <c r="B90" s="216"/>
      <c r="C90" s="217"/>
    </row>
    <row r="91" spans="1:3">
      <c r="A91" s="87">
        <v>7102</v>
      </c>
      <c r="B91" s="216" t="s">
        <v>361</v>
      </c>
      <c r="C91" s="217" t="s">
        <v>362</v>
      </c>
    </row>
    <row r="92" spans="1:3" ht="3.9" customHeight="1">
      <c r="A92" s="87"/>
      <c r="B92" s="216"/>
      <c r="C92" s="217"/>
    </row>
    <row r="93" spans="1:3">
      <c r="A93" s="87">
        <v>7103</v>
      </c>
      <c r="B93" s="216" t="s">
        <v>363</v>
      </c>
      <c r="C93" s="217" t="s">
        <v>364</v>
      </c>
    </row>
    <row r="94" spans="1:3" ht="3.9" customHeight="1">
      <c r="A94" s="87"/>
      <c r="B94" s="216"/>
      <c r="C94" s="217"/>
    </row>
    <row r="95" spans="1:3">
      <c r="A95" s="87">
        <v>7202</v>
      </c>
      <c r="B95" s="216" t="s">
        <v>365</v>
      </c>
      <c r="C95" s="217" t="s">
        <v>366</v>
      </c>
    </row>
    <row r="96" spans="1:3" ht="3.9" customHeight="1">
      <c r="A96" s="87"/>
      <c r="B96" s="216"/>
      <c r="C96" s="217"/>
    </row>
    <row r="97" spans="1:3">
      <c r="A97" s="87">
        <v>7203</v>
      </c>
      <c r="B97" s="216" t="s">
        <v>395</v>
      </c>
      <c r="C97" s="217" t="s">
        <v>367</v>
      </c>
    </row>
    <row r="98" spans="1:3" ht="3.9" customHeight="1">
      <c r="A98" s="87"/>
      <c r="B98" s="216"/>
      <c r="C98" s="217"/>
    </row>
    <row r="99" spans="1:3">
      <c r="A99" s="87">
        <v>7301</v>
      </c>
      <c r="B99" s="216" t="s">
        <v>368</v>
      </c>
      <c r="C99" s="217" t="s">
        <v>369</v>
      </c>
    </row>
    <row r="100" spans="1:3" ht="3.9" customHeight="1">
      <c r="A100" s="87"/>
      <c r="B100" s="216"/>
      <c r="C100" s="217"/>
    </row>
    <row r="101" spans="1:3" ht="25.2" customHeight="1">
      <c r="A101" s="87">
        <v>7302</v>
      </c>
      <c r="B101" s="216" t="s">
        <v>461</v>
      </c>
      <c r="C101" s="217" t="s">
        <v>370</v>
      </c>
    </row>
    <row r="102" spans="1:3" ht="3.9" customHeight="1">
      <c r="A102" s="87"/>
      <c r="B102" s="216"/>
      <c r="C102" s="217"/>
    </row>
    <row r="103" spans="1:3">
      <c r="A103" s="87">
        <v>7303</v>
      </c>
      <c r="B103" s="216" t="s">
        <v>371</v>
      </c>
      <c r="C103" s="217" t="s">
        <v>372</v>
      </c>
    </row>
    <row r="104" spans="1:3" ht="3.9" customHeight="1">
      <c r="A104" s="87"/>
      <c r="B104" s="216"/>
      <c r="C104" s="217"/>
    </row>
    <row r="105" spans="1:3">
      <c r="A105" s="87">
        <v>7304</v>
      </c>
      <c r="B105" s="216" t="s">
        <v>373</v>
      </c>
      <c r="C105" s="217" t="s">
        <v>374</v>
      </c>
    </row>
    <row r="106" spans="1:3" ht="3.9" customHeight="1">
      <c r="A106" s="87"/>
      <c r="B106" s="216"/>
      <c r="C106" s="217"/>
    </row>
    <row r="107" spans="1:3">
      <c r="A107" s="87">
        <v>7305</v>
      </c>
      <c r="B107" s="216" t="s">
        <v>375</v>
      </c>
      <c r="C107" s="217" t="s">
        <v>376</v>
      </c>
    </row>
    <row r="108" spans="1:3" ht="3.9" customHeight="1">
      <c r="A108" s="87"/>
      <c r="B108" s="216"/>
      <c r="C108" s="217"/>
    </row>
    <row r="109" spans="1:3">
      <c r="A109" s="41">
        <v>7306</v>
      </c>
      <c r="B109" s="216" t="s">
        <v>377</v>
      </c>
      <c r="C109" s="215" t="s">
        <v>378</v>
      </c>
    </row>
    <row r="110" spans="1:3" ht="3.75" customHeight="1"/>
    <row r="111" spans="1:3">
      <c r="A111" s="41">
        <v>7405</v>
      </c>
      <c r="B111" s="216" t="s">
        <v>409</v>
      </c>
      <c r="C111" s="215" t="s">
        <v>410</v>
      </c>
    </row>
  </sheetData>
  <mergeCells count="1">
    <mergeCell ref="A1:C1"/>
  </mergeCells>
  <phoneticPr fontId="9" type="noConversion"/>
  <hyperlinks>
    <hyperlink ref="A1:C1" location="Inhaltsverzeichnis!A27:C27" display="Krankenhäuser im Land Brandenburg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9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1920240</xdr:colOff>
                <xdr:row>48</xdr:row>
                <xdr:rowOff>160020</xdr:rowOff>
              </to>
            </anchor>
          </objectPr>
        </oleObject>
      </mc:Choice>
      <mc:Fallback>
        <oleObject progId="Word.Document.8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77734375" style="104" customWidth="1"/>
    <col min="2" max="2" width="25.77734375" style="99" customWidth="1"/>
    <col min="3" max="3" width="15.77734375" style="99" customWidth="1"/>
    <col min="4" max="4" width="1.77734375" style="99" customWidth="1"/>
    <col min="5" max="5" width="25.77734375" style="99" customWidth="1"/>
    <col min="6" max="16384" width="11.44140625" style="99"/>
  </cols>
  <sheetData>
    <row r="3" spans="1:2">
      <c r="B3" s="104"/>
    </row>
    <row r="4" spans="1:2">
      <c r="B4" s="104"/>
    </row>
    <row r="5" spans="1:2">
      <c r="B5" s="104"/>
    </row>
    <row r="6" spans="1:2">
      <c r="B6" s="104"/>
    </row>
    <row r="7" spans="1:2">
      <c r="B7" s="104"/>
    </row>
    <row r="8" spans="1:2">
      <c r="B8" s="104"/>
    </row>
    <row r="9" spans="1:2">
      <c r="B9" s="104"/>
    </row>
    <row r="10" spans="1:2">
      <c r="B10" s="104"/>
    </row>
    <row r="11" spans="1:2">
      <c r="B11" s="104"/>
    </row>
    <row r="12" spans="1:2">
      <c r="B12" s="104"/>
    </row>
    <row r="13" spans="1:2">
      <c r="B13" s="104"/>
    </row>
    <row r="14" spans="1:2">
      <c r="B14" s="104"/>
    </row>
    <row r="15" spans="1:2">
      <c r="B15" s="104"/>
    </row>
    <row r="16" spans="1:2">
      <c r="A16" s="99"/>
      <c r="B16" s="104"/>
    </row>
    <row r="17" spans="1:2">
      <c r="A17" s="99"/>
      <c r="B17" s="104"/>
    </row>
    <row r="18" spans="1:2">
      <c r="A18" s="99"/>
      <c r="B18" s="104"/>
    </row>
    <row r="19" spans="1:2">
      <c r="B19" s="239"/>
    </row>
    <row r="20" spans="1:2">
      <c r="B20" s="104"/>
    </row>
    <row r="21" spans="1:2">
      <c r="A21" s="111" t="s">
        <v>50</v>
      </c>
      <c r="B21" s="104"/>
    </row>
    <row r="23" spans="1:2" ht="11.1" customHeight="1">
      <c r="A23" s="99"/>
      <c r="B23" s="111" t="s">
        <v>51</v>
      </c>
    </row>
    <row r="24" spans="1:2" ht="11.1" customHeight="1">
      <c r="A24" s="99"/>
      <c r="B24" s="236" t="s">
        <v>424</v>
      </c>
    </row>
    <row r="25" spans="1:2" ht="11.1" customHeight="1">
      <c r="A25" s="99"/>
    </row>
    <row r="26" spans="1:2" ht="11.1" customHeight="1">
      <c r="A26" s="99"/>
      <c r="B26" s="236" t="s">
        <v>68</v>
      </c>
    </row>
    <row r="27" spans="1:2" ht="11.1" customHeight="1">
      <c r="A27" s="99"/>
      <c r="B27" s="236" t="s">
        <v>429</v>
      </c>
    </row>
    <row r="28" spans="1:2" ht="11.1" customHeight="1">
      <c r="A28" s="99"/>
      <c r="B28" s="240"/>
    </row>
    <row r="29" spans="1:2" ht="11.1" customHeight="1">
      <c r="A29" s="99"/>
      <c r="B29" s="111"/>
    </row>
    <row r="30" spans="1:2" ht="11.1" customHeight="1">
      <c r="A30" s="99"/>
      <c r="B30" s="240"/>
    </row>
    <row r="31" spans="1:2" ht="11.1" customHeight="1">
      <c r="A31" s="99"/>
      <c r="B31" s="240"/>
    </row>
    <row r="32" spans="1:2" ht="11.1" customHeight="1">
      <c r="A32" s="99"/>
      <c r="B32" s="236"/>
    </row>
    <row r="33" spans="1:5" ht="80.55" customHeight="1">
      <c r="A33" s="99"/>
    </row>
    <row r="34" spans="1:5" ht="10.95" customHeight="1">
      <c r="A34" s="112" t="s">
        <v>69</v>
      </c>
      <c r="B34" s="116"/>
      <c r="C34" s="116"/>
      <c r="D34" s="113" t="s">
        <v>70</v>
      </c>
      <c r="E34" s="114"/>
    </row>
    <row r="35" spans="1:5" ht="10.95" customHeight="1">
      <c r="A35" s="116"/>
      <c r="B35" s="116"/>
      <c r="C35" s="116"/>
      <c r="D35" s="114"/>
      <c r="E35" s="114"/>
    </row>
    <row r="36" spans="1:5" ht="10.95" customHeight="1">
      <c r="A36" s="116"/>
      <c r="B36" s="115" t="s">
        <v>426</v>
      </c>
      <c r="C36" s="116"/>
      <c r="D36" s="114">
        <v>0</v>
      </c>
      <c r="E36" s="114" t="s">
        <v>71</v>
      </c>
    </row>
    <row r="37" spans="1:5" ht="10.95" customHeight="1">
      <c r="A37" s="116"/>
      <c r="B37" s="116" t="s">
        <v>100</v>
      </c>
      <c r="C37" s="116"/>
      <c r="D37" s="116"/>
      <c r="E37" s="114" t="s">
        <v>72</v>
      </c>
    </row>
    <row r="38" spans="1:5" ht="10.95" customHeight="1">
      <c r="A38" s="116"/>
      <c r="B38" s="116" t="s">
        <v>73</v>
      </c>
      <c r="C38" s="116"/>
      <c r="D38" s="116"/>
      <c r="E38" s="114" t="s">
        <v>74</v>
      </c>
    </row>
    <row r="39" spans="1:5" ht="10.95" customHeight="1">
      <c r="A39" s="116"/>
      <c r="B39" s="116" t="s">
        <v>75</v>
      </c>
      <c r="C39" s="116"/>
      <c r="D39" s="114" t="s">
        <v>76</v>
      </c>
      <c r="E39" s="114" t="s">
        <v>77</v>
      </c>
    </row>
    <row r="40" spans="1:5" ht="10.95" customHeight="1">
      <c r="A40" s="116"/>
      <c r="B40" s="116" t="s">
        <v>78</v>
      </c>
      <c r="C40" s="116"/>
      <c r="D40" s="114" t="s">
        <v>79</v>
      </c>
      <c r="E40" s="114" t="s">
        <v>80</v>
      </c>
    </row>
    <row r="41" spans="1:5" ht="10.95" customHeight="1">
      <c r="A41" s="116"/>
      <c r="B41" s="115"/>
      <c r="C41" s="117"/>
      <c r="D41" s="114" t="s">
        <v>81</v>
      </c>
      <c r="E41" s="114" t="s">
        <v>82</v>
      </c>
    </row>
    <row r="42" spans="1:5" ht="10.95" customHeight="1">
      <c r="A42" s="116"/>
      <c r="B42" s="116" t="s">
        <v>418</v>
      </c>
      <c r="C42" s="117"/>
      <c r="D42" s="114" t="s">
        <v>83</v>
      </c>
      <c r="E42" s="114" t="s">
        <v>84</v>
      </c>
    </row>
    <row r="43" spans="1:5" ht="10.95" customHeight="1">
      <c r="A43" s="116"/>
      <c r="B43" s="116" t="s">
        <v>419</v>
      </c>
      <c r="C43" s="117"/>
      <c r="D43" s="114" t="s">
        <v>85</v>
      </c>
      <c r="E43" s="114" t="s">
        <v>86</v>
      </c>
    </row>
    <row r="44" spans="1:5" ht="10.95" customHeight="1">
      <c r="A44" s="117"/>
      <c r="B44" s="118"/>
      <c r="C44" s="117"/>
      <c r="D44" s="116"/>
      <c r="E44" s="114" t="s">
        <v>87</v>
      </c>
    </row>
    <row r="45" spans="1:5" ht="10.95" customHeight="1">
      <c r="A45" s="117"/>
      <c r="B45" s="118"/>
      <c r="C45" s="117"/>
      <c r="D45" s="114" t="s">
        <v>88</v>
      </c>
      <c r="E45" s="114" t="s">
        <v>89</v>
      </c>
    </row>
    <row r="46" spans="1:5" ht="10.95" customHeight="1">
      <c r="A46" s="117"/>
      <c r="B46" s="118"/>
      <c r="C46" s="117"/>
      <c r="D46" s="114" t="s">
        <v>90</v>
      </c>
      <c r="E46" s="114" t="s">
        <v>91</v>
      </c>
    </row>
    <row r="47" spans="1:5" ht="10.95" customHeight="1">
      <c r="A47" s="117"/>
      <c r="B47" s="118"/>
      <c r="C47" s="117"/>
      <c r="D47" s="114" t="s">
        <v>92</v>
      </c>
      <c r="E47" s="114" t="s">
        <v>93</v>
      </c>
    </row>
    <row r="48" spans="1:5" ht="10.95" customHeight="1">
      <c r="A48" s="117"/>
      <c r="B48" s="118"/>
      <c r="C48" s="117"/>
      <c r="D48" s="114" t="s">
        <v>94</v>
      </c>
      <c r="E48" s="114" t="s">
        <v>95</v>
      </c>
    </row>
    <row r="49" spans="1:5" ht="10.95" customHeight="1">
      <c r="A49" s="117"/>
      <c r="B49" s="118"/>
      <c r="C49" s="117"/>
      <c r="D49" s="116"/>
      <c r="E49" s="114"/>
    </row>
    <row r="50" spans="1:5" ht="10.95" customHeight="1">
      <c r="A50" s="117"/>
      <c r="B50" s="118"/>
      <c r="C50" s="117"/>
      <c r="D50" s="116"/>
      <c r="E50" s="114"/>
    </row>
    <row r="51" spans="1:5" ht="10.95" customHeight="1">
      <c r="A51" s="116"/>
      <c r="B51" s="115" t="s">
        <v>427</v>
      </c>
      <c r="C51" s="117"/>
    </row>
    <row r="52" spans="1:5" ht="10.95" customHeight="1">
      <c r="A52" s="116"/>
      <c r="B52" s="241" t="s">
        <v>428</v>
      </c>
      <c r="C52" s="117"/>
    </row>
    <row r="53" spans="1:5" ht="10.95" customHeight="1">
      <c r="A53" s="116"/>
      <c r="B53" s="241"/>
      <c r="C53" s="117"/>
    </row>
    <row r="54" spans="1:5" ht="30" customHeight="1">
      <c r="A54" s="116"/>
      <c r="B54" s="241"/>
      <c r="C54" s="117"/>
    </row>
    <row r="55" spans="1:5" ht="18" customHeight="1">
      <c r="A55" s="99"/>
      <c r="B55" s="292" t="s">
        <v>420</v>
      </c>
      <c r="C55" s="292"/>
      <c r="D55" s="292"/>
    </row>
    <row r="56" spans="1:5" ht="18" customHeight="1">
      <c r="A56" s="117"/>
      <c r="B56" s="292"/>
      <c r="C56" s="292"/>
      <c r="D56" s="292"/>
    </row>
    <row r="57" spans="1:5" ht="10.95" customHeight="1">
      <c r="A57" s="117"/>
      <c r="B57" s="242" t="s">
        <v>421</v>
      </c>
      <c r="C57" s="117"/>
    </row>
    <row r="58" spans="1:5" ht="10.95" customHeight="1">
      <c r="A58" s="117"/>
      <c r="C58" s="11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35"/>
  <sheetViews>
    <sheetView zoomScaleNormal="100" workbookViewId="0">
      <selection sqref="A1:B1"/>
    </sheetView>
  </sheetViews>
  <sheetFormatPr baseColWidth="10" defaultRowHeight="12"/>
  <cols>
    <col min="1" max="1" width="5.109375" style="146" customWidth="1"/>
    <col min="2" max="2" width="78.6640625" style="147" customWidth="1"/>
    <col min="3" max="3" width="2.6640625" style="166" customWidth="1"/>
    <col min="4" max="4" width="9.5546875" style="147" customWidth="1"/>
    <col min="5" max="16384" width="11.5546875" style="13"/>
  </cols>
  <sheetData>
    <row r="1" spans="1:4" ht="100.2" customHeight="1">
      <c r="A1" s="293" t="s">
        <v>96</v>
      </c>
      <c r="B1" s="293"/>
      <c r="C1" s="145"/>
      <c r="D1" s="294" t="s">
        <v>46</v>
      </c>
    </row>
    <row r="2" spans="1:4" ht="20.399999999999999" customHeight="1">
      <c r="C2" s="148" t="s">
        <v>97</v>
      </c>
      <c r="D2" s="295"/>
    </row>
    <row r="3" spans="1:4">
      <c r="A3" s="149"/>
      <c r="C3" s="150"/>
      <c r="D3" s="295"/>
    </row>
    <row r="4" spans="1:4" ht="12" customHeight="1">
      <c r="A4" s="151"/>
      <c r="B4" s="225" t="s">
        <v>98</v>
      </c>
      <c r="C4" s="226">
        <v>4</v>
      </c>
      <c r="D4" s="295"/>
    </row>
    <row r="5" spans="1:4">
      <c r="A5" s="153"/>
      <c r="B5" s="154"/>
      <c r="C5" s="155"/>
      <c r="D5" s="295"/>
    </row>
    <row r="6" spans="1:4">
      <c r="A6" s="156"/>
      <c r="B6" s="207" t="s">
        <v>99</v>
      </c>
      <c r="C6" s="152"/>
      <c r="D6" s="295"/>
    </row>
    <row r="7" spans="1:4" ht="24" customHeight="1">
      <c r="A7" s="156"/>
      <c r="B7" s="157" t="s">
        <v>101</v>
      </c>
      <c r="C7" s="152"/>
      <c r="D7" s="295"/>
    </row>
    <row r="8" spans="1:4" ht="6" customHeight="1">
      <c r="A8" s="158"/>
      <c r="B8" s="159"/>
      <c r="C8" s="152"/>
      <c r="D8" s="208"/>
    </row>
    <row r="9" spans="1:4" ht="12" customHeight="1">
      <c r="A9" s="210" t="s">
        <v>102</v>
      </c>
      <c r="B9" s="253" t="s">
        <v>437</v>
      </c>
      <c r="C9" s="238">
        <v>6</v>
      </c>
      <c r="D9" s="294"/>
    </row>
    <row r="10" spans="1:4" ht="12" customHeight="1">
      <c r="A10" s="158"/>
      <c r="B10" s="159"/>
      <c r="C10" s="152"/>
      <c r="D10" s="294"/>
    </row>
    <row r="11" spans="1:4" ht="12" customHeight="1">
      <c r="A11" s="210" t="s">
        <v>103</v>
      </c>
      <c r="B11" s="255" t="s">
        <v>438</v>
      </c>
      <c r="C11" s="246">
        <v>7</v>
      </c>
      <c r="D11" s="295"/>
    </row>
    <row r="12" spans="1:4" ht="12" customHeight="1">
      <c r="A12" s="158"/>
      <c r="B12" s="159"/>
      <c r="C12" s="152"/>
      <c r="D12" s="209"/>
    </row>
    <row r="13" spans="1:4" ht="12" customHeight="1">
      <c r="A13" s="210" t="s">
        <v>104</v>
      </c>
      <c r="B13" s="253" t="s">
        <v>439</v>
      </c>
      <c r="C13" s="246">
        <v>8</v>
      </c>
    </row>
    <row r="14" spans="1:4" ht="12" customHeight="1">
      <c r="A14" s="158"/>
      <c r="B14" s="159"/>
      <c r="C14" s="152"/>
    </row>
    <row r="15" spans="1:4" ht="12" customHeight="1">
      <c r="A15" s="210" t="s">
        <v>105</v>
      </c>
      <c r="B15" s="253" t="s">
        <v>440</v>
      </c>
      <c r="C15" s="256">
        <v>9</v>
      </c>
    </row>
    <row r="16" spans="1:4" ht="12" customHeight="1">
      <c r="A16" s="158"/>
      <c r="B16" s="159"/>
      <c r="C16" s="152"/>
    </row>
    <row r="17" spans="1:4" ht="12" customHeight="1">
      <c r="A17" s="210" t="s">
        <v>106</v>
      </c>
      <c r="B17" s="253" t="s">
        <v>441</v>
      </c>
      <c r="C17" s="246">
        <v>10</v>
      </c>
    </row>
    <row r="18" spans="1:4" ht="12" customHeight="1">
      <c r="A18" s="158"/>
      <c r="B18" s="159"/>
      <c r="C18" s="152"/>
    </row>
    <row r="19" spans="1:4" ht="12" customHeight="1">
      <c r="A19" s="210" t="s">
        <v>107</v>
      </c>
      <c r="B19" s="253" t="s">
        <v>442</v>
      </c>
      <c r="C19" s="254">
        <v>11</v>
      </c>
      <c r="D19" s="246"/>
    </row>
    <row r="20" spans="1:4" ht="12" customHeight="1">
      <c r="A20" s="158"/>
      <c r="B20" s="160"/>
      <c r="C20" s="152"/>
    </row>
    <row r="21" spans="1:4" ht="12" customHeight="1">
      <c r="A21" s="210" t="s">
        <v>291</v>
      </c>
      <c r="B21" s="243" t="s">
        <v>443</v>
      </c>
      <c r="C21"/>
    </row>
    <row r="22" spans="1:4" ht="12" customHeight="1">
      <c r="A22"/>
      <c r="B22" s="253" t="s">
        <v>109</v>
      </c>
      <c r="C22" s="246">
        <v>12</v>
      </c>
    </row>
    <row r="23" spans="1:4" ht="12" customHeight="1">
      <c r="A23" s="161"/>
      <c r="B23" s="160"/>
      <c r="C23" s="152"/>
    </row>
    <row r="24" spans="1:4" ht="12" customHeight="1">
      <c r="A24" s="210" t="s">
        <v>108</v>
      </c>
      <c r="B24" s="243" t="s">
        <v>444</v>
      </c>
      <c r="C24"/>
    </row>
    <row r="25" spans="1:4" ht="12" customHeight="1">
      <c r="A25"/>
      <c r="B25" s="253" t="s">
        <v>389</v>
      </c>
      <c r="C25" s="246">
        <v>13</v>
      </c>
    </row>
    <row r="26" spans="1:4">
      <c r="A26" s="162"/>
      <c r="B26" s="163"/>
      <c r="C26" s="164"/>
    </row>
    <row r="27" spans="1:4">
      <c r="A27" s="218"/>
      <c r="B27" s="253" t="s">
        <v>458</v>
      </c>
      <c r="C27" s="227">
        <v>14</v>
      </c>
    </row>
    <row r="28" spans="1:4">
      <c r="A28" s="165"/>
      <c r="B28" s="163"/>
      <c r="C28" s="164"/>
    </row>
    <row r="29" spans="1:4">
      <c r="A29" s="165"/>
      <c r="B29" s="163"/>
      <c r="C29" s="164"/>
    </row>
    <row r="30" spans="1:4">
      <c r="A30" s="165"/>
      <c r="B30" s="163"/>
    </row>
    <row r="31" spans="1:4">
      <c r="A31" s="149"/>
    </row>
    <row r="32" spans="1:4">
      <c r="A32" s="149"/>
    </row>
    <row r="33" spans="1:1">
      <c r="A33" s="149"/>
    </row>
    <row r="34" spans="1:1">
      <c r="A34" s="149"/>
    </row>
    <row r="35" spans="1:1">
      <c r="A35" s="149"/>
    </row>
  </sheetData>
  <mergeCells count="3">
    <mergeCell ref="A1:B1"/>
    <mergeCell ref="D1:D7"/>
    <mergeCell ref="D9:D11"/>
  </mergeCells>
  <phoneticPr fontId="9" type="noConversion"/>
  <hyperlinks>
    <hyperlink ref="B4:C4" location="Vorbemerkungen!A1" display="Vorbemerkungen"/>
    <hyperlink ref="B4" location="'Vorbemerkungen '!A1" display="Vorbemerkungen"/>
    <hyperlink ref="B21" location="'6'!A1" display="2008 nach der Rangfolge der 35 häufigsten Diagnosegruppen, Art der Behandlung"/>
    <hyperlink ref="A24" location="'6'!A1" display="6"/>
    <hyperlink ref="C4" location="'Vorbemerkungen '!A1" display="'Vorbemerkungen '!A1"/>
    <hyperlink ref="A19" location="'4.2'!A1" display="4.2"/>
    <hyperlink ref="A17" location="'4.1'!A1" display="4.1"/>
    <hyperlink ref="A15" location="'3.2'!A1" display="3.2"/>
    <hyperlink ref="A13" location="'3.1'!A1" display="3.1"/>
    <hyperlink ref="A21" location="'5'!A1" display="5"/>
    <hyperlink ref="B24" location="'9'!A1" display="2008 nach Fachabteilungen, Geschlecht, Art der Behandlung sowie Verweildauer,"/>
    <hyperlink ref="C15" location="'3.2'!A1" display="'3.2'!A1"/>
    <hyperlink ref="C19" location="'4.2'!A1" display="'4.2'!A1"/>
    <hyperlink ref="C13" location="'3.1'!A1" display="'3.1'!A1"/>
    <hyperlink ref="C17" location="'4.1'!A1" display="'4.1'!A1"/>
    <hyperlink ref="C27" location="Berichtskreis!A1" display="Berichtskreis!A1"/>
    <hyperlink ref="B9" location="'1'!A1" display="2007 bis 2012 - ausgewählte Ergebnisse - "/>
    <hyperlink ref="C9" location="'1'!A1" display="'1'!A1"/>
    <hyperlink ref="A9" location="'1'!A1" display="1"/>
    <hyperlink ref="B11" location="'2'!A1" display="2008 bis 2013 nach Wohnort in kreisfreien Städten und Landkreisen"/>
    <hyperlink ref="C11" location="'2'!A1" display="'2'!A1"/>
    <hyperlink ref="A11" location="'2'!A1" display="2"/>
    <hyperlink ref="B13" location="'3.1'!A1" display="2008 bis 2013 nach Diagnosekapiteln - insgesamt -"/>
    <hyperlink ref="B15" location="'3.2'!A1" display="2008 bis 2013 nach Diagnosekapiteln - weiblich -"/>
    <hyperlink ref="B17" location="'4.1'!A1" display="2013 nach Diagnosekapiteln und Wohnort der Patienten/-innen - insgesamt -"/>
    <hyperlink ref="B19" location="'4.2'!A1" display="2013 nach Diagnosekapiteln und Wohnort der Patientinnen - weiblich -"/>
    <hyperlink ref="B21:B22" location="'5'!A1" display="2013 nach der Rangfolge der 35 häufigsten Diagnosegruppen, Art der Behandlung"/>
    <hyperlink ref="C22" location="'5'!A1" display="'5'!A1"/>
    <hyperlink ref="B24:B25" location="'6'!A1" display="2013 nach Fachabteilungen, Geschlecht, Verweildauer, belegten Betten und"/>
    <hyperlink ref="C25" location="'6'!A1" display="'6'!A1"/>
    <hyperlink ref="B27" location="Berichtskreis!A1" display="Krankenhäuser in Brandenburg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8" max="8" width="12.5546875" customWidth="1"/>
  </cols>
  <sheetData>
    <row r="1" spans="1:7">
      <c r="A1" s="296" t="s">
        <v>98</v>
      </c>
      <c r="B1" s="297"/>
      <c r="C1" s="297"/>
      <c r="D1" s="297"/>
      <c r="E1" s="297"/>
      <c r="F1" s="297"/>
      <c r="G1" s="297"/>
    </row>
  </sheetData>
  <mergeCells count="1">
    <mergeCell ref="A1:G1"/>
  </mergeCells>
  <phoneticPr fontId="9" type="noConversion"/>
  <hyperlinks>
    <hyperlink ref="A1" location="Inhaltsverzeichnis!B4:C4" display="Vorbemerkungen"/>
    <hyperlink ref="A1:G1" location="Inhaltsverzeichnis!A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8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7</xdr:col>
                <xdr:colOff>853440</xdr:colOff>
                <xdr:row>58</xdr:row>
                <xdr:rowOff>76200</xdr:rowOff>
              </to>
            </anchor>
          </objectPr>
        </oleObject>
      </mc:Choice>
      <mc:Fallback>
        <oleObject progId="Word.Document.8" shapeId="6188" r:id="rId5"/>
      </mc:Fallback>
    </mc:AlternateContent>
    <mc:AlternateContent xmlns:mc="http://schemas.openxmlformats.org/markup-compatibility/2006">
      <mc:Choice Requires="x14">
        <oleObject progId="Word.Document.8" shapeId="6189" r:id="rId7">
          <objectPr defaultSize="0" r:id="rId8">
            <anchor moveWithCells="1">
              <from>
                <xdr:col>0</xdr:col>
                <xdr:colOff>7620</xdr:colOff>
                <xdr:row>60</xdr:row>
                <xdr:rowOff>0</xdr:rowOff>
              </from>
              <to>
                <xdr:col>7</xdr:col>
                <xdr:colOff>670560</xdr:colOff>
                <xdr:row>107</xdr:row>
                <xdr:rowOff>45720</xdr:rowOff>
              </to>
            </anchor>
          </objectPr>
        </oleObject>
      </mc:Choice>
      <mc:Fallback>
        <oleObject progId="Word.Document.8" shapeId="618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zoomScaleNormal="100" workbookViewId="0">
      <selection sqref="A1:K1"/>
    </sheetView>
  </sheetViews>
  <sheetFormatPr baseColWidth="10" defaultRowHeight="10.8"/>
  <cols>
    <col min="1" max="1" width="1.6640625" style="15" customWidth="1"/>
    <col min="2" max="2" width="2.6640625" style="15" customWidth="1"/>
    <col min="3" max="3" width="7" style="15" customWidth="1"/>
    <col min="4" max="4" width="2.88671875" style="15" customWidth="1"/>
    <col min="5" max="5" width="3.33203125" style="15" customWidth="1"/>
    <col min="6" max="11" width="11.44140625" style="15" customWidth="1"/>
    <col min="12" max="15" width="5.88671875" style="15" bestFit="1" customWidth="1"/>
    <col min="16" max="16" width="6.6640625" style="15" bestFit="1" customWidth="1"/>
    <col min="17" max="16384" width="11.5546875" style="15"/>
  </cols>
  <sheetData>
    <row r="1" spans="1:16" s="13" customFormat="1" ht="24" customHeight="1">
      <c r="A1" s="301" t="s">
        <v>430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194"/>
      <c r="M1" s="194"/>
      <c r="N1" s="194"/>
      <c r="O1" s="194"/>
      <c r="P1" s="194"/>
    </row>
    <row r="2" spans="1:16" ht="12" customHeight="1">
      <c r="A2" s="191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spans="1:16" s="16" customFormat="1" ht="12" customHeight="1">
      <c r="A3" s="302" t="s">
        <v>110</v>
      </c>
      <c r="B3" s="303"/>
      <c r="C3" s="303"/>
      <c r="D3" s="303"/>
      <c r="E3" s="303"/>
      <c r="F3" s="305">
        <v>2008</v>
      </c>
      <c r="G3" s="305">
        <v>2009</v>
      </c>
      <c r="H3" s="305">
        <v>2010</v>
      </c>
      <c r="I3" s="305">
        <v>2011</v>
      </c>
      <c r="J3" s="300">
        <v>2012</v>
      </c>
      <c r="K3" s="300">
        <v>2013</v>
      </c>
    </row>
    <row r="4" spans="1:16" s="16" customFormat="1" ht="12" customHeight="1">
      <c r="A4" s="304"/>
      <c r="B4" s="303"/>
      <c r="C4" s="303"/>
      <c r="D4" s="303"/>
      <c r="E4" s="303"/>
      <c r="F4" s="305"/>
      <c r="G4" s="305"/>
      <c r="H4" s="305"/>
      <c r="I4" s="305"/>
      <c r="J4" s="300"/>
      <c r="K4" s="300"/>
    </row>
    <row r="5" spans="1:16" s="16" customFormat="1" ht="12" customHeight="1">
      <c r="A5" s="304"/>
      <c r="B5" s="303"/>
      <c r="C5" s="303"/>
      <c r="D5" s="303"/>
      <c r="E5" s="303"/>
      <c r="F5" s="298" t="s">
        <v>258</v>
      </c>
      <c r="G5" s="299"/>
      <c r="H5" s="299"/>
      <c r="I5" s="299"/>
      <c r="J5" s="299"/>
      <c r="K5" s="299"/>
    </row>
    <row r="6" spans="1:16" s="16" customFormat="1" ht="12" customHeight="1">
      <c r="A6" s="136"/>
      <c r="B6" s="137"/>
      <c r="C6" s="137"/>
      <c r="D6" s="137"/>
      <c r="E6" s="137"/>
      <c r="F6" s="137"/>
      <c r="G6" s="137"/>
      <c r="H6" s="137"/>
      <c r="I6" s="137"/>
      <c r="J6" s="137"/>
      <c r="K6" s="137"/>
    </row>
    <row r="7" spans="1:16" ht="12.6" customHeight="1">
      <c r="A7" s="37" t="s">
        <v>407</v>
      </c>
      <c r="B7" s="37"/>
      <c r="C7" s="37"/>
      <c r="D7" s="37"/>
      <c r="E7" s="59"/>
      <c r="F7" s="19">
        <v>527889</v>
      </c>
      <c r="G7" s="19">
        <v>537204</v>
      </c>
      <c r="H7" s="19">
        <v>539134</v>
      </c>
      <c r="I7" s="19">
        <v>544042</v>
      </c>
      <c r="J7" s="19">
        <v>548593</v>
      </c>
      <c r="K7" s="19">
        <v>555593</v>
      </c>
    </row>
    <row r="8" spans="1:16" ht="12.6" customHeight="1">
      <c r="A8" s="9"/>
      <c r="B8" s="43" t="s">
        <v>111</v>
      </c>
      <c r="C8" s="43"/>
      <c r="D8" s="43"/>
      <c r="E8" s="43"/>
      <c r="F8" s="19">
        <v>250013</v>
      </c>
      <c r="G8" s="19">
        <v>254539</v>
      </c>
      <c r="H8" s="19">
        <v>256189</v>
      </c>
      <c r="I8" s="19">
        <v>259485</v>
      </c>
      <c r="J8" s="19">
        <v>263208</v>
      </c>
      <c r="K8" s="19">
        <v>267154</v>
      </c>
    </row>
    <row r="9" spans="1:16" ht="12.6" customHeight="1">
      <c r="A9" s="9"/>
      <c r="B9" s="43" t="s">
        <v>112</v>
      </c>
      <c r="C9" s="43"/>
      <c r="D9" s="43"/>
      <c r="E9" s="43"/>
      <c r="F9" s="19">
        <v>277872</v>
      </c>
      <c r="G9" s="19">
        <v>282665</v>
      </c>
      <c r="H9" s="19">
        <v>282945</v>
      </c>
      <c r="I9" s="19">
        <v>284557</v>
      </c>
      <c r="J9" s="19">
        <v>285385</v>
      </c>
      <c r="K9" s="19">
        <v>288439</v>
      </c>
    </row>
    <row r="10" spans="1:16" ht="12" customHeight="1">
      <c r="A10" s="37" t="s">
        <v>113</v>
      </c>
      <c r="B10" s="59"/>
      <c r="C10" s="59"/>
      <c r="D10" s="59"/>
      <c r="E10" s="59"/>
      <c r="F10" s="19"/>
      <c r="G10" s="19"/>
      <c r="H10" s="19"/>
      <c r="I10" s="19"/>
      <c r="J10" s="19"/>
      <c r="K10" s="19"/>
    </row>
    <row r="11" spans="1:16" ht="12" customHeight="1">
      <c r="A11" s="9"/>
      <c r="B11" s="41" t="s">
        <v>114</v>
      </c>
      <c r="C11" s="42"/>
      <c r="D11" s="42"/>
      <c r="E11" s="42"/>
      <c r="F11" s="19"/>
      <c r="G11" s="19"/>
      <c r="H11" s="19"/>
      <c r="I11" s="19"/>
      <c r="J11" s="19"/>
      <c r="K11" s="19"/>
    </row>
    <row r="12" spans="1:16" ht="12.6" customHeight="1">
      <c r="A12" s="9"/>
      <c r="B12" s="20" t="s">
        <v>115</v>
      </c>
      <c r="C12" s="8" t="s">
        <v>116</v>
      </c>
      <c r="D12" s="8">
        <v>1</v>
      </c>
      <c r="E12" s="8"/>
      <c r="F12" s="19">
        <v>11469</v>
      </c>
      <c r="G12" s="19">
        <v>10948</v>
      </c>
      <c r="H12" s="19">
        <v>10356</v>
      </c>
      <c r="I12" s="19">
        <v>10443</v>
      </c>
      <c r="J12" s="19">
        <v>10293</v>
      </c>
      <c r="K12" s="19">
        <v>10618</v>
      </c>
    </row>
    <row r="13" spans="1:16" ht="12.6" customHeight="1">
      <c r="A13" s="9"/>
      <c r="B13" s="21">
        <v>1</v>
      </c>
      <c r="C13" s="48" t="s">
        <v>117</v>
      </c>
      <c r="D13" s="8">
        <v>5</v>
      </c>
      <c r="E13" s="8"/>
      <c r="F13" s="19">
        <v>13030</v>
      </c>
      <c r="G13" s="19">
        <v>13147</v>
      </c>
      <c r="H13" s="19">
        <v>12453</v>
      </c>
      <c r="I13" s="19">
        <v>12663</v>
      </c>
      <c r="J13" s="19">
        <v>11931</v>
      </c>
      <c r="K13" s="19">
        <v>12243</v>
      </c>
    </row>
    <row r="14" spans="1:16" ht="12.6" customHeight="1">
      <c r="A14" s="9"/>
      <c r="B14" s="21">
        <v>5</v>
      </c>
      <c r="C14" s="48" t="s">
        <v>117</v>
      </c>
      <c r="D14" s="8">
        <v>10</v>
      </c>
      <c r="E14" s="8"/>
      <c r="F14" s="19">
        <v>8234</v>
      </c>
      <c r="G14" s="19">
        <v>8352</v>
      </c>
      <c r="H14" s="19">
        <v>7863</v>
      </c>
      <c r="I14" s="19">
        <v>7736</v>
      </c>
      <c r="J14" s="19">
        <v>7491</v>
      </c>
      <c r="K14" s="19">
        <v>7962</v>
      </c>
    </row>
    <row r="15" spans="1:16" ht="12.6" customHeight="1">
      <c r="A15" s="9"/>
      <c r="B15" s="21">
        <v>10</v>
      </c>
      <c r="C15" s="48" t="s">
        <v>117</v>
      </c>
      <c r="D15" s="8">
        <v>15</v>
      </c>
      <c r="E15" s="8"/>
      <c r="F15" s="19">
        <v>7458</v>
      </c>
      <c r="G15" s="19">
        <v>8086</v>
      </c>
      <c r="H15" s="19">
        <v>8362</v>
      </c>
      <c r="I15" s="19">
        <v>8668</v>
      </c>
      <c r="J15" s="19">
        <v>8730</v>
      </c>
      <c r="K15" s="19">
        <v>9012</v>
      </c>
    </row>
    <row r="16" spans="1:16" ht="12.6" customHeight="1">
      <c r="A16" s="9"/>
      <c r="B16" s="21">
        <v>15</v>
      </c>
      <c r="C16" s="48" t="s">
        <v>117</v>
      </c>
      <c r="D16" s="8">
        <v>20</v>
      </c>
      <c r="E16" s="8"/>
      <c r="F16" s="19">
        <v>14379</v>
      </c>
      <c r="G16" s="19">
        <v>12664</v>
      </c>
      <c r="H16" s="19">
        <v>10986</v>
      </c>
      <c r="I16" s="19">
        <v>10118</v>
      </c>
      <c r="J16" s="19">
        <v>10254</v>
      </c>
      <c r="K16" s="19">
        <v>10470</v>
      </c>
    </row>
    <row r="17" spans="1:12" ht="12.6" customHeight="1">
      <c r="A17" s="9"/>
      <c r="B17" s="21">
        <v>20</v>
      </c>
      <c r="C17" s="48" t="s">
        <v>117</v>
      </c>
      <c r="D17" s="8">
        <v>25</v>
      </c>
      <c r="E17" s="8"/>
      <c r="F17" s="19">
        <v>17621</v>
      </c>
      <c r="G17" s="19">
        <v>17754</v>
      </c>
      <c r="H17" s="19">
        <v>17433</v>
      </c>
      <c r="I17" s="19">
        <v>16578</v>
      </c>
      <c r="J17" s="19">
        <v>14708</v>
      </c>
      <c r="K17" s="19">
        <v>13341</v>
      </c>
    </row>
    <row r="18" spans="1:12" ht="12.6" customHeight="1">
      <c r="A18" s="9"/>
      <c r="B18" s="21">
        <v>25</v>
      </c>
      <c r="C18" s="48" t="s">
        <v>117</v>
      </c>
      <c r="D18" s="8">
        <v>30</v>
      </c>
      <c r="E18" s="8"/>
      <c r="F18" s="19">
        <v>18888</v>
      </c>
      <c r="G18" s="19">
        <v>19236</v>
      </c>
      <c r="H18" s="19">
        <v>19470</v>
      </c>
      <c r="I18" s="19">
        <v>19622</v>
      </c>
      <c r="J18" s="19">
        <v>19729</v>
      </c>
      <c r="K18" s="19">
        <v>20053</v>
      </c>
    </row>
    <row r="19" spans="1:12" ht="12.6" customHeight="1">
      <c r="A19" s="9"/>
      <c r="B19" s="21">
        <v>30</v>
      </c>
      <c r="C19" s="48" t="s">
        <v>117</v>
      </c>
      <c r="D19" s="8">
        <v>35</v>
      </c>
      <c r="E19" s="8"/>
      <c r="F19" s="19">
        <v>15599</v>
      </c>
      <c r="G19" s="19">
        <v>16495</v>
      </c>
      <c r="H19" s="19">
        <v>17081</v>
      </c>
      <c r="I19" s="19">
        <v>17816</v>
      </c>
      <c r="J19" s="19">
        <v>18950</v>
      </c>
      <c r="K19" s="19">
        <v>19402</v>
      </c>
    </row>
    <row r="20" spans="1:12" ht="12.6" customHeight="1">
      <c r="A20" s="9"/>
      <c r="B20" s="21">
        <v>35</v>
      </c>
      <c r="C20" s="48" t="s">
        <v>117</v>
      </c>
      <c r="D20" s="8">
        <v>40</v>
      </c>
      <c r="E20" s="8"/>
      <c r="F20" s="19">
        <v>17127</v>
      </c>
      <c r="G20" s="19">
        <v>16259</v>
      </c>
      <c r="H20" s="19">
        <v>15200</v>
      </c>
      <c r="I20" s="19">
        <v>14226</v>
      </c>
      <c r="J20" s="19">
        <v>13944</v>
      </c>
      <c r="K20" s="19">
        <v>14368</v>
      </c>
    </row>
    <row r="21" spans="1:12" ht="12.6" customHeight="1">
      <c r="A21" s="9"/>
      <c r="B21" s="22">
        <v>40</v>
      </c>
      <c r="C21" s="48" t="s">
        <v>117</v>
      </c>
      <c r="D21" s="22">
        <v>45</v>
      </c>
      <c r="E21" s="22"/>
      <c r="F21" s="19">
        <v>24904</v>
      </c>
      <c r="G21" s="19">
        <v>23922</v>
      </c>
      <c r="H21" s="19">
        <v>21903</v>
      </c>
      <c r="I21" s="19">
        <v>20553</v>
      </c>
      <c r="J21" s="19">
        <v>19571</v>
      </c>
      <c r="K21" s="19">
        <v>17940</v>
      </c>
    </row>
    <row r="22" spans="1:12" ht="12.6" customHeight="1">
      <c r="A22" s="9"/>
      <c r="B22" s="22">
        <v>45</v>
      </c>
      <c r="C22" s="48" t="s">
        <v>117</v>
      </c>
      <c r="D22" s="22">
        <v>50</v>
      </c>
      <c r="E22" s="22"/>
      <c r="F22" s="19">
        <v>33083</v>
      </c>
      <c r="G22" s="19">
        <v>33826</v>
      </c>
      <c r="H22" s="19">
        <v>33786</v>
      </c>
      <c r="I22" s="19">
        <v>32517</v>
      </c>
      <c r="J22" s="19">
        <v>31144</v>
      </c>
      <c r="K22" s="19">
        <v>29296</v>
      </c>
    </row>
    <row r="23" spans="1:12" ht="12.6" customHeight="1">
      <c r="A23" s="9"/>
      <c r="B23" s="22">
        <v>50</v>
      </c>
      <c r="C23" s="48" t="s">
        <v>117</v>
      </c>
      <c r="D23" s="22">
        <v>55</v>
      </c>
      <c r="E23" s="22"/>
      <c r="F23" s="19">
        <v>35225</v>
      </c>
      <c r="G23" s="19">
        <v>36552</v>
      </c>
      <c r="H23" s="19">
        <v>37135</v>
      </c>
      <c r="I23" s="19">
        <v>37821</v>
      </c>
      <c r="J23" s="19">
        <v>39314</v>
      </c>
      <c r="K23" s="19">
        <v>40561</v>
      </c>
    </row>
    <row r="24" spans="1:12" ht="12.6" customHeight="1">
      <c r="A24" s="9"/>
      <c r="B24" s="22">
        <v>55</v>
      </c>
      <c r="C24" s="48" t="s">
        <v>117</v>
      </c>
      <c r="D24" s="22">
        <v>60</v>
      </c>
      <c r="E24" s="22"/>
      <c r="F24" s="19">
        <v>36700</v>
      </c>
      <c r="G24" s="19">
        <v>39776</v>
      </c>
      <c r="H24" s="19">
        <v>40993</v>
      </c>
      <c r="I24" s="19">
        <v>42240</v>
      </c>
      <c r="J24" s="19">
        <v>42759</v>
      </c>
      <c r="K24" s="19">
        <v>42812</v>
      </c>
    </row>
    <row r="25" spans="1:12" ht="12.6" customHeight="1">
      <c r="A25" s="9"/>
      <c r="B25" s="22">
        <v>60</v>
      </c>
      <c r="C25" s="48" t="s">
        <v>117</v>
      </c>
      <c r="D25" s="22">
        <v>65</v>
      </c>
      <c r="E25" s="22"/>
      <c r="F25" s="19">
        <v>30783</v>
      </c>
      <c r="G25" s="19">
        <v>29459</v>
      </c>
      <c r="H25" s="19">
        <v>30939</v>
      </c>
      <c r="I25" s="19">
        <v>35951</v>
      </c>
      <c r="J25" s="19">
        <v>39709</v>
      </c>
      <c r="K25" s="19">
        <v>43798</v>
      </c>
    </row>
    <row r="26" spans="1:12" ht="12.6" customHeight="1">
      <c r="A26" s="9"/>
      <c r="B26" s="22">
        <v>65</v>
      </c>
      <c r="C26" s="48" t="s">
        <v>117</v>
      </c>
      <c r="D26" s="22">
        <v>70</v>
      </c>
      <c r="E26" s="22"/>
      <c r="F26" s="19">
        <v>59464</v>
      </c>
      <c r="G26" s="19">
        <v>56577</v>
      </c>
      <c r="H26" s="19">
        <v>51133</v>
      </c>
      <c r="I26" s="19">
        <v>43952</v>
      </c>
      <c r="J26" s="19">
        <v>39272</v>
      </c>
      <c r="K26" s="19">
        <v>36684</v>
      </c>
    </row>
    <row r="27" spans="1:12" ht="12.6" customHeight="1">
      <c r="A27" s="9"/>
      <c r="B27" s="22">
        <v>70</v>
      </c>
      <c r="C27" s="48" t="s">
        <v>117</v>
      </c>
      <c r="D27" s="22">
        <v>75</v>
      </c>
      <c r="E27" s="22"/>
      <c r="F27" s="19">
        <v>63649</v>
      </c>
      <c r="G27" s="19">
        <v>67240</v>
      </c>
      <c r="H27" s="19">
        <v>69596</v>
      </c>
      <c r="I27" s="19">
        <v>70595</v>
      </c>
      <c r="J27" s="19">
        <v>70167</v>
      </c>
      <c r="K27" s="19">
        <v>68619</v>
      </c>
    </row>
    <row r="28" spans="1:12" ht="12.6" customHeight="1">
      <c r="A28" s="9"/>
      <c r="B28" s="22">
        <v>75</v>
      </c>
      <c r="C28" s="48" t="s">
        <v>117</v>
      </c>
      <c r="D28" s="22">
        <v>80</v>
      </c>
      <c r="E28" s="22"/>
      <c r="F28" s="19">
        <v>52238</v>
      </c>
      <c r="G28" s="19">
        <v>53805</v>
      </c>
      <c r="H28" s="19">
        <v>56977</v>
      </c>
      <c r="I28" s="19">
        <v>60882</v>
      </c>
      <c r="J28" s="19">
        <v>64802</v>
      </c>
      <c r="K28" s="19">
        <v>68737</v>
      </c>
    </row>
    <row r="29" spans="1:12" ht="12.6" customHeight="1">
      <c r="A29" s="9"/>
      <c r="B29" s="22">
        <v>80</v>
      </c>
      <c r="C29" s="48" t="s">
        <v>117</v>
      </c>
      <c r="D29" s="22">
        <v>85</v>
      </c>
      <c r="E29" s="22"/>
      <c r="F29" s="19">
        <v>37067</v>
      </c>
      <c r="G29" s="19">
        <v>40479</v>
      </c>
      <c r="H29" s="19">
        <v>42850</v>
      </c>
      <c r="I29" s="19">
        <v>45724</v>
      </c>
      <c r="J29" s="19">
        <v>47351</v>
      </c>
      <c r="K29" s="19">
        <v>48723</v>
      </c>
    </row>
    <row r="30" spans="1:12" ht="12.6" customHeight="1">
      <c r="A30" s="9"/>
      <c r="B30" s="22">
        <v>85</v>
      </c>
      <c r="C30" s="48" t="s">
        <v>118</v>
      </c>
      <c r="D30" s="14"/>
      <c r="E30" s="14"/>
      <c r="F30" s="19">
        <v>30971</v>
      </c>
      <c r="G30" s="19">
        <v>32626</v>
      </c>
      <c r="H30" s="19">
        <v>34617</v>
      </c>
      <c r="I30" s="19">
        <v>35935</v>
      </c>
      <c r="J30" s="19">
        <v>38474</v>
      </c>
      <c r="K30" s="19">
        <v>40954</v>
      </c>
    </row>
    <row r="31" spans="1:12" ht="12" customHeight="1">
      <c r="A31" s="37" t="s">
        <v>119</v>
      </c>
      <c r="B31" s="97"/>
      <c r="C31" s="97"/>
      <c r="D31" s="97"/>
      <c r="E31" s="59"/>
      <c r="F31" s="19"/>
      <c r="G31" s="19"/>
      <c r="H31" s="19"/>
      <c r="I31" s="19"/>
      <c r="J31" s="19"/>
      <c r="K31" s="19"/>
    </row>
    <row r="32" spans="1:12" ht="12.6" customHeight="1">
      <c r="A32" s="9"/>
      <c r="B32" s="139" t="s">
        <v>467</v>
      </c>
      <c r="C32" s="139"/>
      <c r="D32" s="139"/>
      <c r="E32" s="59"/>
      <c r="F32" s="19">
        <v>10976</v>
      </c>
      <c r="G32" s="19">
        <v>11191</v>
      </c>
      <c r="H32" s="19">
        <v>10896</v>
      </c>
      <c r="I32" s="19">
        <v>10923</v>
      </c>
      <c r="J32" s="19">
        <v>11026</v>
      </c>
      <c r="K32" s="19">
        <v>11146</v>
      </c>
      <c r="L32" s="90"/>
    </row>
    <row r="33" spans="1:14" ht="12.6" customHeight="1">
      <c r="A33" s="9"/>
      <c r="B33" s="139" t="s">
        <v>290</v>
      </c>
      <c r="C33" s="139"/>
      <c r="D33" s="139"/>
      <c r="E33" s="59"/>
      <c r="F33" s="19">
        <v>163051</v>
      </c>
      <c r="G33" s="19">
        <v>170972</v>
      </c>
      <c r="H33" s="19">
        <v>174885</v>
      </c>
      <c r="I33" s="19">
        <v>186100</v>
      </c>
      <c r="J33" s="19">
        <v>193767</v>
      </c>
      <c r="K33" s="19">
        <v>201760</v>
      </c>
    </row>
    <row r="34" spans="1:14" ht="12.6" customHeight="1">
      <c r="A34" s="9"/>
      <c r="B34" s="139" t="s">
        <v>120</v>
      </c>
      <c r="C34" s="139"/>
      <c r="D34" s="139"/>
      <c r="E34" s="59"/>
      <c r="F34" s="19">
        <v>12639</v>
      </c>
      <c r="G34" s="19">
        <v>12734</v>
      </c>
      <c r="H34" s="19">
        <v>12758</v>
      </c>
      <c r="I34" s="19">
        <v>12639</v>
      </c>
      <c r="J34" s="19">
        <v>12539</v>
      </c>
      <c r="K34" s="19">
        <v>13112</v>
      </c>
    </row>
    <row r="35" spans="1:14" ht="12.6" customHeight="1">
      <c r="A35" s="9"/>
      <c r="B35" s="139" t="s">
        <v>121</v>
      </c>
      <c r="C35" s="139"/>
      <c r="D35" s="139"/>
      <c r="E35" s="59"/>
      <c r="F35" s="19">
        <v>154635</v>
      </c>
      <c r="G35" s="19">
        <v>152977</v>
      </c>
      <c r="H35" s="19">
        <v>155459</v>
      </c>
      <c r="I35" s="19">
        <v>158430</v>
      </c>
      <c r="J35" s="19">
        <v>161231</v>
      </c>
      <c r="K35" s="19">
        <v>157494</v>
      </c>
    </row>
    <row r="36" spans="1:14" ht="12" customHeight="1">
      <c r="A36" s="37" t="s">
        <v>122</v>
      </c>
      <c r="B36" s="59"/>
      <c r="C36" s="59"/>
      <c r="D36" s="59"/>
      <c r="E36" s="59"/>
      <c r="F36" s="5">
        <v>8.6</v>
      </c>
      <c r="G36" s="5">
        <v>8.5</v>
      </c>
      <c r="H36" s="5">
        <v>8.4374608167913721</v>
      </c>
      <c r="I36" s="5">
        <v>8.1999999999999993</v>
      </c>
      <c r="J36" s="5">
        <v>8.1999999999999993</v>
      </c>
      <c r="K36" s="5">
        <v>8.1</v>
      </c>
    </row>
    <row r="37" spans="1:14" ht="12" customHeight="1">
      <c r="A37" s="37" t="s">
        <v>123</v>
      </c>
      <c r="B37" s="97"/>
      <c r="C37" s="97"/>
      <c r="D37" s="97"/>
      <c r="E37" s="97"/>
      <c r="F37" s="19"/>
      <c r="G37" s="19"/>
      <c r="H37" s="19"/>
      <c r="I37" s="196"/>
      <c r="J37" s="196"/>
      <c r="K37" s="196"/>
    </row>
    <row r="38" spans="1:14" ht="12" customHeight="1">
      <c r="A38" s="172" t="s">
        <v>124</v>
      </c>
      <c r="B38" s="37"/>
      <c r="C38" s="37"/>
      <c r="D38" s="37"/>
      <c r="E38" s="59"/>
      <c r="F38" s="19">
        <v>10697</v>
      </c>
      <c r="G38" s="19">
        <v>10647</v>
      </c>
      <c r="H38" s="19">
        <v>11272</v>
      </c>
      <c r="I38" s="19">
        <v>10404</v>
      </c>
      <c r="J38" s="19">
        <v>10446</v>
      </c>
      <c r="K38" s="19">
        <v>10308</v>
      </c>
    </row>
    <row r="39" spans="1:14" ht="12" customHeight="1">
      <c r="A39" s="37"/>
      <c r="B39" s="37" t="s">
        <v>111</v>
      </c>
      <c r="C39" s="37"/>
      <c r="D39" s="37"/>
      <c r="E39" s="59"/>
      <c r="F39" s="19">
        <v>5255</v>
      </c>
      <c r="G39" s="19">
        <v>5315</v>
      </c>
      <c r="H39" s="19">
        <v>5695</v>
      </c>
      <c r="I39" s="19">
        <v>5220</v>
      </c>
      <c r="J39" s="19">
        <v>5154</v>
      </c>
      <c r="K39" s="19">
        <v>5138</v>
      </c>
    </row>
    <row r="40" spans="1:14" ht="12" customHeight="1">
      <c r="A40" s="37"/>
      <c r="B40" s="37" t="s">
        <v>112</v>
      </c>
      <c r="C40" s="37"/>
      <c r="D40" s="37"/>
      <c r="E40" s="59"/>
      <c r="F40" s="19">
        <v>5442</v>
      </c>
      <c r="G40" s="19">
        <v>5332</v>
      </c>
      <c r="H40" s="19">
        <v>5577</v>
      </c>
      <c r="I40" s="19">
        <v>5184</v>
      </c>
      <c r="J40" s="19">
        <v>5292</v>
      </c>
      <c r="K40" s="19">
        <v>5170</v>
      </c>
    </row>
    <row r="41" spans="1:14" ht="12" customHeight="1">
      <c r="A41" s="138" t="s">
        <v>125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</row>
    <row r="42" spans="1:14" s="24" customFormat="1" ht="12" customHeight="1">
      <c r="A42" s="23" t="s">
        <v>126</v>
      </c>
      <c r="C42" s="23"/>
      <c r="D42" s="23"/>
      <c r="E42" s="23"/>
    </row>
    <row r="43" spans="1:14" s="24" customFormat="1" ht="12" customHeight="1">
      <c r="A43" s="23" t="s">
        <v>39</v>
      </c>
      <c r="C43" s="23"/>
      <c r="D43" s="23"/>
      <c r="E43" s="23"/>
    </row>
    <row r="44" spans="1:14" s="24" customFormat="1" ht="12" customHeight="1">
      <c r="A44" s="23" t="s">
        <v>466</v>
      </c>
      <c r="C44" s="23"/>
      <c r="D44" s="23"/>
      <c r="E44" s="23"/>
    </row>
    <row r="45" spans="1:14" ht="12" customHeight="1">
      <c r="A45" s="23" t="s">
        <v>127</v>
      </c>
      <c r="C45" s="16"/>
      <c r="D45" s="16"/>
      <c r="E45" s="16"/>
    </row>
    <row r="46" spans="1:14">
      <c r="B46" s="16"/>
      <c r="C46" s="16"/>
      <c r="D46" s="16"/>
      <c r="E46" s="16"/>
      <c r="I46" s="47"/>
      <c r="J46" s="47"/>
      <c r="K46" s="47"/>
    </row>
    <row r="47" spans="1:14">
      <c r="B47" s="16"/>
      <c r="C47" s="16"/>
      <c r="D47" s="16"/>
      <c r="E47" s="16"/>
    </row>
    <row r="84" spans="14:14" ht="12">
      <c r="N84" s="93"/>
    </row>
  </sheetData>
  <mergeCells count="9">
    <mergeCell ref="F5:K5"/>
    <mergeCell ref="J3:J4"/>
    <mergeCell ref="A1:K1"/>
    <mergeCell ref="A3:E5"/>
    <mergeCell ref="F3:F4"/>
    <mergeCell ref="G3:G4"/>
    <mergeCell ref="H3:H4"/>
    <mergeCell ref="I3:I4"/>
    <mergeCell ref="K3:K4"/>
  </mergeCells>
  <phoneticPr fontId="9" type="noConversion"/>
  <hyperlinks>
    <hyperlink ref="A1:N1" location="'Inhaltsverzeichnis (2)'!A10" display="'Inhaltsverzeichnis (2)'!A10"/>
    <hyperlink ref="A1:P1" location="Inhaltsverzeichnis!A10" display="Inhaltsverzeichnis!A10"/>
    <hyperlink ref="P1" location="Inhaltsverzeichnis!A10" display="Inhaltsverzeichnis!A10"/>
    <hyperlink ref="A1:K1" location="Inhaltsverzeichnis!A9:C9" display="Inhaltsverzeichnis!A9:C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0.199999999999999"/>
  <cols>
    <col min="1" max="1" width="22" style="9" customWidth="1"/>
    <col min="2" max="5" width="10.6640625" style="9" customWidth="1"/>
    <col min="6" max="6" width="10.6640625" style="39" customWidth="1"/>
    <col min="7" max="7" width="10.6640625" style="77" customWidth="1"/>
    <col min="8" max="8" width="11.5546875" style="77" customWidth="1"/>
    <col min="9" max="9" width="18.109375" style="9" customWidth="1"/>
    <col min="10" max="16384" width="11.5546875" style="9"/>
  </cols>
  <sheetData>
    <row r="1" spans="1:14" s="13" customFormat="1" ht="24" customHeight="1">
      <c r="A1" s="301" t="s">
        <v>431</v>
      </c>
      <c r="B1" s="301"/>
      <c r="C1" s="301"/>
      <c r="D1" s="301"/>
      <c r="E1" s="301"/>
      <c r="F1" s="301"/>
      <c r="G1" s="301"/>
      <c r="H1" s="121"/>
      <c r="I1" s="121"/>
      <c r="J1" s="121"/>
      <c r="K1" s="121"/>
    </row>
    <row r="2" spans="1:14" ht="8.25" customHeight="1">
      <c r="A2" s="141"/>
      <c r="B2" s="142"/>
      <c r="C2" s="142"/>
      <c r="D2" s="142"/>
      <c r="E2" s="142"/>
    </row>
    <row r="3" spans="1:14" ht="15" customHeight="1">
      <c r="A3" s="94" t="s">
        <v>128</v>
      </c>
      <c r="B3" s="12">
        <v>2008</v>
      </c>
      <c r="C3" s="12">
        <v>2009</v>
      </c>
      <c r="D3" s="12">
        <v>2010</v>
      </c>
      <c r="E3" s="12">
        <v>2011</v>
      </c>
      <c r="F3" s="12">
        <v>2012</v>
      </c>
      <c r="G3" s="12">
        <v>2013</v>
      </c>
      <c r="H3" s="9"/>
    </row>
    <row r="4" spans="1:14" ht="6" customHeight="1">
      <c r="A4" s="52"/>
      <c r="B4" s="72"/>
      <c r="C4" s="72"/>
      <c r="D4" s="72"/>
      <c r="E4" s="72"/>
      <c r="F4" s="72"/>
    </row>
    <row r="5" spans="1:14" ht="11.1" customHeight="1">
      <c r="A5" s="43"/>
      <c r="B5" s="306" t="s">
        <v>129</v>
      </c>
      <c r="C5" s="306"/>
      <c r="D5" s="306"/>
      <c r="E5" s="306"/>
      <c r="F5" s="306"/>
      <c r="G5" s="306"/>
      <c r="H5" s="61"/>
      <c r="I5" s="68"/>
      <c r="J5" s="68"/>
      <c r="K5" s="68"/>
      <c r="L5" s="68"/>
      <c r="M5" s="68"/>
      <c r="N5" s="73"/>
    </row>
    <row r="6" spans="1:14" ht="11.1" customHeight="1">
      <c r="A6" s="43" t="s">
        <v>131</v>
      </c>
      <c r="B6" s="19">
        <v>18603</v>
      </c>
      <c r="C6" s="19">
        <v>18975</v>
      </c>
      <c r="D6" s="19">
        <v>19592</v>
      </c>
      <c r="E6" s="19">
        <v>19976</v>
      </c>
      <c r="F6" s="19">
        <v>19775</v>
      </c>
      <c r="G6" s="19">
        <v>19491</v>
      </c>
      <c r="H6" s="9"/>
      <c r="I6" s="189"/>
      <c r="J6" s="68"/>
      <c r="K6" s="68"/>
      <c r="L6" s="73"/>
    </row>
    <row r="7" spans="1:14" ht="11.1" customHeight="1">
      <c r="A7" s="43" t="s">
        <v>132</v>
      </c>
      <c r="B7" s="19">
        <v>19508</v>
      </c>
      <c r="C7" s="19">
        <v>19459</v>
      </c>
      <c r="D7" s="19">
        <v>19340</v>
      </c>
      <c r="E7" s="19">
        <v>19752</v>
      </c>
      <c r="F7" s="19">
        <v>19824</v>
      </c>
      <c r="G7" s="19">
        <v>20312</v>
      </c>
      <c r="H7" s="9"/>
      <c r="I7" s="190"/>
      <c r="J7" s="68"/>
    </row>
    <row r="8" spans="1:14" ht="11.1" customHeight="1">
      <c r="A8" s="43" t="s">
        <v>133</v>
      </c>
      <c r="B8" s="19">
        <v>14848</v>
      </c>
      <c r="C8" s="19">
        <v>14550</v>
      </c>
      <c r="D8" s="19">
        <v>14591</v>
      </c>
      <c r="E8" s="19">
        <v>14550</v>
      </c>
      <c r="F8" s="19">
        <v>15655</v>
      </c>
      <c r="G8" s="19">
        <v>15127</v>
      </c>
      <c r="H8" s="9"/>
      <c r="I8" s="190"/>
      <c r="J8" s="68"/>
    </row>
    <row r="9" spans="1:14" ht="11.1" customHeight="1">
      <c r="A9" s="43" t="s">
        <v>134</v>
      </c>
      <c r="B9" s="19">
        <v>20197</v>
      </c>
      <c r="C9" s="19">
        <v>25791</v>
      </c>
      <c r="D9" s="19">
        <v>27376</v>
      </c>
      <c r="E9" s="19">
        <v>26941</v>
      </c>
      <c r="F9" s="19">
        <v>27416</v>
      </c>
      <c r="G9" s="19">
        <v>27508</v>
      </c>
      <c r="H9" s="9"/>
      <c r="I9" s="190"/>
      <c r="J9" s="68"/>
    </row>
    <row r="10" spans="1:14" ht="3" customHeight="1">
      <c r="A10" s="7"/>
      <c r="B10" s="39"/>
      <c r="C10" s="19"/>
      <c r="D10" s="19"/>
      <c r="E10" s="19"/>
      <c r="F10" s="19"/>
      <c r="G10" s="19"/>
      <c r="H10" s="9"/>
      <c r="I10" s="190"/>
      <c r="J10" s="68"/>
    </row>
    <row r="11" spans="1:14" ht="11.1" customHeight="1">
      <c r="A11" s="43" t="s">
        <v>135</v>
      </c>
      <c r="B11" s="19">
        <v>27105</v>
      </c>
      <c r="C11" s="19">
        <v>26674</v>
      </c>
      <c r="D11" s="19">
        <v>26984</v>
      </c>
      <c r="E11" s="19">
        <v>27693</v>
      </c>
      <c r="F11" s="19">
        <v>27358</v>
      </c>
      <c r="G11" s="19">
        <v>28019</v>
      </c>
      <c r="H11" s="9"/>
      <c r="I11" s="189"/>
      <c r="J11" s="68"/>
      <c r="K11" s="68"/>
      <c r="L11" s="73"/>
    </row>
    <row r="12" spans="1:14" ht="11.1" customHeight="1">
      <c r="A12" s="43" t="s">
        <v>136</v>
      </c>
      <c r="B12" s="19">
        <v>31405</v>
      </c>
      <c r="C12" s="19">
        <v>32233</v>
      </c>
      <c r="D12" s="19">
        <v>31643</v>
      </c>
      <c r="E12" s="19">
        <v>31841</v>
      </c>
      <c r="F12" s="19">
        <v>32349</v>
      </c>
      <c r="G12" s="19">
        <v>33266</v>
      </c>
      <c r="H12" s="9"/>
      <c r="I12" s="190"/>
      <c r="J12" s="68"/>
    </row>
    <row r="13" spans="1:14" ht="11.1" customHeight="1">
      <c r="A13" s="43" t="s">
        <v>137</v>
      </c>
      <c r="B13" s="19">
        <v>23417</v>
      </c>
      <c r="C13" s="19">
        <v>23408</v>
      </c>
      <c r="D13" s="19">
        <v>23333</v>
      </c>
      <c r="E13" s="19">
        <v>23666</v>
      </c>
      <c r="F13" s="19">
        <v>23608</v>
      </c>
      <c r="G13" s="19">
        <v>24871</v>
      </c>
      <c r="H13" s="9"/>
      <c r="I13" s="190"/>
      <c r="J13" s="68"/>
    </row>
    <row r="14" spans="1:14" ht="11.1" customHeight="1">
      <c r="A14" s="43" t="s">
        <v>138</v>
      </c>
      <c r="B14" s="19">
        <v>28729</v>
      </c>
      <c r="C14" s="19">
        <v>28396</v>
      </c>
      <c r="D14" s="19">
        <v>27939</v>
      </c>
      <c r="E14" s="19">
        <v>27782</v>
      </c>
      <c r="F14" s="19">
        <v>27618</v>
      </c>
      <c r="G14" s="19">
        <v>27871</v>
      </c>
      <c r="H14" s="9"/>
      <c r="I14" s="190"/>
      <c r="J14" s="68"/>
    </row>
    <row r="15" spans="1:14" ht="11.1" customHeight="1">
      <c r="A15" s="43" t="s">
        <v>139</v>
      </c>
      <c r="B15" s="19">
        <v>34712</v>
      </c>
      <c r="C15" s="19">
        <v>35335</v>
      </c>
      <c r="D15" s="19">
        <v>36254</v>
      </c>
      <c r="E15" s="19">
        <v>36805</v>
      </c>
      <c r="F15" s="19">
        <v>37686</v>
      </c>
      <c r="G15" s="19">
        <v>37575</v>
      </c>
      <c r="H15" s="9"/>
      <c r="I15" s="190"/>
      <c r="J15" s="68"/>
    </row>
    <row r="16" spans="1:14" ht="11.1" customHeight="1">
      <c r="A16" s="43" t="s">
        <v>140</v>
      </c>
      <c r="B16" s="19">
        <v>29114</v>
      </c>
      <c r="C16" s="19">
        <v>29288</v>
      </c>
      <c r="D16" s="19">
        <v>29549</v>
      </c>
      <c r="E16" s="19">
        <v>29669</v>
      </c>
      <c r="F16" s="19">
        <v>30338</v>
      </c>
      <c r="G16" s="19">
        <v>30923</v>
      </c>
      <c r="H16" s="9"/>
      <c r="I16" s="190"/>
      <c r="J16" s="68"/>
    </row>
    <row r="17" spans="1:14" ht="11.1" customHeight="1">
      <c r="A17" s="43" t="s">
        <v>141</v>
      </c>
      <c r="B17" s="19">
        <v>28364</v>
      </c>
      <c r="C17" s="19">
        <v>28927</v>
      </c>
      <c r="D17" s="19">
        <v>28432</v>
      </c>
      <c r="E17" s="19">
        <v>29004</v>
      </c>
      <c r="F17" s="19">
        <v>29153</v>
      </c>
      <c r="G17" s="19">
        <v>29544</v>
      </c>
      <c r="H17" s="9"/>
      <c r="I17" s="190"/>
      <c r="J17" s="68"/>
    </row>
    <row r="18" spans="1:14" ht="11.1" customHeight="1">
      <c r="A18" s="43" t="s">
        <v>142</v>
      </c>
      <c r="B18" s="19">
        <v>41394</v>
      </c>
      <c r="C18" s="19">
        <v>43569</v>
      </c>
      <c r="D18" s="19">
        <v>43982</v>
      </c>
      <c r="E18" s="19">
        <v>45533</v>
      </c>
      <c r="F18" s="19">
        <v>46833</v>
      </c>
      <c r="G18" s="19">
        <v>47576</v>
      </c>
      <c r="H18" s="9"/>
      <c r="I18" s="190"/>
      <c r="J18" s="68"/>
    </row>
    <row r="19" spans="1:14" ht="11.1" customHeight="1">
      <c r="A19" s="43" t="s">
        <v>143</v>
      </c>
      <c r="B19" s="19">
        <v>25427</v>
      </c>
      <c r="C19" s="19">
        <v>25899</v>
      </c>
      <c r="D19" s="19">
        <v>26051</v>
      </c>
      <c r="E19" s="19">
        <v>26475</v>
      </c>
      <c r="F19" s="19">
        <v>27063</v>
      </c>
      <c r="G19" s="19">
        <v>27171</v>
      </c>
      <c r="H19" s="9"/>
      <c r="I19" s="190"/>
      <c r="J19" s="68"/>
    </row>
    <row r="20" spans="1:14" ht="11.1" customHeight="1">
      <c r="A20" s="43" t="s">
        <v>144</v>
      </c>
      <c r="B20" s="19">
        <v>37466</v>
      </c>
      <c r="C20" s="19">
        <v>35053</v>
      </c>
      <c r="D20" s="19">
        <v>35011</v>
      </c>
      <c r="E20" s="19">
        <v>35970</v>
      </c>
      <c r="F20" s="19">
        <v>34967</v>
      </c>
      <c r="G20" s="19">
        <v>35075</v>
      </c>
      <c r="H20" s="9"/>
      <c r="I20" s="190"/>
      <c r="J20" s="68"/>
    </row>
    <row r="21" spans="1:14" ht="11.1" customHeight="1">
      <c r="A21" s="43" t="s">
        <v>145</v>
      </c>
      <c r="B21" s="19">
        <v>21079</v>
      </c>
      <c r="C21" s="19">
        <v>20645</v>
      </c>
      <c r="D21" s="19">
        <v>20546</v>
      </c>
      <c r="E21" s="19">
        <v>20602</v>
      </c>
      <c r="F21" s="19">
        <v>20421</v>
      </c>
      <c r="G21" s="19">
        <v>19782</v>
      </c>
      <c r="H21" s="9"/>
      <c r="I21" s="190"/>
      <c r="J21" s="68"/>
    </row>
    <row r="22" spans="1:14" ht="11.1" customHeight="1">
      <c r="A22" s="43" t="s">
        <v>146</v>
      </c>
      <c r="B22" s="19">
        <v>29583</v>
      </c>
      <c r="C22" s="19">
        <v>29243</v>
      </c>
      <c r="D22" s="19">
        <v>29199</v>
      </c>
      <c r="E22" s="19">
        <v>29195</v>
      </c>
      <c r="F22" s="19">
        <v>28645</v>
      </c>
      <c r="G22" s="19">
        <v>29479</v>
      </c>
      <c r="H22" s="9"/>
      <c r="I22" s="190"/>
      <c r="J22" s="68"/>
    </row>
    <row r="23" spans="1:14" ht="11.1" customHeight="1">
      <c r="A23" s="43" t="s">
        <v>147</v>
      </c>
      <c r="B23" s="19">
        <v>31661</v>
      </c>
      <c r="C23" s="19">
        <v>31782</v>
      </c>
      <c r="D23" s="19">
        <v>31670</v>
      </c>
      <c r="E23" s="19">
        <v>31462</v>
      </c>
      <c r="F23" s="19">
        <v>31397</v>
      </c>
      <c r="G23" s="19">
        <v>31568</v>
      </c>
      <c r="H23" s="9"/>
      <c r="I23" s="190"/>
      <c r="J23" s="68"/>
    </row>
    <row r="24" spans="1:14" ht="11.1" customHeight="1">
      <c r="A24" s="43" t="s">
        <v>148</v>
      </c>
      <c r="B24" s="19">
        <v>31269</v>
      </c>
      <c r="C24" s="19">
        <v>31355</v>
      </c>
      <c r="D24" s="19">
        <v>30738</v>
      </c>
      <c r="E24" s="19">
        <v>29669</v>
      </c>
      <c r="F24" s="19">
        <v>30125</v>
      </c>
      <c r="G24" s="19">
        <v>29922</v>
      </c>
      <c r="H24" s="9"/>
      <c r="I24" s="190"/>
      <c r="J24" s="68"/>
    </row>
    <row r="25" spans="1:14" ht="11.1" customHeight="1">
      <c r="A25" s="95" t="s">
        <v>130</v>
      </c>
      <c r="B25" s="187">
        <v>493881</v>
      </c>
      <c r="C25" s="96">
        <v>500582</v>
      </c>
      <c r="D25" s="96">
        <v>502230</v>
      </c>
      <c r="E25" s="96">
        <v>506585</v>
      </c>
      <c r="F25" s="96">
        <v>510231</v>
      </c>
      <c r="G25" s="96">
        <v>515080</v>
      </c>
      <c r="H25" s="9"/>
      <c r="I25" s="190"/>
      <c r="J25" s="68"/>
    </row>
    <row r="26" spans="1:14" ht="6" customHeight="1">
      <c r="A26" s="95"/>
      <c r="B26" s="96"/>
      <c r="C26" s="96"/>
      <c r="D26" s="96"/>
      <c r="E26" s="127"/>
      <c r="F26" s="96"/>
      <c r="G26" s="85"/>
    </row>
    <row r="27" spans="1:14" ht="11.1" customHeight="1">
      <c r="A27" s="43"/>
      <c r="B27" s="306" t="s">
        <v>422</v>
      </c>
      <c r="C27" s="306"/>
      <c r="D27" s="306"/>
      <c r="E27" s="306"/>
      <c r="F27" s="306"/>
      <c r="G27" s="306"/>
      <c r="H27" s="9"/>
      <c r="L27" s="68"/>
      <c r="M27" s="68"/>
      <c r="N27" s="73"/>
    </row>
    <row r="28" spans="1:14" ht="11.1" customHeight="1">
      <c r="A28" s="43" t="s">
        <v>131</v>
      </c>
      <c r="B28" s="19">
        <v>2557.0431053441798</v>
      </c>
      <c r="C28" s="19">
        <v>2623.7555309734512</v>
      </c>
      <c r="D28" s="19">
        <v>2719.9022656597067</v>
      </c>
      <c r="E28" s="19">
        <v>2786.4804921257096</v>
      </c>
      <c r="F28" s="19">
        <v>2775.2438425373662</v>
      </c>
      <c r="G28" s="244">
        <v>2741.7165444046673</v>
      </c>
      <c r="H28" s="197"/>
      <c r="J28" s="126"/>
      <c r="K28" s="40"/>
      <c r="L28" s="68"/>
    </row>
    <row r="29" spans="1:14" ht="11.1" customHeight="1">
      <c r="A29" s="43" t="s">
        <v>132</v>
      </c>
      <c r="B29" s="19">
        <v>1910.7506660398058</v>
      </c>
      <c r="C29" s="19">
        <v>1916.4253776911107</v>
      </c>
      <c r="D29" s="19">
        <v>1899.1692362079461</v>
      </c>
      <c r="E29" s="19">
        <v>1937.1352915216005</v>
      </c>
      <c r="F29" s="19">
        <v>1988.3451520044935</v>
      </c>
      <c r="G29" s="244">
        <v>2036.2090743228341</v>
      </c>
      <c r="H29" s="197"/>
      <c r="J29" s="126"/>
      <c r="K29" s="40"/>
    </row>
    <row r="30" spans="1:14" ht="11.1" customHeight="1">
      <c r="A30" s="43" t="s">
        <v>133</v>
      </c>
      <c r="B30" s="19">
        <v>2408.8254380272551</v>
      </c>
      <c r="C30" s="19">
        <v>2388.8879767514409</v>
      </c>
      <c r="D30" s="19">
        <v>2414.2495491172626</v>
      </c>
      <c r="E30" s="19">
        <v>2423.505504938621</v>
      </c>
      <c r="F30" s="19">
        <v>2665.3159901934077</v>
      </c>
      <c r="G30" s="244">
        <v>2595.6844408219295</v>
      </c>
      <c r="H30" s="197"/>
      <c r="J30" s="126"/>
      <c r="K30" s="40"/>
    </row>
    <row r="31" spans="1:14" ht="11.1" customHeight="1">
      <c r="A31" s="43" t="s">
        <v>134</v>
      </c>
      <c r="B31" s="19">
        <v>1330.4217799998682</v>
      </c>
      <c r="C31" s="19">
        <v>1679.2655532766871</v>
      </c>
      <c r="D31" s="19">
        <v>1760.333341906942</v>
      </c>
      <c r="E31" s="19">
        <v>1708.391989752565</v>
      </c>
      <c r="F31" s="19">
        <v>1730.283752398263</v>
      </c>
      <c r="G31" s="244">
        <v>1714.2999588687667</v>
      </c>
      <c r="H31" s="197"/>
      <c r="J31" s="126"/>
      <c r="K31" s="40"/>
    </row>
    <row r="32" spans="1:14" ht="3" customHeight="1">
      <c r="A32" s="7"/>
      <c r="B32" s="39"/>
      <c r="C32" s="39"/>
      <c r="D32" s="39"/>
      <c r="E32" s="39"/>
      <c r="F32" s="19"/>
      <c r="G32" s="244"/>
      <c r="H32" s="197"/>
      <c r="J32" s="126"/>
      <c r="K32" s="40"/>
    </row>
    <row r="33" spans="1:13" ht="11.1" customHeight="1">
      <c r="A33" s="43" t="s">
        <v>135</v>
      </c>
      <c r="B33" s="188">
        <v>1526.904617048604</v>
      </c>
      <c r="C33" s="188">
        <v>1508.7530755960292</v>
      </c>
      <c r="D33" s="188">
        <v>1526.3134078465087</v>
      </c>
      <c r="E33" s="188">
        <v>1566.9133623030962</v>
      </c>
      <c r="F33" s="19">
        <v>1582.8420340081348</v>
      </c>
      <c r="G33" s="244">
        <v>1615.1746520361901</v>
      </c>
      <c r="H33" s="197"/>
      <c r="J33" s="126"/>
      <c r="K33" s="40"/>
      <c r="L33" s="68"/>
    </row>
    <row r="34" spans="1:13" ht="11.1" customHeight="1">
      <c r="A34" s="43" t="s">
        <v>136</v>
      </c>
      <c r="B34" s="19">
        <v>1944.0283262971539</v>
      </c>
      <c r="C34" s="19">
        <v>1995.493069355967</v>
      </c>
      <c r="D34" s="19">
        <v>1954.9369215751688</v>
      </c>
      <c r="E34" s="19">
        <v>1969.3717876559397</v>
      </c>
      <c r="F34" s="19">
        <v>2020.2215755092864</v>
      </c>
      <c r="G34" s="244">
        <v>2071.9573226370026</v>
      </c>
      <c r="H34" s="197"/>
      <c r="J34" s="126"/>
      <c r="K34" s="40"/>
    </row>
    <row r="35" spans="1:13" ht="11.1" customHeight="1">
      <c r="A35" s="43" t="s">
        <v>137</v>
      </c>
      <c r="B35" s="19">
        <v>2009.0254720785181</v>
      </c>
      <c r="C35" s="19">
        <v>2042.3333973162091</v>
      </c>
      <c r="D35" s="19">
        <v>2067.5385896822445</v>
      </c>
      <c r="E35" s="19">
        <v>2128.275688411662</v>
      </c>
      <c r="F35" s="19">
        <v>2178.1209923699339</v>
      </c>
      <c r="G35" s="244">
        <v>2326.5015949037911</v>
      </c>
      <c r="H35" s="197"/>
      <c r="J35" s="126"/>
      <c r="K35" s="40"/>
    </row>
    <row r="36" spans="1:13" ht="11.1" customHeight="1">
      <c r="A36" s="43" t="s">
        <v>138</v>
      </c>
      <c r="B36" s="19">
        <v>1849.4985000064378</v>
      </c>
      <c r="C36" s="19">
        <v>1830.8542396048924</v>
      </c>
      <c r="D36" s="19">
        <v>1803.2025093422658</v>
      </c>
      <c r="E36" s="19">
        <v>1792.6762381029198</v>
      </c>
      <c r="F36" s="19">
        <v>1804.0604096989969</v>
      </c>
      <c r="G36" s="244">
        <v>1814.7072611730389</v>
      </c>
      <c r="H36" s="197"/>
      <c r="J36" s="126"/>
      <c r="K36" s="40"/>
    </row>
    <row r="37" spans="1:13" ht="11.1" customHeight="1">
      <c r="A37" s="43" t="s">
        <v>139</v>
      </c>
      <c r="B37" s="19">
        <v>1813.1010023452477</v>
      </c>
      <c r="C37" s="19">
        <v>1845.8637189961762</v>
      </c>
      <c r="D37" s="19">
        <v>1899.2686657865509</v>
      </c>
      <c r="E37" s="19">
        <v>1937.0542880450514</v>
      </c>
      <c r="F37" s="19">
        <v>2015.8438932543099</v>
      </c>
      <c r="G37" s="244">
        <v>2006.1773711735136</v>
      </c>
      <c r="H37" s="197"/>
      <c r="J37" s="126"/>
      <c r="K37" s="40"/>
    </row>
    <row r="38" spans="1:13" ht="11.1" customHeight="1">
      <c r="A38" s="43" t="s">
        <v>140</v>
      </c>
      <c r="B38" s="19">
        <v>1440.4741878345883</v>
      </c>
      <c r="C38" s="19">
        <v>1446.9497855858349</v>
      </c>
      <c r="D38" s="19">
        <v>1455.8237383665648</v>
      </c>
      <c r="E38" s="19">
        <v>1459.241188679802</v>
      </c>
      <c r="F38" s="19">
        <v>1504.510357208389</v>
      </c>
      <c r="G38" s="244">
        <v>1526.4059391767487</v>
      </c>
      <c r="H38" s="197"/>
      <c r="J38" s="126"/>
      <c r="K38" s="40"/>
    </row>
    <row r="39" spans="1:13" ht="11.1" customHeight="1">
      <c r="A39" s="43" t="s">
        <v>141</v>
      </c>
      <c r="B39" s="19">
        <v>2245.6040345501906</v>
      </c>
      <c r="C39" s="19">
        <v>2326.9676298346099</v>
      </c>
      <c r="D39" s="19">
        <v>2319.5594533958802</v>
      </c>
      <c r="E39" s="19">
        <v>2398.6106516705258</v>
      </c>
      <c r="F39" s="19">
        <v>2511.3061755407584</v>
      </c>
      <c r="G39" s="244">
        <v>2579.6537061129688</v>
      </c>
      <c r="H39" s="197"/>
      <c r="J39" s="126"/>
      <c r="K39" s="40"/>
    </row>
    <row r="40" spans="1:13" ht="11.1" customHeight="1">
      <c r="A40" s="43" t="s">
        <v>142</v>
      </c>
      <c r="B40" s="19">
        <v>2208.1275138428055</v>
      </c>
      <c r="C40" s="19">
        <v>2345.6477732793524</v>
      </c>
      <c r="D40" s="19">
        <v>2384.7788839004925</v>
      </c>
      <c r="E40" s="19">
        <v>2484.0291757363493</v>
      </c>
      <c r="F40" s="19">
        <v>2639.0141099039806</v>
      </c>
      <c r="G40" s="244">
        <v>2688.6919075324176</v>
      </c>
      <c r="H40" s="197"/>
      <c r="J40" s="126"/>
      <c r="K40" s="40"/>
    </row>
    <row r="41" spans="1:13" ht="11.1" customHeight="1">
      <c r="A41" s="43" t="s">
        <v>143</v>
      </c>
      <c r="B41" s="19">
        <v>2414.696916458533</v>
      </c>
      <c r="C41" s="19">
        <v>2484.1259183947514</v>
      </c>
      <c r="D41" s="19">
        <v>2520.2677863127142</v>
      </c>
      <c r="E41" s="19">
        <v>2582.1962566688449</v>
      </c>
      <c r="F41" s="19">
        <v>2721.9238428580052</v>
      </c>
      <c r="G41" s="244">
        <v>2743.5893552246944</v>
      </c>
      <c r="H41" s="197"/>
      <c r="J41" s="126"/>
      <c r="K41" s="40"/>
    </row>
    <row r="42" spans="1:13" ht="11.1" customHeight="1">
      <c r="A42" s="43" t="s">
        <v>144</v>
      </c>
      <c r="B42" s="19">
        <v>1832.26639410404</v>
      </c>
      <c r="C42" s="19">
        <v>1714.6532832433279</v>
      </c>
      <c r="D42" s="19">
        <v>1708.6287925741922</v>
      </c>
      <c r="E42" s="19">
        <v>1751.8653445286475</v>
      </c>
      <c r="F42" s="19">
        <v>1715.3635587649499</v>
      </c>
      <c r="G42" s="244">
        <v>1711.3596221591188</v>
      </c>
      <c r="H42" s="197"/>
      <c r="J42" s="126"/>
      <c r="K42" s="40"/>
    </row>
    <row r="43" spans="1:13" ht="11.1" customHeight="1">
      <c r="A43" s="43" t="s">
        <v>145</v>
      </c>
      <c r="B43" s="19">
        <v>2479.3281501781953</v>
      </c>
      <c r="C43" s="19">
        <v>2466.63560223186</v>
      </c>
      <c r="D43" s="19">
        <v>2487.138205280296</v>
      </c>
      <c r="E43" s="19">
        <v>2529.062987196327</v>
      </c>
      <c r="F43" s="19">
        <v>2577.4327906096178</v>
      </c>
      <c r="G43" s="244">
        <v>2523.3430277054954</v>
      </c>
      <c r="H43" s="197"/>
      <c r="J43" s="126"/>
      <c r="K43" s="40"/>
    </row>
    <row r="44" spans="1:13" ht="11.1" customHeight="1">
      <c r="A44" s="43" t="s">
        <v>146</v>
      </c>
      <c r="B44" s="19">
        <v>2244.9970783089102</v>
      </c>
      <c r="C44" s="19">
        <v>2256.8570855264174</v>
      </c>
      <c r="D44" s="19">
        <v>2291.7353425947726</v>
      </c>
      <c r="E44" s="19">
        <v>2325.5536084116616</v>
      </c>
      <c r="F44" s="19">
        <v>2368.9803749679531</v>
      </c>
      <c r="G44" s="244">
        <v>2466.0674176102261</v>
      </c>
      <c r="H44" s="197"/>
      <c r="J44" s="126"/>
      <c r="K44" s="40"/>
    </row>
    <row r="45" spans="1:13" ht="11.1" customHeight="1">
      <c r="A45" s="43" t="s">
        <v>147</v>
      </c>
      <c r="B45" s="19">
        <v>1951.0346442524556</v>
      </c>
      <c r="C45" s="19">
        <v>1961.7549750629598</v>
      </c>
      <c r="D45" s="19">
        <v>1960.0561961170215</v>
      </c>
      <c r="E45" s="19">
        <v>1948.3648028536218</v>
      </c>
      <c r="F45" s="19">
        <v>1967.2182505122148</v>
      </c>
      <c r="G45" s="244">
        <v>1972.174152073819</v>
      </c>
      <c r="H45" s="197"/>
      <c r="J45" s="126"/>
      <c r="K45" s="40"/>
    </row>
    <row r="46" spans="1:13" ht="11.1" customHeight="1">
      <c r="A46" s="43" t="s">
        <v>148</v>
      </c>
      <c r="B46" s="19">
        <v>2334.5353551190451</v>
      </c>
      <c r="C46" s="19">
        <v>2375.5947510379733</v>
      </c>
      <c r="D46" s="19">
        <v>2354.3919850485613</v>
      </c>
      <c r="E46" s="19">
        <v>2299.565958766083</v>
      </c>
      <c r="F46" s="19">
        <v>2446.5018069598409</v>
      </c>
      <c r="G46" s="244">
        <v>2454.5342684877569</v>
      </c>
      <c r="H46" s="197"/>
      <c r="J46" s="126"/>
      <c r="K46" s="40"/>
    </row>
    <row r="47" spans="1:13" ht="11.1" customHeight="1">
      <c r="A47" s="95" t="s">
        <v>130</v>
      </c>
      <c r="B47" s="96">
        <v>1952.577311436004</v>
      </c>
      <c r="C47" s="96">
        <v>1989</v>
      </c>
      <c r="D47" s="96">
        <v>2002.8713285876654</v>
      </c>
      <c r="E47" s="96">
        <v>2027.2506409879318</v>
      </c>
      <c r="F47" s="96">
        <v>2081.8235045707979</v>
      </c>
      <c r="G47" s="272">
        <v>2102.9235487590186</v>
      </c>
      <c r="H47" s="198"/>
      <c r="K47" s="40"/>
    </row>
    <row r="48" spans="1:13" ht="6" customHeight="1">
      <c r="A48" s="95"/>
      <c r="B48" s="96"/>
      <c r="C48" s="96"/>
      <c r="D48" s="96"/>
      <c r="E48" s="127"/>
      <c r="F48" s="127"/>
      <c r="G48" s="120"/>
      <c r="H48" s="9"/>
      <c r="L48" s="126"/>
      <c r="M48" s="40"/>
    </row>
    <row r="49" spans="1:14" ht="11.1" customHeight="1">
      <c r="A49" s="43"/>
      <c r="B49" s="306" t="s">
        <v>149</v>
      </c>
      <c r="C49" s="306"/>
      <c r="D49" s="306"/>
      <c r="E49" s="306"/>
      <c r="F49" s="306"/>
      <c r="G49" s="306"/>
      <c r="H49" s="9"/>
      <c r="L49" s="68"/>
      <c r="M49" s="68"/>
      <c r="N49" s="73"/>
    </row>
    <row r="50" spans="1:14" ht="11.1" customHeight="1">
      <c r="A50" s="43" t="s">
        <v>131</v>
      </c>
      <c r="B50" s="19">
        <v>369</v>
      </c>
      <c r="C50" s="19">
        <v>356</v>
      </c>
      <c r="D50" s="19">
        <v>391</v>
      </c>
      <c r="E50" s="19">
        <v>315</v>
      </c>
      <c r="F50" s="19">
        <v>291</v>
      </c>
      <c r="G50" s="19">
        <v>298</v>
      </c>
      <c r="H50" s="9"/>
    </row>
    <row r="51" spans="1:14" ht="11.1" customHeight="1">
      <c r="A51" s="43" t="s">
        <v>132</v>
      </c>
      <c r="B51" s="19">
        <v>441</v>
      </c>
      <c r="C51" s="19">
        <v>397</v>
      </c>
      <c r="D51" s="19">
        <v>660</v>
      </c>
      <c r="E51" s="19">
        <v>448</v>
      </c>
      <c r="F51" s="19">
        <v>612</v>
      </c>
      <c r="G51" s="19">
        <v>605</v>
      </c>
      <c r="H51" s="9"/>
    </row>
    <row r="52" spans="1:14" ht="11.1" customHeight="1">
      <c r="A52" s="43" t="s">
        <v>133</v>
      </c>
      <c r="B52" s="19">
        <v>310</v>
      </c>
      <c r="C52" s="19">
        <v>326</v>
      </c>
      <c r="D52" s="19">
        <v>351</v>
      </c>
      <c r="E52" s="19">
        <v>307</v>
      </c>
      <c r="F52" s="19">
        <v>304</v>
      </c>
      <c r="G52" s="19">
        <v>264</v>
      </c>
      <c r="H52" s="9"/>
    </row>
    <row r="53" spans="1:14" ht="11.1" customHeight="1">
      <c r="A53" s="43" t="s">
        <v>134</v>
      </c>
      <c r="B53" s="19">
        <v>654</v>
      </c>
      <c r="C53" s="19">
        <v>1034</v>
      </c>
      <c r="D53" s="19">
        <v>1065</v>
      </c>
      <c r="E53" s="19">
        <v>1007</v>
      </c>
      <c r="F53" s="19">
        <v>1014</v>
      </c>
      <c r="G53" s="19">
        <v>1011</v>
      </c>
      <c r="H53" s="9"/>
    </row>
    <row r="54" spans="1:14" ht="3" customHeight="1">
      <c r="A54" s="7"/>
      <c r="B54" s="19"/>
      <c r="C54" s="19"/>
      <c r="D54" s="19"/>
      <c r="E54" s="19"/>
      <c r="F54" s="19"/>
      <c r="H54" s="9"/>
    </row>
    <row r="55" spans="1:14" ht="11.1" customHeight="1">
      <c r="A55" s="43" t="s">
        <v>135</v>
      </c>
      <c r="B55" s="19">
        <v>524</v>
      </c>
      <c r="C55" s="19">
        <v>548</v>
      </c>
      <c r="D55" s="19">
        <v>498</v>
      </c>
      <c r="E55" s="19">
        <v>490</v>
      </c>
      <c r="F55" s="19">
        <v>506</v>
      </c>
      <c r="G55" s="19">
        <v>535</v>
      </c>
      <c r="H55" s="9"/>
    </row>
    <row r="56" spans="1:14" ht="11.1" customHeight="1">
      <c r="A56" s="43" t="s">
        <v>136</v>
      </c>
      <c r="B56" s="19">
        <v>692</v>
      </c>
      <c r="C56" s="19">
        <v>713</v>
      </c>
      <c r="D56" s="19">
        <v>790</v>
      </c>
      <c r="E56" s="19">
        <v>782</v>
      </c>
      <c r="F56" s="19">
        <v>780</v>
      </c>
      <c r="G56" s="19">
        <v>785</v>
      </c>
      <c r="H56" s="9"/>
    </row>
    <row r="57" spans="1:14" ht="11.1" customHeight="1">
      <c r="A57" s="43" t="s">
        <v>137</v>
      </c>
      <c r="B57" s="19">
        <v>443</v>
      </c>
      <c r="C57" s="19">
        <v>404</v>
      </c>
      <c r="D57" s="19">
        <v>402</v>
      </c>
      <c r="E57" s="19">
        <v>429</v>
      </c>
      <c r="F57" s="19">
        <v>400</v>
      </c>
      <c r="G57" s="19">
        <v>437</v>
      </c>
      <c r="H57" s="9"/>
    </row>
    <row r="58" spans="1:14" ht="11.1" customHeight="1">
      <c r="A58" s="43" t="s">
        <v>138</v>
      </c>
      <c r="B58" s="19">
        <v>465</v>
      </c>
      <c r="C58" s="19">
        <v>487</v>
      </c>
      <c r="D58" s="19">
        <v>451</v>
      </c>
      <c r="E58" s="19">
        <v>440</v>
      </c>
      <c r="F58" s="19">
        <v>425</v>
      </c>
      <c r="G58" s="19">
        <v>418</v>
      </c>
      <c r="H58" s="9"/>
    </row>
    <row r="59" spans="1:14" ht="11.1" customHeight="1">
      <c r="A59" s="43" t="s">
        <v>139</v>
      </c>
      <c r="B59" s="19">
        <v>717</v>
      </c>
      <c r="C59" s="19">
        <v>683</v>
      </c>
      <c r="D59" s="19">
        <v>807</v>
      </c>
      <c r="E59" s="19">
        <v>749</v>
      </c>
      <c r="F59" s="19">
        <v>796</v>
      </c>
      <c r="G59" s="19">
        <v>768</v>
      </c>
      <c r="H59" s="9"/>
    </row>
    <row r="60" spans="1:14" ht="11.1" customHeight="1">
      <c r="A60" s="43" t="s">
        <v>140</v>
      </c>
      <c r="B60" s="19">
        <v>610</v>
      </c>
      <c r="C60" s="19">
        <v>698</v>
      </c>
      <c r="D60" s="19">
        <v>709</v>
      </c>
      <c r="E60" s="19">
        <v>584</v>
      </c>
      <c r="F60" s="19">
        <v>572</v>
      </c>
      <c r="G60" s="19">
        <v>584</v>
      </c>
      <c r="H60" s="9"/>
    </row>
    <row r="61" spans="1:14" ht="11.1" customHeight="1">
      <c r="A61" s="43" t="s">
        <v>141</v>
      </c>
      <c r="B61" s="19">
        <v>492</v>
      </c>
      <c r="C61" s="19">
        <v>448</v>
      </c>
      <c r="D61" s="19">
        <v>514</v>
      </c>
      <c r="E61" s="19">
        <v>469</v>
      </c>
      <c r="F61" s="19">
        <v>486</v>
      </c>
      <c r="G61" s="19">
        <v>446</v>
      </c>
      <c r="H61" s="9"/>
    </row>
    <row r="62" spans="1:14" ht="11.1" customHeight="1">
      <c r="A62" s="43" t="s">
        <v>142</v>
      </c>
      <c r="B62" s="19">
        <v>892</v>
      </c>
      <c r="C62" s="19">
        <v>940</v>
      </c>
      <c r="D62" s="19">
        <v>918</v>
      </c>
      <c r="E62" s="19">
        <v>971</v>
      </c>
      <c r="F62" s="19">
        <v>881</v>
      </c>
      <c r="G62" s="19">
        <v>833</v>
      </c>
      <c r="H62" s="9"/>
    </row>
    <row r="63" spans="1:14" ht="11.1" customHeight="1">
      <c r="A63" s="43" t="s">
        <v>143</v>
      </c>
      <c r="B63" s="19">
        <v>508</v>
      </c>
      <c r="C63" s="19">
        <v>450</v>
      </c>
      <c r="D63" s="19">
        <v>475</v>
      </c>
      <c r="E63" s="19">
        <v>447</v>
      </c>
      <c r="F63" s="19">
        <v>497</v>
      </c>
      <c r="G63" s="19">
        <v>469</v>
      </c>
      <c r="H63" s="9"/>
    </row>
    <row r="64" spans="1:14" ht="11.1" customHeight="1">
      <c r="A64" s="43" t="s">
        <v>144</v>
      </c>
      <c r="B64" s="19">
        <v>928</v>
      </c>
      <c r="C64" s="19">
        <v>795</v>
      </c>
      <c r="D64" s="19">
        <v>750</v>
      </c>
      <c r="E64" s="19">
        <v>804</v>
      </c>
      <c r="F64" s="19">
        <v>759</v>
      </c>
      <c r="G64" s="19">
        <v>770</v>
      </c>
      <c r="H64" s="9"/>
    </row>
    <row r="65" spans="1:8" ht="11.1" customHeight="1">
      <c r="A65" s="43" t="s">
        <v>145</v>
      </c>
      <c r="B65" s="19">
        <v>371</v>
      </c>
      <c r="C65" s="19">
        <v>319</v>
      </c>
      <c r="D65" s="19">
        <v>325</v>
      </c>
      <c r="E65" s="19">
        <v>277</v>
      </c>
      <c r="F65" s="19">
        <v>271</v>
      </c>
      <c r="G65" s="19">
        <v>223</v>
      </c>
      <c r="H65" s="9"/>
    </row>
    <row r="66" spans="1:8" ht="11.1" customHeight="1">
      <c r="A66" s="43" t="s">
        <v>146</v>
      </c>
      <c r="B66" s="19">
        <v>526</v>
      </c>
      <c r="C66" s="19">
        <v>399</v>
      </c>
      <c r="D66" s="19">
        <v>495</v>
      </c>
      <c r="E66" s="19">
        <v>433</v>
      </c>
      <c r="F66" s="19">
        <v>426</v>
      </c>
      <c r="G66" s="19">
        <v>442</v>
      </c>
      <c r="H66" s="9"/>
    </row>
    <row r="67" spans="1:8" ht="11.1" customHeight="1">
      <c r="A67" s="43" t="s">
        <v>147</v>
      </c>
      <c r="B67" s="19">
        <v>670</v>
      </c>
      <c r="C67" s="19">
        <v>650</v>
      </c>
      <c r="D67" s="19">
        <v>658</v>
      </c>
      <c r="E67" s="19">
        <v>655</v>
      </c>
      <c r="F67" s="19">
        <v>665</v>
      </c>
      <c r="G67" s="19">
        <v>624</v>
      </c>
      <c r="H67" s="9"/>
    </row>
    <row r="68" spans="1:8" ht="11.1" customHeight="1">
      <c r="A68" s="43" t="s">
        <v>148</v>
      </c>
      <c r="B68" s="19">
        <v>677</v>
      </c>
      <c r="C68" s="19">
        <v>568</v>
      </c>
      <c r="D68" s="19">
        <v>543</v>
      </c>
      <c r="E68" s="19">
        <v>436</v>
      </c>
      <c r="F68" s="19">
        <v>372</v>
      </c>
      <c r="G68" s="19">
        <v>365</v>
      </c>
      <c r="H68" s="9"/>
    </row>
    <row r="69" spans="1:8" ht="11.1" customHeight="1">
      <c r="A69" s="95" t="s">
        <v>130</v>
      </c>
      <c r="B69" s="96">
        <v>10289</v>
      </c>
      <c r="C69" s="96">
        <v>10215</v>
      </c>
      <c r="D69" s="96">
        <v>10802</v>
      </c>
      <c r="E69" s="96">
        <v>10043</v>
      </c>
      <c r="F69" s="96">
        <v>10057</v>
      </c>
      <c r="G69" s="96">
        <v>9877</v>
      </c>
      <c r="H69" s="9"/>
    </row>
    <row r="70" spans="1:8" ht="6.75" customHeight="1">
      <c r="A70" s="9" t="s">
        <v>125</v>
      </c>
      <c r="G70" s="86"/>
    </row>
    <row r="71" spans="1:8" ht="9.9" customHeight="1">
      <c r="A71" s="98" t="s">
        <v>423</v>
      </c>
      <c r="F71" s="9"/>
    </row>
    <row r="72" spans="1:8" ht="9.9" customHeight="1">
      <c r="A72" s="273" t="s">
        <v>457</v>
      </c>
      <c r="F72" s="9"/>
      <c r="G72" s="39"/>
    </row>
    <row r="73" spans="1:8">
      <c r="G73" s="39"/>
      <c r="H73" s="9"/>
    </row>
    <row r="74" spans="1:8">
      <c r="A74" s="138"/>
      <c r="B74" s="140"/>
      <c r="C74" s="140"/>
      <c r="D74" s="140"/>
      <c r="E74" s="140"/>
      <c r="G74" s="39"/>
      <c r="H74" s="9"/>
    </row>
    <row r="75" spans="1:8">
      <c r="A75" s="23"/>
      <c r="B75" s="23"/>
      <c r="C75" s="23"/>
      <c r="D75" s="23"/>
      <c r="E75" s="60"/>
      <c r="H75" s="9"/>
    </row>
    <row r="76" spans="1:8">
      <c r="A76" s="23"/>
      <c r="B76" s="23"/>
      <c r="C76" s="23"/>
      <c r="D76" s="23"/>
      <c r="E76" s="60"/>
    </row>
    <row r="82" spans="14:14" ht="12">
      <c r="N82" s="93"/>
    </row>
  </sheetData>
  <mergeCells count="4">
    <mergeCell ref="A1:G1"/>
    <mergeCell ref="B27:G27"/>
    <mergeCell ref="B49:G49"/>
    <mergeCell ref="B5:G5"/>
  </mergeCells>
  <phoneticPr fontId="9" type="noConversion"/>
  <hyperlinks>
    <hyperlink ref="A1:E1" location="Inhaltsverzeichnis!A16" display="Inhaltsverzeichnis!A16"/>
    <hyperlink ref="A1:G1" location="Inhaltsverzeichnis!A11:C11" display="Inhaltsverzeichnis!A11:C11"/>
  </hyperlinks>
  <pageMargins left="0.59055118110236227" right="0.52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1.4"/>
  <cols>
    <col min="1" max="1" width="7.6640625" style="13" customWidth="1"/>
    <col min="2" max="2" width="0.88671875" style="13" customWidth="1"/>
    <col min="3" max="3" width="5.33203125" style="13" bestFit="1" customWidth="1"/>
    <col min="4" max="4" width="32.5546875" style="13" customWidth="1"/>
    <col min="5" max="10" width="7.6640625" style="13" customWidth="1"/>
    <col min="11" max="11" width="6.6640625" style="13" customWidth="1"/>
    <col min="12" max="16384" width="11.5546875" style="13"/>
  </cols>
  <sheetData>
    <row r="1" spans="1:14" ht="24" customHeight="1">
      <c r="A1" s="301" t="s">
        <v>432</v>
      </c>
      <c r="B1" s="301"/>
      <c r="C1" s="301"/>
      <c r="D1" s="301"/>
      <c r="E1" s="301"/>
      <c r="F1" s="301"/>
      <c r="G1" s="301"/>
      <c r="H1" s="301"/>
      <c r="I1" s="301"/>
      <c r="J1" s="301"/>
      <c r="K1" s="194"/>
      <c r="L1" s="194"/>
    </row>
    <row r="2" spans="1:14" ht="12" customHeight="1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93"/>
    </row>
    <row r="3" spans="1:14" s="16" customFormat="1" ht="43.5" customHeight="1">
      <c r="A3" s="313" t="s">
        <v>150</v>
      </c>
      <c r="B3" s="316" t="s">
        <v>151</v>
      </c>
      <c r="C3" s="317"/>
      <c r="D3" s="313"/>
      <c r="E3" s="311">
        <v>2008</v>
      </c>
      <c r="F3" s="311">
        <v>2009</v>
      </c>
      <c r="G3" s="311">
        <v>2010</v>
      </c>
      <c r="H3" s="311">
        <v>2011</v>
      </c>
      <c r="I3" s="307">
        <v>2012</v>
      </c>
      <c r="J3" s="307">
        <v>2013</v>
      </c>
    </row>
    <row r="4" spans="1:14" s="16" customFormat="1" ht="12" customHeight="1">
      <c r="A4" s="314"/>
      <c r="B4" s="318"/>
      <c r="C4" s="319"/>
      <c r="D4" s="314"/>
      <c r="E4" s="312"/>
      <c r="F4" s="312"/>
      <c r="G4" s="312"/>
      <c r="H4" s="312"/>
      <c r="I4" s="308"/>
      <c r="J4" s="308"/>
    </row>
    <row r="5" spans="1:14" s="16" customFormat="1" ht="12" customHeight="1">
      <c r="A5" s="315"/>
      <c r="B5" s="320"/>
      <c r="C5" s="321"/>
      <c r="D5" s="315"/>
      <c r="E5" s="309" t="s">
        <v>258</v>
      </c>
      <c r="F5" s="310"/>
      <c r="G5" s="310"/>
      <c r="H5" s="310"/>
      <c r="I5" s="310"/>
      <c r="J5" s="310"/>
    </row>
    <row r="6" spans="1:14" s="16" customFormat="1" ht="12" customHeight="1">
      <c r="A6" s="70"/>
      <c r="B6" s="71"/>
      <c r="C6" s="71"/>
      <c r="D6" s="71"/>
      <c r="E6" s="71"/>
      <c r="F6" s="71"/>
      <c r="G6" s="71"/>
      <c r="H6" s="71"/>
      <c r="I6" s="71"/>
      <c r="J6" s="71"/>
      <c r="K6" s="63"/>
    </row>
    <row r="7" spans="1:14" s="16" customFormat="1" ht="12" customHeight="1">
      <c r="A7" s="62"/>
      <c r="B7" s="63"/>
      <c r="C7" s="62"/>
      <c r="D7" s="51" t="s">
        <v>207</v>
      </c>
      <c r="E7" s="224">
        <v>527889</v>
      </c>
      <c r="F7" s="224">
        <v>537204</v>
      </c>
      <c r="G7" s="224">
        <v>539134</v>
      </c>
      <c r="H7" s="224">
        <v>544042</v>
      </c>
      <c r="I7" s="224">
        <v>548593</v>
      </c>
      <c r="J7" s="224">
        <v>555593</v>
      </c>
      <c r="K7" s="80"/>
      <c r="L7" s="80"/>
      <c r="M7" s="80"/>
      <c r="N7" s="80"/>
    </row>
    <row r="8" spans="1:14" s="16" customFormat="1" ht="24" customHeight="1">
      <c r="A8" s="274" t="s">
        <v>469</v>
      </c>
      <c r="B8" s="65"/>
      <c r="C8" s="275" t="s">
        <v>470</v>
      </c>
      <c r="D8" s="274" t="s">
        <v>462</v>
      </c>
      <c r="E8" s="224">
        <v>522026</v>
      </c>
      <c r="F8" s="224">
        <v>531828</v>
      </c>
      <c r="G8" s="224">
        <v>534302</v>
      </c>
      <c r="H8" s="224">
        <v>539216</v>
      </c>
      <c r="I8" s="224">
        <v>543924</v>
      </c>
      <c r="J8" s="224">
        <v>550761</v>
      </c>
    </row>
    <row r="9" spans="1:14" s="26" customFormat="1" ht="24" customHeight="1">
      <c r="A9" s="50" t="s">
        <v>152</v>
      </c>
      <c r="B9" s="29"/>
      <c r="C9" s="3" t="s">
        <v>153</v>
      </c>
      <c r="D9" s="10" t="s">
        <v>154</v>
      </c>
      <c r="E9" s="171">
        <v>14918</v>
      </c>
      <c r="F9" s="171">
        <v>15006</v>
      </c>
      <c r="G9" s="171">
        <v>16054</v>
      </c>
      <c r="H9" s="171">
        <v>16495</v>
      </c>
      <c r="I9" s="171">
        <v>16209</v>
      </c>
      <c r="J9" s="171">
        <v>17237</v>
      </c>
      <c r="K9" s="16"/>
      <c r="L9" s="16"/>
    </row>
    <row r="10" spans="1:14" s="26" customFormat="1" ht="12" customHeight="1">
      <c r="A10" s="50" t="s">
        <v>155</v>
      </c>
      <c r="B10" s="29"/>
      <c r="C10" s="2" t="s">
        <v>156</v>
      </c>
      <c r="D10" s="10" t="s">
        <v>157</v>
      </c>
      <c r="E10" s="171">
        <v>55987</v>
      </c>
      <c r="F10" s="171">
        <v>56697</v>
      </c>
      <c r="G10" s="171">
        <v>56532</v>
      </c>
      <c r="H10" s="171">
        <v>56768</v>
      </c>
      <c r="I10" s="171">
        <v>56290</v>
      </c>
      <c r="J10" s="171">
        <v>56727</v>
      </c>
      <c r="L10" s="16"/>
    </row>
    <row r="11" spans="1:14" s="26" customFormat="1" ht="36" customHeight="1">
      <c r="A11" s="50" t="s">
        <v>216</v>
      </c>
      <c r="B11" s="1"/>
      <c r="C11" s="18" t="s">
        <v>217</v>
      </c>
      <c r="D11" s="10" t="s">
        <v>218</v>
      </c>
      <c r="E11" s="171">
        <v>4383</v>
      </c>
      <c r="F11" s="171">
        <v>4221</v>
      </c>
      <c r="G11" s="171">
        <v>4229</v>
      </c>
      <c r="H11" s="171">
        <v>4150</v>
      </c>
      <c r="I11" s="171">
        <v>4355</v>
      </c>
      <c r="J11" s="171">
        <v>4422</v>
      </c>
    </row>
    <row r="12" spans="1:14" s="26" customFormat="1" ht="24" customHeight="1">
      <c r="A12" s="50" t="s">
        <v>158</v>
      </c>
      <c r="B12" s="30"/>
      <c r="C12" s="18" t="s">
        <v>159</v>
      </c>
      <c r="D12" s="10" t="s">
        <v>219</v>
      </c>
      <c r="E12" s="171">
        <v>17706</v>
      </c>
      <c r="F12" s="171">
        <v>15942</v>
      </c>
      <c r="G12" s="171">
        <v>16190</v>
      </c>
      <c r="H12" s="171">
        <v>16130</v>
      </c>
      <c r="I12" s="171">
        <v>15961</v>
      </c>
      <c r="J12" s="171">
        <v>16111</v>
      </c>
      <c r="K12" s="16"/>
      <c r="L12" s="16"/>
    </row>
    <row r="13" spans="1:14" s="26" customFormat="1" ht="12" customHeight="1">
      <c r="A13" s="50" t="s">
        <v>161</v>
      </c>
      <c r="B13" s="29"/>
      <c r="C13" s="18" t="s">
        <v>162</v>
      </c>
      <c r="D13" s="10" t="s">
        <v>163</v>
      </c>
      <c r="E13" s="171">
        <v>34766</v>
      </c>
      <c r="F13" s="171">
        <v>35206</v>
      </c>
      <c r="G13" s="171">
        <v>35703</v>
      </c>
      <c r="H13" s="171">
        <v>36217</v>
      </c>
      <c r="I13" s="171">
        <v>37975</v>
      </c>
      <c r="J13" s="171">
        <v>38235</v>
      </c>
      <c r="K13" s="16"/>
      <c r="L13" s="16"/>
    </row>
    <row r="14" spans="1:14" s="26" customFormat="1" ht="12" customHeight="1">
      <c r="A14" s="50" t="s">
        <v>164</v>
      </c>
      <c r="B14" s="30"/>
      <c r="C14" s="18" t="s">
        <v>165</v>
      </c>
      <c r="D14" s="11" t="s">
        <v>166</v>
      </c>
      <c r="E14" s="171">
        <v>20358</v>
      </c>
      <c r="F14" s="171">
        <v>20474</v>
      </c>
      <c r="G14" s="171">
        <v>19826</v>
      </c>
      <c r="H14" s="171">
        <v>20381</v>
      </c>
      <c r="I14" s="171">
        <v>21080</v>
      </c>
      <c r="J14" s="171">
        <v>21491</v>
      </c>
      <c r="K14" s="16"/>
      <c r="L14" s="16"/>
    </row>
    <row r="15" spans="1:14" s="26" customFormat="1" ht="24" customHeight="1">
      <c r="A15" s="50" t="s">
        <v>167</v>
      </c>
      <c r="B15" s="29"/>
      <c r="C15" s="18" t="s">
        <v>168</v>
      </c>
      <c r="D15" s="10" t="s">
        <v>169</v>
      </c>
      <c r="E15" s="171">
        <v>5544</v>
      </c>
      <c r="F15" s="171">
        <v>5492</v>
      </c>
      <c r="G15" s="171">
        <v>6416</v>
      </c>
      <c r="H15" s="171">
        <v>7156</v>
      </c>
      <c r="I15" s="171">
        <v>7373</v>
      </c>
      <c r="J15" s="171">
        <v>7762</v>
      </c>
      <c r="K15" s="16"/>
      <c r="L15" s="16"/>
    </row>
    <row r="16" spans="1:14" s="26" customFormat="1" ht="24" customHeight="1">
      <c r="A16" s="50" t="s">
        <v>170</v>
      </c>
      <c r="B16" s="29"/>
      <c r="C16" s="18" t="s">
        <v>171</v>
      </c>
      <c r="D16" s="10" t="s">
        <v>172</v>
      </c>
      <c r="E16" s="171">
        <v>5421</v>
      </c>
      <c r="F16" s="171">
        <v>5459</v>
      </c>
      <c r="G16" s="171">
        <v>5031</v>
      </c>
      <c r="H16" s="171">
        <v>5234</v>
      </c>
      <c r="I16" s="171">
        <v>5165</v>
      </c>
      <c r="J16" s="171">
        <v>5196</v>
      </c>
      <c r="K16" s="16"/>
      <c r="L16" s="16"/>
    </row>
    <row r="17" spans="1:12" s="26" customFormat="1" ht="12" customHeight="1">
      <c r="A17" s="50" t="s">
        <v>173</v>
      </c>
      <c r="B17" s="29"/>
      <c r="C17" s="18" t="s">
        <v>174</v>
      </c>
      <c r="D17" s="10" t="s">
        <v>175</v>
      </c>
      <c r="E17" s="171">
        <v>90775</v>
      </c>
      <c r="F17" s="171">
        <v>91936</v>
      </c>
      <c r="G17" s="171">
        <v>92863</v>
      </c>
      <c r="H17" s="171">
        <v>92746</v>
      </c>
      <c r="I17" s="171">
        <v>94060</v>
      </c>
      <c r="J17" s="171">
        <v>92534</v>
      </c>
      <c r="K17" s="16"/>
      <c r="L17" s="16"/>
    </row>
    <row r="18" spans="1:12" s="26" customFormat="1" ht="12" customHeight="1">
      <c r="A18" s="50" t="s">
        <v>176</v>
      </c>
      <c r="B18" s="30"/>
      <c r="C18" s="18" t="s">
        <v>177</v>
      </c>
      <c r="D18" s="10" t="s">
        <v>178</v>
      </c>
      <c r="E18" s="171">
        <v>32703</v>
      </c>
      <c r="F18" s="171">
        <v>36078</v>
      </c>
      <c r="G18" s="171">
        <v>34783</v>
      </c>
      <c r="H18" s="171">
        <v>34979</v>
      </c>
      <c r="I18" s="171">
        <v>33821</v>
      </c>
      <c r="J18" s="171">
        <v>37278</v>
      </c>
      <c r="K18" s="16"/>
      <c r="L18" s="16"/>
    </row>
    <row r="19" spans="1:12" s="26" customFormat="1" ht="12" customHeight="1">
      <c r="A19" s="50" t="s">
        <v>179</v>
      </c>
      <c r="B19" s="30"/>
      <c r="C19" s="18" t="s">
        <v>180</v>
      </c>
      <c r="D19" s="10" t="s">
        <v>181</v>
      </c>
      <c r="E19" s="171">
        <v>52054</v>
      </c>
      <c r="F19" s="171">
        <v>52525</v>
      </c>
      <c r="G19" s="171">
        <v>51579</v>
      </c>
      <c r="H19" s="171">
        <v>52295</v>
      </c>
      <c r="I19" s="171">
        <v>52939</v>
      </c>
      <c r="J19" s="171">
        <v>55273</v>
      </c>
      <c r="K19" s="16"/>
      <c r="L19" s="16"/>
    </row>
    <row r="20" spans="1:12" s="26" customFormat="1" ht="12" customHeight="1">
      <c r="A20" s="50" t="s">
        <v>182</v>
      </c>
      <c r="B20" s="30"/>
      <c r="C20" s="18" t="s">
        <v>183</v>
      </c>
      <c r="D20" s="10" t="s">
        <v>184</v>
      </c>
      <c r="E20" s="171">
        <v>6827</v>
      </c>
      <c r="F20" s="171">
        <v>7110</v>
      </c>
      <c r="G20" s="171">
        <v>7327</v>
      </c>
      <c r="H20" s="171">
        <v>7505</v>
      </c>
      <c r="I20" s="171">
        <v>7732</v>
      </c>
      <c r="J20" s="171">
        <v>8136</v>
      </c>
    </row>
    <row r="21" spans="1:12" s="26" customFormat="1" ht="24" customHeight="1">
      <c r="A21" s="50" t="s">
        <v>185</v>
      </c>
      <c r="B21" s="30"/>
      <c r="C21" s="18" t="s">
        <v>186</v>
      </c>
      <c r="D21" s="10" t="s">
        <v>249</v>
      </c>
      <c r="E21" s="171">
        <v>50327</v>
      </c>
      <c r="F21" s="171">
        <v>51928</v>
      </c>
      <c r="G21" s="171">
        <v>52481</v>
      </c>
      <c r="H21" s="171">
        <v>52793</v>
      </c>
      <c r="I21" s="171">
        <v>52132</v>
      </c>
      <c r="J21" s="171">
        <v>51450</v>
      </c>
    </row>
    <row r="22" spans="1:12" s="26" customFormat="1" ht="12" customHeight="1">
      <c r="A22" s="50" t="s">
        <v>187</v>
      </c>
      <c r="B22" s="30"/>
      <c r="C22" s="18" t="s">
        <v>188</v>
      </c>
      <c r="D22" s="10" t="s">
        <v>189</v>
      </c>
      <c r="E22" s="171">
        <v>29475</v>
      </c>
      <c r="F22" s="171">
        <v>29815</v>
      </c>
      <c r="G22" s="171">
        <v>30207</v>
      </c>
      <c r="H22" s="171">
        <v>29839</v>
      </c>
      <c r="I22" s="171">
        <v>30246</v>
      </c>
      <c r="J22" s="171">
        <v>31095</v>
      </c>
    </row>
    <row r="23" spans="1:12" s="26" customFormat="1" ht="12" customHeight="1">
      <c r="A23" s="50" t="s">
        <v>225</v>
      </c>
      <c r="B23" s="30"/>
      <c r="C23" s="18" t="s">
        <v>226</v>
      </c>
      <c r="D23" s="10" t="s">
        <v>227</v>
      </c>
      <c r="E23" s="171">
        <v>22954</v>
      </c>
      <c r="F23" s="171">
        <v>23165</v>
      </c>
      <c r="G23" s="171">
        <v>23015</v>
      </c>
      <c r="H23" s="171">
        <v>22279</v>
      </c>
      <c r="I23" s="171">
        <v>22159</v>
      </c>
      <c r="J23" s="171">
        <v>22446</v>
      </c>
    </row>
    <row r="24" spans="1:12" s="26" customFormat="1" ht="24" customHeight="1">
      <c r="A24" s="50" t="s">
        <v>190</v>
      </c>
      <c r="B24" s="30"/>
      <c r="C24" s="18" t="s">
        <v>191</v>
      </c>
      <c r="D24" s="10" t="s">
        <v>192</v>
      </c>
      <c r="E24" s="171">
        <v>4292</v>
      </c>
      <c r="F24" s="171">
        <v>4201</v>
      </c>
      <c r="G24" s="171">
        <v>4058</v>
      </c>
      <c r="H24" s="171">
        <v>4054</v>
      </c>
      <c r="I24" s="171">
        <v>4246</v>
      </c>
      <c r="J24" s="171">
        <v>4352</v>
      </c>
    </row>
    <row r="25" spans="1:12" s="26" customFormat="1" ht="24" customHeight="1">
      <c r="A25" s="50" t="s">
        <v>193</v>
      </c>
      <c r="B25" s="30"/>
      <c r="C25" s="18" t="s">
        <v>194</v>
      </c>
      <c r="D25" s="10" t="s">
        <v>195</v>
      </c>
      <c r="E25" s="171">
        <v>1746</v>
      </c>
      <c r="F25" s="171">
        <v>1750</v>
      </c>
      <c r="G25" s="171">
        <v>1790</v>
      </c>
      <c r="H25" s="171">
        <v>1772</v>
      </c>
      <c r="I25" s="171">
        <v>1737</v>
      </c>
      <c r="J25" s="171">
        <v>1818</v>
      </c>
    </row>
    <row r="26" spans="1:12" s="26" customFormat="1" ht="36" customHeight="1">
      <c r="A26" s="50" t="s">
        <v>196</v>
      </c>
      <c r="B26" s="1"/>
      <c r="C26" s="18" t="s">
        <v>197</v>
      </c>
      <c r="D26" s="10" t="s">
        <v>198</v>
      </c>
      <c r="E26" s="171">
        <v>20064</v>
      </c>
      <c r="F26" s="171">
        <v>20710</v>
      </c>
      <c r="G26" s="171">
        <v>21651</v>
      </c>
      <c r="H26" s="171">
        <v>23597</v>
      </c>
      <c r="I26" s="171">
        <v>25601</v>
      </c>
      <c r="J26" s="171">
        <v>25122</v>
      </c>
    </row>
    <row r="27" spans="1:12" s="26" customFormat="1" ht="24" customHeight="1">
      <c r="A27" s="50" t="s">
        <v>229</v>
      </c>
      <c r="B27" s="1"/>
      <c r="C27" s="18" t="s">
        <v>230</v>
      </c>
      <c r="D27" s="10" t="s">
        <v>246</v>
      </c>
      <c r="E27" s="171">
        <v>51686</v>
      </c>
      <c r="F27" s="171">
        <v>54113</v>
      </c>
      <c r="G27" s="171">
        <v>54567</v>
      </c>
      <c r="H27" s="171">
        <v>54826</v>
      </c>
      <c r="I27" s="171">
        <v>54843</v>
      </c>
      <c r="J27" s="171">
        <v>54076</v>
      </c>
    </row>
    <row r="28" spans="1:12" s="26" customFormat="1" ht="36" customHeight="1">
      <c r="A28" s="50" t="s">
        <v>199</v>
      </c>
      <c r="B28" s="30"/>
      <c r="C28" s="18" t="s">
        <v>200</v>
      </c>
      <c r="D28" s="10" t="s">
        <v>250</v>
      </c>
      <c r="E28" s="171">
        <v>5805</v>
      </c>
      <c r="F28" s="171">
        <v>5350</v>
      </c>
      <c r="G28" s="171">
        <v>4824</v>
      </c>
      <c r="H28" s="171">
        <v>4794</v>
      </c>
      <c r="I28" s="171">
        <v>4669</v>
      </c>
      <c r="J28" s="171">
        <v>4832</v>
      </c>
    </row>
    <row r="29" spans="1:12" s="26" customFormat="1" ht="12" customHeight="1">
      <c r="A29" s="87" t="s">
        <v>201</v>
      </c>
      <c r="B29" s="32"/>
      <c r="C29" s="33" t="s">
        <v>202</v>
      </c>
      <c r="D29" s="10" t="s">
        <v>203</v>
      </c>
      <c r="E29" s="171">
        <v>40</v>
      </c>
      <c r="F29" s="19" t="s">
        <v>76</v>
      </c>
      <c r="G29" s="19" t="s">
        <v>76</v>
      </c>
      <c r="H29" s="19" t="s">
        <v>76</v>
      </c>
      <c r="I29" s="19" t="s">
        <v>76</v>
      </c>
      <c r="J29" s="171" t="s">
        <v>76</v>
      </c>
    </row>
    <row r="30" spans="1:12" s="26" customFormat="1" ht="12" customHeight="1">
      <c r="A30" s="31"/>
      <c r="B30" s="32"/>
      <c r="C30" s="33"/>
      <c r="D30" s="10" t="s">
        <v>204</v>
      </c>
      <c r="E30" s="171">
        <v>58</v>
      </c>
      <c r="F30" s="171">
        <v>26</v>
      </c>
      <c r="G30" s="171">
        <v>8</v>
      </c>
      <c r="H30" s="171">
        <v>32</v>
      </c>
      <c r="I30" s="19" t="s">
        <v>76</v>
      </c>
      <c r="J30" s="171" t="s">
        <v>76</v>
      </c>
    </row>
    <row r="31" spans="1:12" s="26" customFormat="1" ht="12" customHeight="1">
      <c r="A31" s="31"/>
      <c r="B31" s="32"/>
      <c r="C31" s="33"/>
      <c r="D31" s="10"/>
      <c r="E31" s="171"/>
      <c r="F31" s="171"/>
      <c r="G31" s="171"/>
      <c r="H31" s="171"/>
      <c r="I31" s="171"/>
      <c r="J31" s="171"/>
    </row>
    <row r="32" spans="1:12" ht="12" customHeight="1">
      <c r="A32" s="31"/>
      <c r="B32" s="32"/>
      <c r="C32" s="33"/>
      <c r="D32" s="170" t="s">
        <v>123</v>
      </c>
      <c r="E32" s="171"/>
      <c r="F32" s="171"/>
      <c r="G32" s="171"/>
      <c r="H32" s="171"/>
      <c r="I32" s="171"/>
      <c r="J32" s="171"/>
    </row>
    <row r="33" spans="1:12" s="26" customFormat="1" ht="12" customHeight="1">
      <c r="A33" s="87" t="s">
        <v>205</v>
      </c>
      <c r="B33" s="32"/>
      <c r="C33" s="33"/>
      <c r="D33" s="170" t="s">
        <v>124</v>
      </c>
      <c r="E33" s="171">
        <v>10697</v>
      </c>
      <c r="F33" s="171">
        <v>10647</v>
      </c>
      <c r="G33" s="171">
        <v>11272</v>
      </c>
      <c r="H33" s="171">
        <v>10404</v>
      </c>
      <c r="I33" s="171">
        <v>10446</v>
      </c>
      <c r="J33" s="171">
        <v>10308</v>
      </c>
    </row>
    <row r="34" spans="1:12" ht="12" customHeight="1">
      <c r="A34" s="36" t="s">
        <v>125</v>
      </c>
      <c r="D34" s="27"/>
      <c r="E34" s="19"/>
      <c r="F34" s="19"/>
      <c r="G34" s="19"/>
      <c r="H34" s="19"/>
      <c r="I34" s="19"/>
      <c r="J34" s="19"/>
      <c r="K34" s="15"/>
      <c r="L34" s="81"/>
    </row>
    <row r="35" spans="1:12" ht="12" customHeight="1">
      <c r="A35" s="36" t="s">
        <v>126</v>
      </c>
      <c r="D35" s="27"/>
      <c r="E35" s="15"/>
      <c r="F35" s="15"/>
      <c r="G35" s="15"/>
      <c r="H35" s="15"/>
      <c r="I35" s="15"/>
      <c r="J35" s="15"/>
      <c r="K35" s="15"/>
      <c r="L35" s="80"/>
    </row>
    <row r="36" spans="1:12" ht="12" customHeight="1">
      <c r="A36" s="36" t="s">
        <v>206</v>
      </c>
      <c r="D36" s="27"/>
      <c r="E36" s="15"/>
      <c r="F36" s="15"/>
      <c r="G36" s="15"/>
      <c r="H36" s="15"/>
      <c r="I36" s="15"/>
      <c r="J36" s="15"/>
      <c r="K36" s="15"/>
      <c r="L36" s="81"/>
    </row>
    <row r="37" spans="1:12" s="24" customFormat="1" ht="12" customHeight="1">
      <c r="A37" s="23"/>
      <c r="C37" s="23"/>
      <c r="D37" s="23"/>
      <c r="E37" s="23"/>
    </row>
    <row r="38" spans="1:12">
      <c r="D38" s="27"/>
      <c r="E38" s="15"/>
      <c r="F38" s="15"/>
      <c r="G38" s="15"/>
      <c r="H38" s="15"/>
      <c r="I38" s="15"/>
      <c r="J38" s="15"/>
      <c r="K38" s="15"/>
      <c r="L38" s="80"/>
    </row>
    <row r="39" spans="1:12">
      <c r="D39" s="27"/>
      <c r="E39" s="15"/>
      <c r="F39" s="17"/>
      <c r="G39" s="17"/>
      <c r="H39" s="17"/>
      <c r="I39" s="17"/>
      <c r="J39" s="17"/>
      <c r="K39" s="15"/>
      <c r="L39" s="81"/>
    </row>
    <row r="40" spans="1:12">
      <c r="D40" s="27"/>
      <c r="E40" s="15"/>
      <c r="F40" s="15"/>
      <c r="G40" s="15"/>
      <c r="H40" s="15"/>
      <c r="I40" s="15"/>
      <c r="J40" s="15"/>
      <c r="K40" s="15"/>
      <c r="L40" s="80"/>
    </row>
    <row r="41" spans="1:12">
      <c r="D41" s="27"/>
      <c r="E41" s="15"/>
      <c r="F41" s="15"/>
      <c r="G41" s="15"/>
      <c r="H41" s="15"/>
      <c r="I41" s="15"/>
      <c r="J41" s="15"/>
      <c r="K41" s="15"/>
      <c r="L41" s="80"/>
    </row>
    <row r="42" spans="1:12">
      <c r="D42" s="27"/>
      <c r="E42" s="15"/>
      <c r="F42" s="15"/>
      <c r="G42" s="15"/>
      <c r="H42" s="15"/>
      <c r="I42" s="15"/>
      <c r="J42" s="15"/>
      <c r="K42" s="15"/>
      <c r="L42" s="80"/>
    </row>
    <row r="43" spans="1:12">
      <c r="D43" s="27"/>
      <c r="E43" s="15"/>
      <c r="F43" s="15"/>
      <c r="G43" s="15"/>
      <c r="H43" s="15"/>
      <c r="I43" s="15"/>
      <c r="J43" s="15"/>
      <c r="K43" s="15"/>
      <c r="L43" s="81"/>
    </row>
    <row r="44" spans="1:12">
      <c r="D44" s="27"/>
      <c r="E44" s="15"/>
      <c r="F44" s="15"/>
      <c r="G44" s="15"/>
      <c r="H44" s="15"/>
      <c r="I44" s="15"/>
      <c r="J44" s="15"/>
      <c r="K44" s="15"/>
      <c r="L44" s="81"/>
    </row>
    <row r="45" spans="1:12">
      <c r="D45" s="27"/>
      <c r="E45" s="15"/>
      <c r="F45" s="15"/>
      <c r="G45" s="15"/>
      <c r="H45" s="15"/>
      <c r="I45" s="15"/>
      <c r="J45" s="15"/>
      <c r="K45" s="15"/>
      <c r="L45" s="81"/>
    </row>
    <row r="46" spans="1:12">
      <c r="D46" s="27"/>
      <c r="E46" s="15"/>
      <c r="F46" s="15"/>
      <c r="G46" s="15"/>
      <c r="H46" s="15"/>
      <c r="I46" s="15"/>
      <c r="J46" s="15"/>
      <c r="K46" s="15"/>
      <c r="L46" s="80"/>
    </row>
    <row r="47" spans="1:12">
      <c r="D47" s="27"/>
      <c r="E47" s="15"/>
      <c r="F47" s="15"/>
      <c r="G47" s="15"/>
      <c r="H47" s="15"/>
      <c r="I47" s="15"/>
      <c r="J47" s="15"/>
      <c r="K47" s="15"/>
      <c r="L47" s="81"/>
    </row>
    <row r="48" spans="1:12">
      <c r="D48" s="27"/>
      <c r="E48" s="15"/>
      <c r="F48" s="15"/>
      <c r="G48" s="15"/>
      <c r="H48" s="15"/>
      <c r="I48" s="15"/>
      <c r="J48" s="15"/>
      <c r="K48" s="15"/>
      <c r="L48" s="81"/>
    </row>
    <row r="49" spans="4:12">
      <c r="D49" s="27"/>
      <c r="E49" s="15"/>
      <c r="F49" s="15"/>
      <c r="G49" s="15"/>
      <c r="H49" s="15"/>
      <c r="I49" s="15"/>
      <c r="J49" s="15"/>
      <c r="K49" s="15"/>
      <c r="L49" s="81"/>
    </row>
    <row r="50" spans="4:12">
      <c r="D50" s="27"/>
      <c r="E50" s="15"/>
      <c r="F50" s="15"/>
      <c r="G50" s="15"/>
      <c r="H50" s="15"/>
      <c r="I50" s="15"/>
      <c r="J50" s="15"/>
      <c r="K50" s="15"/>
      <c r="L50" s="81"/>
    </row>
    <row r="51" spans="4:12">
      <c r="D51" s="27"/>
      <c r="E51" s="15"/>
      <c r="F51" s="15"/>
      <c r="G51" s="15"/>
      <c r="H51" s="15"/>
      <c r="I51" s="15"/>
      <c r="J51" s="15"/>
      <c r="K51" s="15"/>
      <c r="L51" s="80"/>
    </row>
    <row r="52" spans="4:12">
      <c r="D52" s="27"/>
      <c r="E52" s="15"/>
      <c r="F52" s="15"/>
      <c r="G52" s="15"/>
      <c r="H52" s="15"/>
      <c r="I52" s="15"/>
      <c r="J52" s="15"/>
      <c r="K52" s="15"/>
      <c r="L52" s="81"/>
    </row>
    <row r="53" spans="4:12">
      <c r="D53" s="27"/>
      <c r="E53" s="15"/>
      <c r="F53" s="15"/>
      <c r="G53" s="15"/>
      <c r="H53" s="15"/>
      <c r="I53" s="15"/>
      <c r="J53" s="15"/>
      <c r="K53" s="15"/>
      <c r="L53" s="81"/>
    </row>
    <row r="54" spans="4:12">
      <c r="E54" s="15"/>
      <c r="F54" s="15"/>
      <c r="G54" s="15"/>
      <c r="H54" s="15"/>
      <c r="I54" s="15"/>
      <c r="J54" s="15"/>
      <c r="K54" s="15"/>
      <c r="L54" s="80"/>
    </row>
    <row r="55" spans="4:12">
      <c r="E55" s="15"/>
      <c r="F55" s="15"/>
      <c r="G55" s="15"/>
      <c r="H55" s="15"/>
      <c r="I55" s="15"/>
      <c r="J55" s="15"/>
      <c r="K55" s="15"/>
      <c r="L55" s="80"/>
    </row>
    <row r="56" spans="4:12">
      <c r="E56" s="15"/>
      <c r="F56" s="15"/>
      <c r="G56" s="15"/>
      <c r="H56" s="15"/>
      <c r="I56" s="15"/>
      <c r="J56" s="15"/>
      <c r="K56" s="15"/>
      <c r="L56" s="81"/>
    </row>
    <row r="57" spans="4:12">
      <c r="E57" s="15"/>
      <c r="F57" s="15"/>
      <c r="G57" s="15"/>
      <c r="H57" s="15"/>
      <c r="I57" s="15"/>
      <c r="J57" s="15"/>
      <c r="K57" s="15"/>
      <c r="L57" s="80"/>
    </row>
    <row r="58" spans="4:12">
      <c r="E58" s="15"/>
      <c r="F58" s="15"/>
      <c r="G58" s="15"/>
      <c r="H58" s="15"/>
      <c r="I58" s="15"/>
      <c r="J58" s="15"/>
      <c r="K58" s="15"/>
      <c r="L58" s="81"/>
    </row>
    <row r="59" spans="4:12">
      <c r="E59" s="15"/>
      <c r="F59" s="15"/>
      <c r="G59" s="15"/>
      <c r="H59" s="15"/>
      <c r="I59" s="15"/>
      <c r="J59" s="15"/>
      <c r="K59" s="15"/>
      <c r="L59" s="80"/>
    </row>
    <row r="60" spans="4:12">
      <c r="E60" s="15"/>
      <c r="F60" s="15"/>
      <c r="G60" s="15"/>
      <c r="H60" s="15"/>
      <c r="I60" s="15"/>
      <c r="J60" s="15"/>
      <c r="K60" s="15"/>
      <c r="L60" s="80"/>
    </row>
    <row r="61" spans="4:12">
      <c r="E61" s="15"/>
      <c r="F61" s="15"/>
      <c r="G61" s="15"/>
      <c r="H61" s="15"/>
      <c r="I61" s="15"/>
      <c r="J61" s="15"/>
      <c r="K61" s="15"/>
      <c r="L61" s="80"/>
    </row>
    <row r="62" spans="4:12">
      <c r="E62" s="15"/>
      <c r="F62" s="15"/>
      <c r="G62" s="15"/>
      <c r="H62" s="15"/>
      <c r="I62" s="15"/>
      <c r="J62" s="15"/>
      <c r="K62" s="15"/>
      <c r="L62" s="81"/>
    </row>
    <row r="63" spans="4:12">
      <c r="E63" s="15"/>
      <c r="F63" s="15"/>
      <c r="G63" s="15"/>
      <c r="H63" s="15"/>
      <c r="I63" s="15"/>
      <c r="J63" s="15"/>
      <c r="K63" s="15"/>
      <c r="L63" s="81"/>
    </row>
    <row r="64" spans="4:12">
      <c r="L64" s="80"/>
    </row>
    <row r="65" spans="12:12">
      <c r="L65" s="81"/>
    </row>
    <row r="66" spans="12:12">
      <c r="L66" s="80"/>
    </row>
    <row r="67" spans="12:12">
      <c r="L67" s="83"/>
    </row>
    <row r="68" spans="12:12">
      <c r="L68" s="80"/>
    </row>
    <row r="69" spans="12:12">
      <c r="L69" s="81"/>
    </row>
    <row r="70" spans="12:12">
      <c r="L70" s="82"/>
    </row>
    <row r="71" spans="12:12">
      <c r="L71" s="84"/>
    </row>
    <row r="83" spans="15:15" ht="12">
      <c r="O83" s="93"/>
    </row>
  </sheetData>
  <mergeCells count="10">
    <mergeCell ref="J3:J4"/>
    <mergeCell ref="E5:J5"/>
    <mergeCell ref="A1:J1"/>
    <mergeCell ref="H3:H4"/>
    <mergeCell ref="G3:G4"/>
    <mergeCell ref="E3:E4"/>
    <mergeCell ref="F3:F4"/>
    <mergeCell ref="I3:I4"/>
    <mergeCell ref="A3:A5"/>
    <mergeCell ref="B3:D5"/>
  </mergeCells>
  <phoneticPr fontId="9" type="noConversion"/>
  <hyperlinks>
    <hyperlink ref="A1:L1" location="Inhaltsverzeichnis!A12" display="Inhaltsverzeichnis!A12"/>
    <hyperlink ref="A1:J1" location="Inhaltsverzeichnis!A13:C13" display="Inhaltsverzeichnis!A13:C13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zoomScaleNormal="100" workbookViewId="0">
      <pane ySplit="5" topLeftCell="A6" activePane="bottomLeft" state="frozen"/>
      <selection pane="bottomLeft" activeCell="D8" sqref="D8"/>
    </sheetView>
  </sheetViews>
  <sheetFormatPr baseColWidth="10" defaultRowHeight="11.4"/>
  <cols>
    <col min="1" max="1" width="7.6640625" style="13" customWidth="1"/>
    <col min="2" max="2" width="0.88671875" style="13" customWidth="1"/>
    <col min="3" max="3" width="5.88671875" style="13" customWidth="1"/>
    <col min="4" max="4" width="32.5546875" style="13" customWidth="1"/>
    <col min="5" max="10" width="7.6640625" style="13" customWidth="1"/>
    <col min="11" max="11" width="7.5546875" style="13" customWidth="1"/>
    <col min="12" max="12" width="8.44140625" style="76" customWidth="1"/>
    <col min="13" max="14" width="6.88671875" style="76" customWidth="1"/>
    <col min="15" max="15" width="10.33203125" style="76" customWidth="1"/>
    <col min="16" max="16" width="6" style="76" customWidth="1"/>
    <col min="17" max="16384" width="11.5546875" style="13"/>
  </cols>
  <sheetData>
    <row r="1" spans="1:16" ht="24" customHeight="1">
      <c r="A1" s="301" t="s">
        <v>433</v>
      </c>
      <c r="B1" s="301"/>
      <c r="C1" s="301"/>
      <c r="D1" s="301"/>
      <c r="E1" s="301"/>
      <c r="F1" s="301"/>
      <c r="G1" s="301"/>
      <c r="H1" s="301"/>
      <c r="I1" s="301"/>
      <c r="J1" s="301"/>
      <c r="K1" s="194"/>
      <c r="L1" s="194"/>
      <c r="M1" s="13"/>
      <c r="N1" s="13"/>
      <c r="O1" s="13"/>
      <c r="P1" s="13"/>
    </row>
    <row r="2" spans="1:16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193"/>
      <c r="L2" s="75"/>
      <c r="M2" s="75"/>
      <c r="N2" s="75"/>
    </row>
    <row r="3" spans="1:16" s="16" customFormat="1" ht="12" customHeight="1">
      <c r="A3" s="313" t="s">
        <v>150</v>
      </c>
      <c r="B3" s="316" t="s">
        <v>151</v>
      </c>
      <c r="C3" s="317"/>
      <c r="D3" s="313"/>
      <c r="E3" s="311">
        <v>2008</v>
      </c>
      <c r="F3" s="311">
        <v>2009</v>
      </c>
      <c r="G3" s="311">
        <v>2010</v>
      </c>
      <c r="H3" s="311">
        <v>2011</v>
      </c>
      <c r="I3" s="307">
        <v>2012</v>
      </c>
      <c r="J3" s="307">
        <v>2013</v>
      </c>
    </row>
    <row r="4" spans="1:16" s="16" customFormat="1" ht="42.75" customHeight="1">
      <c r="A4" s="314"/>
      <c r="B4" s="318"/>
      <c r="C4" s="319"/>
      <c r="D4" s="314"/>
      <c r="E4" s="312"/>
      <c r="F4" s="312">
        <v>2009</v>
      </c>
      <c r="G4" s="312"/>
      <c r="H4" s="312"/>
      <c r="I4" s="308"/>
      <c r="J4" s="308"/>
    </row>
    <row r="5" spans="1:16" s="16" customFormat="1" ht="12" customHeight="1">
      <c r="A5" s="315"/>
      <c r="B5" s="320"/>
      <c r="C5" s="321"/>
      <c r="D5" s="315"/>
      <c r="E5" s="309" t="s">
        <v>258</v>
      </c>
      <c r="F5" s="310"/>
      <c r="G5" s="310"/>
      <c r="H5" s="310"/>
      <c r="I5" s="310"/>
      <c r="J5" s="310"/>
    </row>
    <row r="6" spans="1:16" s="16" customFormat="1" ht="12" customHeight="1">
      <c r="A6" s="70"/>
      <c r="B6" s="71"/>
      <c r="C6" s="71"/>
      <c r="D6" s="71"/>
      <c r="E6" s="71"/>
      <c r="F6" s="71"/>
      <c r="G6" s="71"/>
      <c r="H6" s="71"/>
      <c r="I6" s="71"/>
      <c r="J6" s="71"/>
      <c r="K6" s="63"/>
      <c r="L6" s="63"/>
      <c r="M6" s="63"/>
      <c r="N6" s="63"/>
    </row>
    <row r="7" spans="1:16" s="16" customFormat="1" ht="12" customHeight="1">
      <c r="A7" s="62"/>
      <c r="B7" s="63"/>
      <c r="C7" s="62"/>
      <c r="D7" s="51" t="s">
        <v>207</v>
      </c>
      <c r="E7" s="224">
        <v>277872</v>
      </c>
      <c r="F7" s="224">
        <v>282665</v>
      </c>
      <c r="G7" s="224">
        <v>282945</v>
      </c>
      <c r="H7" s="224">
        <v>284557</v>
      </c>
      <c r="I7" s="224">
        <v>285385</v>
      </c>
      <c r="J7" s="224">
        <v>288439</v>
      </c>
      <c r="K7" s="64"/>
    </row>
    <row r="8" spans="1:16" s="16" customFormat="1" ht="24" customHeight="1">
      <c r="A8" s="275" t="s">
        <v>469</v>
      </c>
      <c r="B8" s="65"/>
      <c r="C8" s="275" t="s">
        <v>470</v>
      </c>
      <c r="D8" s="275" t="s">
        <v>462</v>
      </c>
      <c r="E8" s="224">
        <v>275109</v>
      </c>
      <c r="F8" s="224">
        <v>280101</v>
      </c>
      <c r="G8" s="224">
        <v>280658</v>
      </c>
      <c r="H8" s="224">
        <v>282206</v>
      </c>
      <c r="I8" s="224">
        <v>283186</v>
      </c>
      <c r="J8" s="224">
        <v>286279</v>
      </c>
      <c r="K8" s="64"/>
      <c r="N8" s="66"/>
      <c r="O8" s="67"/>
    </row>
    <row r="9" spans="1:16" s="26" customFormat="1" ht="24" customHeight="1">
      <c r="A9" s="50" t="s">
        <v>238</v>
      </c>
      <c r="B9" s="29"/>
      <c r="C9" s="3" t="s">
        <v>239</v>
      </c>
      <c r="D9" s="10" t="s">
        <v>154</v>
      </c>
      <c r="E9" s="171">
        <v>7745</v>
      </c>
      <c r="F9" s="171">
        <v>7771</v>
      </c>
      <c r="G9" s="171">
        <v>8476</v>
      </c>
      <c r="H9" s="171">
        <v>8769</v>
      </c>
      <c r="I9" s="171">
        <v>8481</v>
      </c>
      <c r="J9" s="171">
        <v>8950</v>
      </c>
      <c r="K9" s="34"/>
      <c r="L9" s="69"/>
      <c r="M9" s="69"/>
    </row>
    <row r="10" spans="1:16" s="26" customFormat="1" ht="12" customHeight="1">
      <c r="A10" s="50" t="s">
        <v>155</v>
      </c>
      <c r="B10" s="29"/>
      <c r="C10" s="2" t="s">
        <v>156</v>
      </c>
      <c r="D10" s="10" t="s">
        <v>157</v>
      </c>
      <c r="E10" s="171">
        <v>26838</v>
      </c>
      <c r="F10" s="171">
        <v>27454</v>
      </c>
      <c r="G10" s="171">
        <v>26959</v>
      </c>
      <c r="H10" s="171">
        <v>27368</v>
      </c>
      <c r="I10" s="171">
        <v>26646</v>
      </c>
      <c r="J10" s="171">
        <v>26415</v>
      </c>
      <c r="K10" s="34"/>
      <c r="L10" s="69"/>
      <c r="M10" s="69"/>
    </row>
    <row r="11" spans="1:16" s="26" customFormat="1" ht="36" customHeight="1">
      <c r="A11" s="50" t="s">
        <v>216</v>
      </c>
      <c r="B11" s="1"/>
      <c r="C11" s="18" t="s">
        <v>217</v>
      </c>
      <c r="D11" s="10" t="s">
        <v>218</v>
      </c>
      <c r="E11" s="171">
        <v>2588</v>
      </c>
      <c r="F11" s="171">
        <v>2432</v>
      </c>
      <c r="G11" s="171">
        <v>2426</v>
      </c>
      <c r="H11" s="171">
        <v>2367</v>
      </c>
      <c r="I11" s="171">
        <v>2409</v>
      </c>
      <c r="J11" s="171">
        <v>2536</v>
      </c>
      <c r="K11" s="34"/>
      <c r="L11" s="69"/>
      <c r="M11" s="69"/>
    </row>
    <row r="12" spans="1:16" s="26" customFormat="1" ht="24" customHeight="1">
      <c r="A12" s="50" t="s">
        <v>158</v>
      </c>
      <c r="B12" s="30"/>
      <c r="C12" s="18" t="s">
        <v>159</v>
      </c>
      <c r="D12" s="10" t="s">
        <v>160</v>
      </c>
      <c r="E12" s="171">
        <v>10130</v>
      </c>
      <c r="F12" s="171">
        <v>9065</v>
      </c>
      <c r="G12" s="171">
        <v>9136</v>
      </c>
      <c r="H12" s="171">
        <v>9053</v>
      </c>
      <c r="I12" s="171">
        <v>8878</v>
      </c>
      <c r="J12" s="171">
        <v>8885</v>
      </c>
      <c r="K12" s="34"/>
      <c r="L12" s="69"/>
      <c r="M12" s="69"/>
    </row>
    <row r="13" spans="1:16" s="26" customFormat="1" ht="12" customHeight="1">
      <c r="A13" s="50" t="s">
        <v>161</v>
      </c>
      <c r="B13" s="29"/>
      <c r="C13" s="18" t="s">
        <v>162</v>
      </c>
      <c r="D13" s="10" t="s">
        <v>163</v>
      </c>
      <c r="E13" s="171">
        <v>15309</v>
      </c>
      <c r="F13" s="171">
        <v>15752</v>
      </c>
      <c r="G13" s="171">
        <v>16167</v>
      </c>
      <c r="H13" s="171">
        <v>16397</v>
      </c>
      <c r="I13" s="171">
        <v>17233</v>
      </c>
      <c r="J13" s="171">
        <v>17599</v>
      </c>
      <c r="K13" s="34"/>
      <c r="L13" s="69"/>
      <c r="M13" s="69"/>
    </row>
    <row r="14" spans="1:16" s="26" customFormat="1" ht="12" customHeight="1">
      <c r="A14" s="50" t="s">
        <v>164</v>
      </c>
      <c r="B14" s="30"/>
      <c r="C14" s="18" t="s">
        <v>165</v>
      </c>
      <c r="D14" s="11" t="s">
        <v>166</v>
      </c>
      <c r="E14" s="171">
        <v>10413</v>
      </c>
      <c r="F14" s="171">
        <v>10488</v>
      </c>
      <c r="G14" s="171">
        <v>10207</v>
      </c>
      <c r="H14" s="171">
        <v>10290</v>
      </c>
      <c r="I14" s="171">
        <v>10643</v>
      </c>
      <c r="J14" s="171">
        <v>10741</v>
      </c>
      <c r="K14" s="34"/>
      <c r="L14" s="69"/>
      <c r="M14" s="69"/>
    </row>
    <row r="15" spans="1:16" s="26" customFormat="1" ht="24" customHeight="1">
      <c r="A15" s="50" t="s">
        <v>167</v>
      </c>
      <c r="B15" s="29"/>
      <c r="C15" s="18" t="s">
        <v>168</v>
      </c>
      <c r="D15" s="10" t="s">
        <v>169</v>
      </c>
      <c r="E15" s="171">
        <v>3291</v>
      </c>
      <c r="F15" s="171">
        <v>3132</v>
      </c>
      <c r="G15" s="171">
        <v>3727</v>
      </c>
      <c r="H15" s="171">
        <v>4157</v>
      </c>
      <c r="I15" s="171">
        <v>4115</v>
      </c>
      <c r="J15" s="171">
        <v>4322</v>
      </c>
      <c r="K15" s="34"/>
      <c r="L15" s="69"/>
      <c r="M15" s="69"/>
    </row>
    <row r="16" spans="1:16" s="26" customFormat="1" ht="24" customHeight="1">
      <c r="A16" s="50" t="s">
        <v>170</v>
      </c>
      <c r="B16" s="29"/>
      <c r="C16" s="18" t="s">
        <v>171</v>
      </c>
      <c r="D16" s="10" t="s">
        <v>172</v>
      </c>
      <c r="E16" s="171">
        <v>2899</v>
      </c>
      <c r="F16" s="171">
        <v>2947</v>
      </c>
      <c r="G16" s="171">
        <v>2662</v>
      </c>
      <c r="H16" s="171">
        <v>2752</v>
      </c>
      <c r="I16" s="171">
        <v>2800</v>
      </c>
      <c r="J16" s="171">
        <v>2781</v>
      </c>
      <c r="K16" s="34"/>
      <c r="L16" s="69"/>
      <c r="M16" s="69"/>
    </row>
    <row r="17" spans="1:16" s="26" customFormat="1" ht="12" customHeight="1">
      <c r="A17" s="50" t="s">
        <v>173</v>
      </c>
      <c r="B17" s="29"/>
      <c r="C17" s="18" t="s">
        <v>174</v>
      </c>
      <c r="D17" s="10" t="s">
        <v>175</v>
      </c>
      <c r="E17" s="171">
        <v>43713</v>
      </c>
      <c r="F17" s="171">
        <v>44144</v>
      </c>
      <c r="G17" s="171">
        <v>44298</v>
      </c>
      <c r="H17" s="171">
        <v>43468</v>
      </c>
      <c r="I17" s="171">
        <v>44244</v>
      </c>
      <c r="J17" s="171">
        <v>43063</v>
      </c>
      <c r="K17" s="34"/>
      <c r="L17" s="69"/>
      <c r="M17" s="69"/>
    </row>
    <row r="18" spans="1:16" s="26" customFormat="1" ht="12" customHeight="1">
      <c r="A18" s="50" t="s">
        <v>176</v>
      </c>
      <c r="B18" s="30"/>
      <c r="C18" s="18" t="s">
        <v>177</v>
      </c>
      <c r="D18" s="10" t="s">
        <v>178</v>
      </c>
      <c r="E18" s="171">
        <v>14630</v>
      </c>
      <c r="F18" s="171">
        <v>16192</v>
      </c>
      <c r="G18" s="171">
        <v>15341</v>
      </c>
      <c r="H18" s="171">
        <v>15471</v>
      </c>
      <c r="I18" s="171">
        <v>14836</v>
      </c>
      <c r="J18" s="171">
        <v>16392</v>
      </c>
      <c r="K18" s="34"/>
      <c r="L18" s="69"/>
      <c r="M18" s="69"/>
    </row>
    <row r="19" spans="1:16" s="26" customFormat="1" ht="12" customHeight="1">
      <c r="A19" s="50" t="s">
        <v>179</v>
      </c>
      <c r="B19" s="30"/>
      <c r="C19" s="18" t="s">
        <v>180</v>
      </c>
      <c r="D19" s="10" t="s">
        <v>181</v>
      </c>
      <c r="E19" s="171">
        <v>25517</v>
      </c>
      <c r="F19" s="171">
        <v>25480</v>
      </c>
      <c r="G19" s="171">
        <v>24783</v>
      </c>
      <c r="H19" s="171">
        <v>25137</v>
      </c>
      <c r="I19" s="171">
        <v>25282</v>
      </c>
      <c r="J19" s="171">
        <v>26616</v>
      </c>
      <c r="K19" s="34"/>
      <c r="L19" s="69"/>
      <c r="M19" s="69"/>
    </row>
    <row r="20" spans="1:16" s="26" customFormat="1" ht="12" customHeight="1">
      <c r="A20" s="50" t="s">
        <v>182</v>
      </c>
      <c r="B20" s="30"/>
      <c r="C20" s="18" t="s">
        <v>183</v>
      </c>
      <c r="D20" s="10" t="s">
        <v>184</v>
      </c>
      <c r="E20" s="171">
        <v>3046</v>
      </c>
      <c r="F20" s="171">
        <v>3121</v>
      </c>
      <c r="G20" s="171">
        <v>3265</v>
      </c>
      <c r="H20" s="171">
        <v>3480</v>
      </c>
      <c r="I20" s="171">
        <v>3464</v>
      </c>
      <c r="J20" s="171">
        <v>3788</v>
      </c>
      <c r="K20" s="34"/>
      <c r="L20" s="69"/>
      <c r="M20" s="69"/>
    </row>
    <row r="21" spans="1:16" s="26" customFormat="1" ht="24" customHeight="1">
      <c r="A21" s="50" t="s">
        <v>185</v>
      </c>
      <c r="B21" s="30"/>
      <c r="C21" s="18" t="s">
        <v>186</v>
      </c>
      <c r="D21" s="10" t="s">
        <v>249</v>
      </c>
      <c r="E21" s="171">
        <v>28740</v>
      </c>
      <c r="F21" s="171">
        <v>29720</v>
      </c>
      <c r="G21" s="171">
        <v>30007</v>
      </c>
      <c r="H21" s="171">
        <v>30170</v>
      </c>
      <c r="I21" s="171">
        <v>29603</v>
      </c>
      <c r="J21" s="171">
        <v>29149</v>
      </c>
      <c r="K21" s="34"/>
      <c r="L21" s="69"/>
      <c r="M21" s="69"/>
    </row>
    <row r="22" spans="1:16" s="26" customFormat="1" ht="12" customHeight="1">
      <c r="A22" s="50" t="s">
        <v>187</v>
      </c>
      <c r="B22" s="30"/>
      <c r="C22" s="18" t="s">
        <v>188</v>
      </c>
      <c r="D22" s="10" t="s">
        <v>189</v>
      </c>
      <c r="E22" s="171">
        <v>17806</v>
      </c>
      <c r="F22" s="171">
        <v>17843</v>
      </c>
      <c r="G22" s="171">
        <v>17898</v>
      </c>
      <c r="H22" s="171">
        <v>17625</v>
      </c>
      <c r="I22" s="171">
        <v>17706</v>
      </c>
      <c r="J22" s="171">
        <v>18290</v>
      </c>
      <c r="K22" s="34"/>
      <c r="L22" s="69"/>
      <c r="M22" s="69"/>
    </row>
    <row r="23" spans="1:16" s="26" customFormat="1" ht="12" customHeight="1">
      <c r="A23" s="50" t="s">
        <v>225</v>
      </c>
      <c r="B23" s="30"/>
      <c r="C23" s="18" t="s">
        <v>226</v>
      </c>
      <c r="D23" s="10" t="s">
        <v>227</v>
      </c>
      <c r="E23" s="171">
        <v>22954</v>
      </c>
      <c r="F23" s="171">
        <v>23165</v>
      </c>
      <c r="G23" s="171">
        <v>23015</v>
      </c>
      <c r="H23" s="171">
        <v>22279</v>
      </c>
      <c r="I23" s="171">
        <v>22159</v>
      </c>
      <c r="J23" s="171">
        <v>22446</v>
      </c>
      <c r="K23" s="34"/>
      <c r="L23" s="69"/>
      <c r="M23" s="69"/>
    </row>
    <row r="24" spans="1:16" s="26" customFormat="1" ht="24" customHeight="1">
      <c r="A24" s="50" t="s">
        <v>190</v>
      </c>
      <c r="B24" s="30"/>
      <c r="C24" s="18" t="s">
        <v>191</v>
      </c>
      <c r="D24" s="10" t="s">
        <v>208</v>
      </c>
      <c r="E24" s="171">
        <v>1916</v>
      </c>
      <c r="F24" s="171">
        <v>1853</v>
      </c>
      <c r="G24" s="171">
        <v>1804</v>
      </c>
      <c r="H24" s="171">
        <v>1922</v>
      </c>
      <c r="I24" s="171">
        <v>1910</v>
      </c>
      <c r="J24" s="171">
        <v>1992</v>
      </c>
      <c r="K24" s="34"/>
      <c r="L24" s="69"/>
      <c r="M24" s="69"/>
    </row>
    <row r="25" spans="1:16" s="26" customFormat="1" ht="24" customHeight="1">
      <c r="A25" s="87" t="s">
        <v>209</v>
      </c>
      <c r="B25" s="32"/>
      <c r="C25" s="33" t="s">
        <v>210</v>
      </c>
      <c r="D25" s="10" t="s">
        <v>195</v>
      </c>
      <c r="E25" s="171">
        <v>837</v>
      </c>
      <c r="F25" s="171">
        <v>847</v>
      </c>
      <c r="G25" s="171">
        <v>873</v>
      </c>
      <c r="H25" s="171">
        <v>928</v>
      </c>
      <c r="I25" s="171">
        <v>827</v>
      </c>
      <c r="J25" s="171">
        <v>855</v>
      </c>
      <c r="K25" s="34"/>
      <c r="L25" s="69"/>
      <c r="M25" s="69"/>
    </row>
    <row r="26" spans="1:16" s="26" customFormat="1" ht="36" customHeight="1">
      <c r="A26" s="50" t="s">
        <v>196</v>
      </c>
      <c r="B26" s="1"/>
      <c r="C26" s="18" t="s">
        <v>197</v>
      </c>
      <c r="D26" s="10" t="s">
        <v>198</v>
      </c>
      <c r="E26" s="171">
        <v>10997</v>
      </c>
      <c r="F26" s="171">
        <v>11354</v>
      </c>
      <c r="G26" s="171">
        <v>11656</v>
      </c>
      <c r="H26" s="171">
        <v>12870</v>
      </c>
      <c r="I26" s="171">
        <v>13863</v>
      </c>
      <c r="J26" s="171">
        <v>13411</v>
      </c>
      <c r="K26" s="34"/>
      <c r="L26" s="69"/>
      <c r="M26" s="69"/>
    </row>
    <row r="27" spans="1:16" s="26" customFormat="1" ht="24" customHeight="1">
      <c r="A27" s="50" t="s">
        <v>229</v>
      </c>
      <c r="B27" s="1"/>
      <c r="C27" s="18" t="s">
        <v>230</v>
      </c>
      <c r="D27" s="10" t="s">
        <v>246</v>
      </c>
      <c r="E27" s="171">
        <v>25698</v>
      </c>
      <c r="F27" s="171">
        <v>27341</v>
      </c>
      <c r="G27" s="171">
        <v>27958</v>
      </c>
      <c r="H27" s="171">
        <v>27703</v>
      </c>
      <c r="I27" s="171">
        <v>28087</v>
      </c>
      <c r="J27" s="171">
        <v>28048</v>
      </c>
      <c r="K27" s="34"/>
      <c r="L27" s="69"/>
      <c r="M27" s="69"/>
    </row>
    <row r="28" spans="1:16" s="26" customFormat="1" ht="36" customHeight="1">
      <c r="A28" s="50" t="s">
        <v>199</v>
      </c>
      <c r="B28" s="30"/>
      <c r="C28" s="18" t="s">
        <v>200</v>
      </c>
      <c r="D28" s="10" t="s">
        <v>250</v>
      </c>
      <c r="E28" s="171">
        <v>2735</v>
      </c>
      <c r="F28" s="171">
        <v>2543</v>
      </c>
      <c r="G28" s="171">
        <v>2285</v>
      </c>
      <c r="H28" s="171">
        <v>2327</v>
      </c>
      <c r="I28" s="171">
        <v>2199</v>
      </c>
      <c r="J28" s="171">
        <v>2160</v>
      </c>
      <c r="K28" s="34"/>
      <c r="L28" s="69"/>
      <c r="M28" s="69"/>
    </row>
    <row r="29" spans="1:16" s="26" customFormat="1" ht="12" customHeight="1">
      <c r="A29" s="50" t="s">
        <v>201</v>
      </c>
      <c r="B29" s="30"/>
      <c r="C29" s="18" t="s">
        <v>202</v>
      </c>
      <c r="D29" s="10" t="s">
        <v>203</v>
      </c>
      <c r="E29" s="19">
        <v>28</v>
      </c>
      <c r="F29" s="171" t="s">
        <v>76</v>
      </c>
      <c r="G29" s="19" t="s">
        <v>76</v>
      </c>
      <c r="H29" s="19" t="s">
        <v>76</v>
      </c>
      <c r="I29" s="19" t="s">
        <v>76</v>
      </c>
      <c r="J29" s="19" t="s">
        <v>76</v>
      </c>
      <c r="K29" s="34"/>
      <c r="L29" s="69"/>
      <c r="M29" s="69"/>
    </row>
    <row r="30" spans="1:16" s="26" customFormat="1" ht="12" customHeight="1">
      <c r="A30" s="31"/>
      <c r="B30" s="32"/>
      <c r="C30" s="33"/>
      <c r="D30" s="170" t="s">
        <v>204</v>
      </c>
      <c r="E30" s="171">
        <v>42</v>
      </c>
      <c r="F30" s="171">
        <v>21</v>
      </c>
      <c r="G30" s="171">
        <v>2</v>
      </c>
      <c r="H30" s="171">
        <v>24</v>
      </c>
      <c r="I30" s="171" t="s">
        <v>76</v>
      </c>
      <c r="J30" s="19" t="s">
        <v>76</v>
      </c>
      <c r="K30" s="34"/>
      <c r="L30" s="69"/>
      <c r="M30" s="69"/>
    </row>
    <row r="31" spans="1:16" s="26" customFormat="1" ht="12" customHeight="1">
      <c r="A31" s="31"/>
      <c r="B31" s="32"/>
      <c r="C31" s="33"/>
      <c r="D31" s="10"/>
      <c r="E31" s="171"/>
      <c r="F31" s="171"/>
      <c r="G31" s="171"/>
      <c r="H31" s="171"/>
      <c r="I31" s="171"/>
      <c r="J31" s="171"/>
      <c r="K31" s="34"/>
      <c r="L31" s="69"/>
      <c r="M31" s="69"/>
    </row>
    <row r="32" spans="1:16" ht="12" customHeight="1">
      <c r="A32" s="87" t="s">
        <v>205</v>
      </c>
      <c r="B32" s="32"/>
      <c r="C32" s="33"/>
      <c r="D32" s="170" t="s">
        <v>123</v>
      </c>
      <c r="E32" s="171"/>
      <c r="F32" s="171"/>
      <c r="G32" s="171"/>
      <c r="H32" s="171"/>
      <c r="I32" s="171"/>
      <c r="J32" s="171"/>
      <c r="L32" s="13"/>
      <c r="M32" s="13"/>
      <c r="N32" s="13"/>
      <c r="O32" s="13"/>
      <c r="P32" s="13"/>
    </row>
    <row r="33" spans="1:16" s="26" customFormat="1" ht="12" customHeight="1">
      <c r="B33" s="32"/>
      <c r="C33" s="33"/>
      <c r="D33" s="170" t="s">
        <v>124</v>
      </c>
      <c r="E33" s="171">
        <v>5442</v>
      </c>
      <c r="F33" s="171">
        <v>5332</v>
      </c>
      <c r="G33" s="171">
        <v>5577</v>
      </c>
      <c r="H33" s="171">
        <v>5184</v>
      </c>
      <c r="I33" s="171">
        <v>5292</v>
      </c>
      <c r="J33" s="19">
        <v>5170</v>
      </c>
      <c r="K33" s="34"/>
      <c r="L33" s="69"/>
      <c r="M33" s="69"/>
    </row>
    <row r="34" spans="1:16" ht="12" customHeight="1">
      <c r="A34" s="25" t="s">
        <v>125</v>
      </c>
      <c r="B34" s="9"/>
      <c r="C34" s="9"/>
      <c r="D34" s="4"/>
      <c r="E34" s="19"/>
      <c r="F34" s="19"/>
      <c r="G34" s="19"/>
      <c r="H34" s="19"/>
      <c r="I34" s="19"/>
      <c r="J34" s="19"/>
      <c r="K34" s="15"/>
      <c r="L34" s="39"/>
      <c r="M34" s="39"/>
      <c r="N34" s="39"/>
    </row>
    <row r="35" spans="1:16" ht="12" customHeight="1">
      <c r="A35" s="36" t="s">
        <v>126</v>
      </c>
      <c r="D35" s="27"/>
      <c r="E35" s="15"/>
      <c r="F35" s="15"/>
      <c r="G35" s="15"/>
      <c r="H35" s="15"/>
      <c r="I35" s="15"/>
      <c r="J35" s="15"/>
      <c r="K35" s="15"/>
      <c r="M35" s="13"/>
      <c r="N35" s="13"/>
      <c r="O35" s="13"/>
      <c r="P35" s="13"/>
    </row>
    <row r="36" spans="1:16" ht="12" customHeight="1">
      <c r="A36" s="36" t="s">
        <v>206</v>
      </c>
      <c r="D36" s="27"/>
      <c r="E36" s="15"/>
      <c r="F36" s="15"/>
      <c r="G36" s="15"/>
      <c r="H36" s="15"/>
      <c r="I36" s="15"/>
      <c r="J36" s="15"/>
      <c r="K36" s="15"/>
      <c r="M36" s="13"/>
      <c r="N36" s="13"/>
      <c r="O36" s="13"/>
      <c r="P36" s="13"/>
    </row>
    <row r="37" spans="1:16" s="24" customFormat="1" ht="12" customHeight="1">
      <c r="A37" s="23"/>
      <c r="C37" s="23"/>
      <c r="D37" s="23"/>
      <c r="E37" s="23"/>
    </row>
    <row r="38" spans="1:16">
      <c r="D38" s="27"/>
      <c r="E38" s="15"/>
      <c r="F38" s="15"/>
      <c r="G38" s="15"/>
      <c r="H38" s="15"/>
      <c r="I38" s="15"/>
      <c r="J38" s="15"/>
      <c r="K38" s="15"/>
      <c r="L38" s="16"/>
      <c r="M38" s="16"/>
    </row>
    <row r="39" spans="1:16">
      <c r="D39" s="27"/>
      <c r="E39" s="15"/>
      <c r="F39" s="17"/>
      <c r="G39" s="17"/>
      <c r="H39" s="17"/>
      <c r="I39" s="17"/>
      <c r="J39" s="17"/>
      <c r="K39" s="15"/>
      <c r="L39" s="16"/>
      <c r="M39" s="16"/>
    </row>
    <row r="40" spans="1:16">
      <c r="D40" s="27"/>
      <c r="E40" s="15"/>
      <c r="F40" s="15"/>
      <c r="G40" s="15"/>
      <c r="H40" s="15"/>
      <c r="I40" s="15"/>
      <c r="J40" s="15"/>
      <c r="K40" s="15"/>
      <c r="L40" s="16"/>
      <c r="M40" s="16"/>
    </row>
    <row r="41" spans="1:16">
      <c r="D41" s="27"/>
      <c r="E41" s="15"/>
      <c r="F41" s="15"/>
      <c r="G41" s="15"/>
      <c r="H41" s="15"/>
      <c r="I41" s="15"/>
      <c r="J41" s="15"/>
      <c r="K41" s="15"/>
      <c r="L41" s="16"/>
      <c r="M41" s="16"/>
    </row>
    <row r="42" spans="1:16">
      <c r="D42" s="27"/>
      <c r="E42" s="15"/>
      <c r="F42" s="15"/>
      <c r="G42" s="15"/>
      <c r="H42" s="15"/>
      <c r="I42" s="15"/>
      <c r="J42" s="15"/>
      <c r="K42" s="15"/>
      <c r="L42" s="16"/>
      <c r="M42" s="16"/>
    </row>
    <row r="43" spans="1:16">
      <c r="D43" s="27"/>
      <c r="E43" s="15"/>
      <c r="F43" s="15"/>
      <c r="G43" s="15"/>
      <c r="H43" s="15"/>
      <c r="I43" s="15"/>
      <c r="J43" s="15"/>
      <c r="K43" s="15"/>
      <c r="L43" s="16"/>
      <c r="M43" s="16"/>
    </row>
    <row r="44" spans="1:16">
      <c r="D44" s="27"/>
      <c r="E44" s="15"/>
      <c r="F44" s="15"/>
      <c r="G44" s="15"/>
      <c r="H44" s="15"/>
      <c r="I44" s="15"/>
      <c r="J44" s="15"/>
      <c r="K44" s="15"/>
      <c r="L44" s="16"/>
      <c r="M44" s="16"/>
    </row>
    <row r="45" spans="1:16">
      <c r="D45" s="27"/>
      <c r="E45" s="15"/>
      <c r="F45" s="15"/>
      <c r="G45" s="15"/>
      <c r="H45" s="15"/>
      <c r="I45" s="15"/>
      <c r="J45" s="15"/>
      <c r="K45" s="15"/>
      <c r="L45" s="16"/>
      <c r="M45" s="16"/>
    </row>
    <row r="46" spans="1:16">
      <c r="D46" s="27"/>
      <c r="E46" s="15"/>
      <c r="F46" s="15"/>
      <c r="G46" s="15"/>
      <c r="H46" s="15"/>
      <c r="I46" s="15"/>
      <c r="J46" s="15"/>
      <c r="K46" s="15"/>
      <c r="L46" s="16"/>
      <c r="M46" s="16"/>
    </row>
    <row r="47" spans="1:16">
      <c r="D47" s="27"/>
      <c r="E47" s="15"/>
      <c r="F47" s="15"/>
      <c r="G47" s="15"/>
      <c r="H47" s="15"/>
      <c r="I47" s="15"/>
      <c r="J47" s="15"/>
      <c r="K47" s="15"/>
      <c r="L47" s="16"/>
      <c r="M47" s="16"/>
    </row>
    <row r="48" spans="1:16">
      <c r="D48" s="27"/>
      <c r="E48" s="15"/>
      <c r="F48" s="15"/>
      <c r="G48" s="15"/>
      <c r="H48" s="15"/>
      <c r="I48" s="15"/>
      <c r="J48" s="15"/>
      <c r="K48" s="15"/>
      <c r="L48" s="16"/>
      <c r="M48" s="16"/>
    </row>
    <row r="49" spans="4:13">
      <c r="D49" s="27"/>
      <c r="E49" s="15"/>
      <c r="F49" s="15"/>
      <c r="G49" s="15"/>
      <c r="H49" s="15"/>
      <c r="I49" s="15"/>
      <c r="J49" s="15"/>
      <c r="K49" s="15"/>
      <c r="L49" s="16"/>
      <c r="M49" s="16"/>
    </row>
    <row r="50" spans="4:13">
      <c r="D50" s="27"/>
      <c r="E50" s="15"/>
      <c r="F50" s="15"/>
      <c r="G50" s="15"/>
      <c r="H50" s="15"/>
      <c r="I50" s="15"/>
      <c r="J50" s="15"/>
      <c r="K50" s="15"/>
      <c r="L50" s="16"/>
      <c r="M50" s="16"/>
    </row>
    <row r="51" spans="4:13">
      <c r="D51" s="27"/>
      <c r="E51" s="15"/>
      <c r="F51" s="15"/>
      <c r="G51" s="15"/>
      <c r="H51" s="15"/>
      <c r="I51" s="15"/>
      <c r="J51" s="15"/>
      <c r="K51" s="15"/>
      <c r="L51" s="16"/>
      <c r="M51" s="16"/>
    </row>
    <row r="52" spans="4:13">
      <c r="D52" s="27"/>
      <c r="E52" s="15"/>
      <c r="F52" s="15"/>
      <c r="G52" s="15"/>
      <c r="H52" s="15"/>
      <c r="I52" s="15"/>
      <c r="J52" s="15"/>
      <c r="K52" s="15"/>
      <c r="L52" s="16"/>
      <c r="M52" s="16"/>
    </row>
    <row r="53" spans="4:13">
      <c r="D53" s="27"/>
      <c r="E53" s="15"/>
      <c r="F53" s="15"/>
      <c r="G53" s="15"/>
      <c r="H53" s="15"/>
      <c r="I53" s="15"/>
      <c r="J53" s="15"/>
      <c r="K53" s="15"/>
      <c r="L53" s="16"/>
      <c r="M53" s="16"/>
    </row>
    <row r="54" spans="4:13">
      <c r="D54" s="27"/>
      <c r="E54" s="15"/>
      <c r="F54" s="15"/>
      <c r="G54" s="15"/>
      <c r="H54" s="15"/>
      <c r="I54" s="15"/>
      <c r="J54" s="15"/>
      <c r="K54" s="15"/>
      <c r="L54" s="16"/>
      <c r="M54" s="16"/>
    </row>
    <row r="55" spans="4:13">
      <c r="E55" s="15"/>
      <c r="F55" s="15"/>
      <c r="G55" s="15"/>
      <c r="H55" s="15"/>
      <c r="I55" s="15"/>
      <c r="J55" s="15"/>
      <c r="K55" s="15"/>
      <c r="L55" s="16"/>
      <c r="M55" s="16"/>
    </row>
    <row r="56" spans="4:13">
      <c r="E56" s="15"/>
      <c r="F56" s="15"/>
      <c r="G56" s="15"/>
      <c r="H56" s="15"/>
      <c r="I56" s="15"/>
      <c r="J56" s="15"/>
      <c r="K56" s="15"/>
      <c r="L56" s="16"/>
      <c r="M56" s="16"/>
    </row>
    <row r="57" spans="4:13">
      <c r="E57" s="15"/>
      <c r="F57" s="15"/>
      <c r="G57" s="15"/>
      <c r="H57" s="15"/>
      <c r="I57" s="15"/>
      <c r="J57" s="15"/>
      <c r="K57" s="15"/>
      <c r="L57" s="16"/>
      <c r="M57" s="16"/>
    </row>
    <row r="58" spans="4:13">
      <c r="E58" s="15"/>
      <c r="F58" s="15"/>
      <c r="G58" s="15"/>
      <c r="H58" s="15"/>
      <c r="I58" s="15"/>
      <c r="J58" s="15"/>
      <c r="K58" s="15"/>
      <c r="L58" s="16"/>
      <c r="M58" s="16"/>
    </row>
    <row r="59" spans="4:13">
      <c r="E59" s="15"/>
      <c r="F59" s="15"/>
      <c r="G59" s="15"/>
      <c r="H59" s="15"/>
      <c r="I59" s="15"/>
      <c r="J59" s="15"/>
      <c r="K59" s="15"/>
      <c r="L59" s="16"/>
      <c r="M59" s="16"/>
    </row>
    <row r="60" spans="4:13">
      <c r="E60" s="15"/>
      <c r="F60" s="15"/>
      <c r="G60" s="15"/>
      <c r="H60" s="15"/>
      <c r="I60" s="15"/>
      <c r="J60" s="15"/>
      <c r="K60" s="15"/>
      <c r="L60" s="16"/>
      <c r="M60" s="16"/>
    </row>
    <row r="61" spans="4:13">
      <c r="E61" s="15"/>
      <c r="F61" s="15"/>
      <c r="G61" s="15"/>
      <c r="H61" s="15"/>
      <c r="I61" s="15"/>
      <c r="J61" s="15"/>
      <c r="K61" s="15"/>
      <c r="L61" s="16"/>
      <c r="M61" s="16"/>
    </row>
    <row r="62" spans="4:13">
      <c r="E62" s="15"/>
      <c r="F62" s="15"/>
      <c r="G62" s="15"/>
      <c r="H62" s="15"/>
      <c r="I62" s="15"/>
      <c r="J62" s="15"/>
      <c r="K62" s="15"/>
      <c r="L62" s="16"/>
      <c r="M62" s="16"/>
    </row>
    <row r="63" spans="4:13">
      <c r="E63" s="15"/>
      <c r="F63" s="15"/>
      <c r="G63" s="15"/>
      <c r="H63" s="15"/>
      <c r="I63" s="15"/>
      <c r="J63" s="15"/>
      <c r="K63" s="15"/>
      <c r="L63" s="16"/>
      <c r="M63" s="16"/>
    </row>
    <row r="64" spans="4:13">
      <c r="L64" s="16"/>
      <c r="M64" s="16"/>
    </row>
    <row r="85" spans="14:14" ht="12">
      <c r="N85" s="91"/>
    </row>
  </sheetData>
  <mergeCells count="10">
    <mergeCell ref="J3:J4"/>
    <mergeCell ref="A1:J1"/>
    <mergeCell ref="E5:J5"/>
    <mergeCell ref="I3:I4"/>
    <mergeCell ref="H3:H4"/>
    <mergeCell ref="G3:G4"/>
    <mergeCell ref="E3:E4"/>
    <mergeCell ref="F3:F4"/>
    <mergeCell ref="A3:A5"/>
    <mergeCell ref="B3:D5"/>
  </mergeCells>
  <phoneticPr fontId="9" type="noConversion"/>
  <hyperlinks>
    <hyperlink ref="A1:J2" location="Inhaltsverzeichnis!A15:C15" display="Inhaltsverzeichnis!A15:C15"/>
  </hyperlinks>
  <pageMargins left="0.59055118110236227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7.6640625" style="13" customWidth="1"/>
    <col min="2" max="2" width="0.88671875" style="13" customWidth="1"/>
    <col min="3" max="3" width="6" style="13" customWidth="1"/>
    <col min="4" max="4" width="38.109375" style="13" customWidth="1"/>
    <col min="5" max="8" width="7.21875" style="13" customWidth="1"/>
    <col min="9" max="9" width="8.33203125" style="13" customWidth="1"/>
    <col min="10" max="16384" width="11.5546875" style="13"/>
  </cols>
  <sheetData>
    <row r="1" spans="1:14" s="119" customFormat="1" ht="24" customHeight="1">
      <c r="A1" s="324" t="s">
        <v>434</v>
      </c>
      <c r="B1" s="324"/>
      <c r="C1" s="324"/>
      <c r="D1" s="324"/>
      <c r="E1" s="324"/>
      <c r="F1" s="324"/>
      <c r="G1" s="324"/>
      <c r="H1" s="324"/>
      <c r="I1" s="324"/>
    </row>
    <row r="2" spans="1:14" ht="12" customHeight="1">
      <c r="A2" s="132"/>
      <c r="B2" s="128"/>
      <c r="C2" s="128"/>
      <c r="D2" s="128"/>
      <c r="E2" s="128"/>
      <c r="F2" s="128"/>
      <c r="G2" s="128"/>
      <c r="H2" s="128"/>
      <c r="I2" s="128"/>
    </row>
    <row r="3" spans="1:14" s="16" customFormat="1" ht="12" customHeight="1">
      <c r="A3" s="313" t="s">
        <v>150</v>
      </c>
      <c r="B3" s="316" t="s">
        <v>151</v>
      </c>
      <c r="C3" s="317"/>
      <c r="D3" s="313"/>
      <c r="E3" s="322" t="s">
        <v>211</v>
      </c>
      <c r="F3" s="325" t="s">
        <v>212</v>
      </c>
      <c r="G3" s="326"/>
      <c r="H3" s="326"/>
      <c r="I3" s="326"/>
      <c r="K3" s="3"/>
    </row>
    <row r="4" spans="1:14" s="16" customFormat="1" ht="40.35" customHeight="1">
      <c r="A4" s="315"/>
      <c r="B4" s="320"/>
      <c r="C4" s="321"/>
      <c r="D4" s="315"/>
      <c r="E4" s="323"/>
      <c r="F4" s="38" t="s">
        <v>213</v>
      </c>
      <c r="G4" s="38" t="s">
        <v>214</v>
      </c>
      <c r="H4" s="28" t="s">
        <v>215</v>
      </c>
      <c r="I4" s="38" t="s">
        <v>237</v>
      </c>
      <c r="K4" s="67"/>
      <c r="L4" s="13"/>
      <c r="M4" s="67"/>
    </row>
    <row r="5" spans="1:14" s="16" customFormat="1" ht="12" customHeight="1">
      <c r="A5" s="131"/>
      <c r="B5" s="130"/>
      <c r="C5" s="130"/>
      <c r="D5" s="130"/>
      <c r="E5" s="130"/>
      <c r="F5" s="130"/>
      <c r="G5" s="130"/>
      <c r="H5" s="130"/>
      <c r="I5" s="130"/>
      <c r="J5" s="49"/>
    </row>
    <row r="6" spans="1:14" s="16" customFormat="1" ht="12" customHeight="1">
      <c r="A6" s="62"/>
      <c r="B6" s="63"/>
      <c r="C6" s="62"/>
      <c r="D6" s="51" t="s">
        <v>207</v>
      </c>
      <c r="E6" s="96">
        <v>555593</v>
      </c>
      <c r="F6" s="96">
        <v>515080</v>
      </c>
      <c r="G6" s="96">
        <v>17443</v>
      </c>
      <c r="H6" s="96">
        <v>21719</v>
      </c>
      <c r="I6" s="96">
        <v>1351</v>
      </c>
      <c r="J6" s="49"/>
      <c r="K6" s="129"/>
      <c r="L6" s="129"/>
      <c r="M6" s="67"/>
    </row>
    <row r="7" spans="1:14" s="16" customFormat="1" ht="24" customHeight="1">
      <c r="A7" s="275" t="s">
        <v>469</v>
      </c>
      <c r="B7" s="65"/>
      <c r="C7" s="275" t="s">
        <v>470</v>
      </c>
      <c r="D7" s="62" t="s">
        <v>462</v>
      </c>
      <c r="E7" s="96">
        <v>550761</v>
      </c>
      <c r="F7" s="96">
        <v>510553</v>
      </c>
      <c r="G7" s="96">
        <v>17322</v>
      </c>
      <c r="H7" s="96">
        <v>21548</v>
      </c>
      <c r="I7" s="96">
        <v>1338</v>
      </c>
      <c r="J7" s="49"/>
      <c r="K7" s="67"/>
      <c r="L7" s="67"/>
      <c r="M7" s="67"/>
    </row>
    <row r="8" spans="1:14" s="26" customFormat="1" ht="12" customHeight="1">
      <c r="A8" s="50" t="s">
        <v>238</v>
      </c>
      <c r="B8" s="29"/>
      <c r="C8" s="3" t="s">
        <v>239</v>
      </c>
      <c r="D8" s="10" t="s">
        <v>240</v>
      </c>
      <c r="E8" s="19">
        <v>17237</v>
      </c>
      <c r="F8" s="19">
        <v>16306</v>
      </c>
      <c r="G8" s="19">
        <v>314</v>
      </c>
      <c r="H8" s="19">
        <v>576</v>
      </c>
      <c r="I8" s="19">
        <v>41</v>
      </c>
      <c r="J8" s="49"/>
      <c r="K8" s="74"/>
      <c r="L8" s="67"/>
      <c r="M8" s="74"/>
    </row>
    <row r="9" spans="1:14" s="26" customFormat="1" ht="12" customHeight="1">
      <c r="A9" s="50" t="s">
        <v>155</v>
      </c>
      <c r="B9" s="29"/>
      <c r="C9" s="2" t="s">
        <v>156</v>
      </c>
      <c r="D9" s="10" t="s">
        <v>157</v>
      </c>
      <c r="E9" s="19">
        <v>56727</v>
      </c>
      <c r="F9" s="19">
        <v>53283</v>
      </c>
      <c r="G9" s="19">
        <v>889</v>
      </c>
      <c r="H9" s="19">
        <v>2385</v>
      </c>
      <c r="I9" s="19">
        <v>170</v>
      </c>
      <c r="J9" s="49"/>
      <c r="L9" s="67"/>
      <c r="M9" s="74"/>
    </row>
    <row r="10" spans="1:14" s="26" customFormat="1" ht="36" customHeight="1">
      <c r="A10" s="50" t="s">
        <v>216</v>
      </c>
      <c r="B10" s="30"/>
      <c r="C10" s="3" t="s">
        <v>217</v>
      </c>
      <c r="D10" s="10" t="s">
        <v>218</v>
      </c>
      <c r="E10" s="19">
        <v>4422</v>
      </c>
      <c r="F10" s="19">
        <v>4225</v>
      </c>
      <c r="G10" s="19">
        <v>55</v>
      </c>
      <c r="H10" s="19">
        <v>136</v>
      </c>
      <c r="I10" s="19">
        <v>6</v>
      </c>
      <c r="J10" s="49"/>
      <c r="K10" s="67"/>
      <c r="L10" s="67"/>
      <c r="M10" s="67"/>
      <c r="N10" s="67"/>
    </row>
    <row r="11" spans="1:14" s="26" customFormat="1" ht="12" customHeight="1">
      <c r="A11" s="50" t="s">
        <v>241</v>
      </c>
      <c r="B11" s="29"/>
      <c r="C11" s="18" t="s">
        <v>242</v>
      </c>
      <c r="D11" s="10" t="s">
        <v>243</v>
      </c>
      <c r="E11" s="19">
        <v>16111</v>
      </c>
      <c r="F11" s="19">
        <v>14864</v>
      </c>
      <c r="G11" s="19">
        <v>664</v>
      </c>
      <c r="H11" s="19">
        <v>572</v>
      </c>
      <c r="I11" s="19">
        <v>11</v>
      </c>
      <c r="J11" s="49"/>
      <c r="L11" s="67"/>
      <c r="M11" s="67"/>
    </row>
    <row r="12" spans="1:14" s="26" customFormat="1" ht="12" customHeight="1">
      <c r="A12" s="50" t="s">
        <v>161</v>
      </c>
      <c r="B12" s="29"/>
      <c r="C12" s="18" t="s">
        <v>162</v>
      </c>
      <c r="D12" s="10" t="s">
        <v>163</v>
      </c>
      <c r="E12" s="19">
        <v>38235</v>
      </c>
      <c r="F12" s="19">
        <v>34784</v>
      </c>
      <c r="G12" s="19">
        <v>1502</v>
      </c>
      <c r="H12" s="19">
        <v>1843</v>
      </c>
      <c r="I12" s="19">
        <v>106</v>
      </c>
      <c r="J12" s="49"/>
      <c r="L12" s="67"/>
      <c r="M12" s="67"/>
    </row>
    <row r="13" spans="1:14" s="26" customFormat="1" ht="12" customHeight="1">
      <c r="A13" s="50" t="s">
        <v>164</v>
      </c>
      <c r="B13" s="30"/>
      <c r="C13" s="18" t="s">
        <v>165</v>
      </c>
      <c r="D13" s="11" t="s">
        <v>166</v>
      </c>
      <c r="E13" s="19">
        <v>21491</v>
      </c>
      <c r="F13" s="19">
        <v>18979</v>
      </c>
      <c r="G13" s="19">
        <v>1207</v>
      </c>
      <c r="H13" s="19">
        <v>1255</v>
      </c>
      <c r="I13" s="19">
        <v>50</v>
      </c>
      <c r="J13" s="49"/>
      <c r="L13" s="67"/>
      <c r="M13" s="67"/>
    </row>
    <row r="14" spans="1:14" s="26" customFormat="1" ht="24" customHeight="1">
      <c r="A14" s="50" t="s">
        <v>167</v>
      </c>
      <c r="B14" s="29"/>
      <c r="C14" s="18" t="s">
        <v>168</v>
      </c>
      <c r="D14" s="10" t="s">
        <v>220</v>
      </c>
      <c r="E14" s="19">
        <v>7762</v>
      </c>
      <c r="F14" s="19">
        <v>7186</v>
      </c>
      <c r="G14" s="19">
        <v>161</v>
      </c>
      <c r="H14" s="19">
        <v>411</v>
      </c>
      <c r="I14" s="19">
        <v>4</v>
      </c>
      <c r="J14" s="49"/>
      <c r="L14" s="67"/>
      <c r="M14" s="67"/>
    </row>
    <row r="15" spans="1:14" s="26" customFormat="1" ht="12" customHeight="1">
      <c r="A15" s="50" t="s">
        <v>221</v>
      </c>
      <c r="B15" s="29"/>
      <c r="C15" s="18" t="s">
        <v>222</v>
      </c>
      <c r="D15" s="10" t="s">
        <v>223</v>
      </c>
      <c r="E15" s="19">
        <v>5196</v>
      </c>
      <c r="F15" s="19">
        <v>4810</v>
      </c>
      <c r="G15" s="19">
        <v>203</v>
      </c>
      <c r="H15" s="19">
        <v>176</v>
      </c>
      <c r="I15" s="19">
        <v>7</v>
      </c>
      <c r="J15" s="49"/>
      <c r="L15" s="67"/>
      <c r="M15" s="67"/>
    </row>
    <row r="16" spans="1:14" s="26" customFormat="1" ht="12" customHeight="1">
      <c r="A16" s="50" t="s">
        <v>173</v>
      </c>
      <c r="B16" s="29"/>
      <c r="C16" s="18" t="s">
        <v>174</v>
      </c>
      <c r="D16" s="10" t="s">
        <v>175</v>
      </c>
      <c r="E16" s="19">
        <v>92534</v>
      </c>
      <c r="F16" s="19">
        <v>86631</v>
      </c>
      <c r="G16" s="19">
        <v>2567</v>
      </c>
      <c r="H16" s="19">
        <v>3235</v>
      </c>
      <c r="I16" s="19">
        <v>101</v>
      </c>
      <c r="J16" s="49"/>
      <c r="L16" s="67"/>
      <c r="M16" s="67"/>
    </row>
    <row r="17" spans="1:14" s="26" customFormat="1" ht="12" customHeight="1">
      <c r="A17" s="50" t="s">
        <v>176</v>
      </c>
      <c r="B17" s="30"/>
      <c r="C17" s="18" t="s">
        <v>177</v>
      </c>
      <c r="D17" s="10" t="s">
        <v>178</v>
      </c>
      <c r="E17" s="19">
        <v>37278</v>
      </c>
      <c r="F17" s="19">
        <v>34941</v>
      </c>
      <c r="G17" s="19">
        <v>1054</v>
      </c>
      <c r="H17" s="19">
        <v>1226</v>
      </c>
      <c r="I17" s="19">
        <v>57</v>
      </c>
      <c r="J17" s="49"/>
      <c r="L17" s="67"/>
      <c r="M17" s="67"/>
    </row>
    <row r="18" spans="1:14" s="26" customFormat="1" ht="10.8">
      <c r="A18" s="50" t="s">
        <v>179</v>
      </c>
      <c r="B18" s="30"/>
      <c r="C18" s="18" t="s">
        <v>180</v>
      </c>
      <c r="D18" s="10" t="s">
        <v>181</v>
      </c>
      <c r="E18" s="19">
        <v>55273</v>
      </c>
      <c r="F18" s="19">
        <v>52578</v>
      </c>
      <c r="G18" s="19">
        <v>1028</v>
      </c>
      <c r="H18" s="19">
        <v>1581</v>
      </c>
      <c r="I18" s="19">
        <v>86</v>
      </c>
      <c r="J18" s="49"/>
      <c r="L18" s="67"/>
      <c r="M18" s="67"/>
    </row>
    <row r="19" spans="1:14" s="26" customFormat="1" ht="12" customHeight="1">
      <c r="A19" s="50" t="s">
        <v>182</v>
      </c>
      <c r="B19" s="30"/>
      <c r="C19" s="18" t="s">
        <v>183</v>
      </c>
      <c r="D19" s="10" t="s">
        <v>184</v>
      </c>
      <c r="E19" s="19">
        <v>8136</v>
      </c>
      <c r="F19" s="19">
        <v>7608</v>
      </c>
      <c r="G19" s="19">
        <v>165</v>
      </c>
      <c r="H19" s="19">
        <v>342</v>
      </c>
      <c r="I19" s="19">
        <v>21</v>
      </c>
      <c r="J19" s="49"/>
      <c r="L19" s="67"/>
      <c r="M19" s="67"/>
    </row>
    <row r="20" spans="1:14" s="26" customFormat="1" ht="24" customHeight="1">
      <c r="A20" s="50" t="s">
        <v>185</v>
      </c>
      <c r="B20" s="30"/>
      <c r="C20" s="18" t="s">
        <v>186</v>
      </c>
      <c r="D20" s="10" t="s">
        <v>224</v>
      </c>
      <c r="E20" s="19">
        <v>51450</v>
      </c>
      <c r="F20" s="19">
        <v>45092</v>
      </c>
      <c r="G20" s="19">
        <v>3522</v>
      </c>
      <c r="H20" s="19">
        <v>2770</v>
      </c>
      <c r="I20" s="19">
        <v>66</v>
      </c>
      <c r="J20" s="49"/>
      <c r="L20" s="67"/>
      <c r="M20" s="67"/>
    </row>
    <row r="21" spans="1:14" s="26" customFormat="1" ht="12" customHeight="1">
      <c r="A21" s="50" t="s">
        <v>187</v>
      </c>
      <c r="B21" s="30"/>
      <c r="C21" s="18" t="s">
        <v>188</v>
      </c>
      <c r="D21" s="10" t="s">
        <v>189</v>
      </c>
      <c r="E21" s="19">
        <v>31095</v>
      </c>
      <c r="F21" s="19">
        <v>29288</v>
      </c>
      <c r="G21" s="19">
        <v>733</v>
      </c>
      <c r="H21" s="19">
        <v>1004</v>
      </c>
      <c r="I21" s="19">
        <v>70</v>
      </c>
      <c r="J21" s="49"/>
      <c r="L21" s="67"/>
      <c r="M21" s="67"/>
    </row>
    <row r="22" spans="1:14" s="26" customFormat="1" ht="12" customHeight="1">
      <c r="A22" s="50" t="s">
        <v>225</v>
      </c>
      <c r="B22" s="30"/>
      <c r="C22" s="18" t="s">
        <v>226</v>
      </c>
      <c r="D22" s="10" t="s">
        <v>227</v>
      </c>
      <c r="E22" s="19">
        <v>22446</v>
      </c>
      <c r="F22" s="19">
        <v>21352</v>
      </c>
      <c r="G22" s="19">
        <v>387</v>
      </c>
      <c r="H22" s="19">
        <v>575</v>
      </c>
      <c r="I22" s="19">
        <v>132</v>
      </c>
      <c r="J22" s="49"/>
      <c r="L22" s="67"/>
      <c r="M22" s="67"/>
    </row>
    <row r="23" spans="1:14" s="26" customFormat="1" ht="24" customHeight="1">
      <c r="A23" s="50" t="s">
        <v>190</v>
      </c>
      <c r="B23" s="1"/>
      <c r="C23" s="18" t="s">
        <v>191</v>
      </c>
      <c r="D23" s="10" t="s">
        <v>244</v>
      </c>
      <c r="E23" s="19">
        <v>4352</v>
      </c>
      <c r="F23" s="19">
        <v>4161</v>
      </c>
      <c r="G23" s="19">
        <v>65</v>
      </c>
      <c r="H23" s="19">
        <v>113</v>
      </c>
      <c r="I23" s="19">
        <v>13</v>
      </c>
      <c r="J23" s="49"/>
      <c r="L23" s="67"/>
      <c r="M23" s="67"/>
    </row>
    <row r="24" spans="1:14" s="26" customFormat="1" ht="24" customHeight="1">
      <c r="A24" s="87" t="s">
        <v>193</v>
      </c>
      <c r="B24" s="32"/>
      <c r="C24" s="33" t="s">
        <v>194</v>
      </c>
      <c r="D24" s="125" t="s">
        <v>245</v>
      </c>
      <c r="E24" s="19">
        <v>1818</v>
      </c>
      <c r="F24" s="19">
        <v>1566</v>
      </c>
      <c r="G24" s="19">
        <v>98</v>
      </c>
      <c r="H24" s="19">
        <v>134</v>
      </c>
      <c r="I24" s="19">
        <v>20</v>
      </c>
      <c r="J24" s="49"/>
      <c r="L24" s="67"/>
      <c r="M24" s="67"/>
    </row>
    <row r="25" spans="1:14" s="26" customFormat="1" ht="24" customHeight="1">
      <c r="A25" s="87" t="s">
        <v>288</v>
      </c>
      <c r="B25" s="32"/>
      <c r="C25" s="33" t="s">
        <v>289</v>
      </c>
      <c r="D25" s="125" t="s">
        <v>228</v>
      </c>
      <c r="E25" s="19">
        <v>25122</v>
      </c>
      <c r="F25" s="19">
        <v>23573</v>
      </c>
      <c r="G25" s="19">
        <v>571</v>
      </c>
      <c r="H25" s="19">
        <v>898</v>
      </c>
      <c r="I25" s="19">
        <v>80</v>
      </c>
      <c r="J25" s="49"/>
      <c r="L25" s="67"/>
      <c r="M25" s="67"/>
    </row>
    <row r="26" spans="1:14" s="26" customFormat="1" ht="24" customHeight="1">
      <c r="A26" s="87" t="s">
        <v>229</v>
      </c>
      <c r="B26" s="32"/>
      <c r="C26" s="33" t="s">
        <v>230</v>
      </c>
      <c r="D26" s="125" t="s">
        <v>233</v>
      </c>
      <c r="E26" s="19">
        <v>54076</v>
      </c>
      <c r="F26" s="19">
        <v>49326</v>
      </c>
      <c r="G26" s="19">
        <v>2137</v>
      </c>
      <c r="H26" s="19">
        <v>2316</v>
      </c>
      <c r="I26" s="19">
        <v>297</v>
      </c>
      <c r="J26" s="49"/>
      <c r="L26" s="67"/>
      <c r="M26" s="67"/>
    </row>
    <row r="27" spans="1:14" s="26" customFormat="1" ht="36" customHeight="1">
      <c r="A27" s="87" t="s">
        <v>231</v>
      </c>
      <c r="B27" s="124"/>
      <c r="C27" s="167" t="s">
        <v>232</v>
      </c>
      <c r="D27" s="125" t="s">
        <v>234</v>
      </c>
      <c r="E27" s="19">
        <v>4832</v>
      </c>
      <c r="F27" s="19">
        <v>4527</v>
      </c>
      <c r="G27" s="19">
        <v>121</v>
      </c>
      <c r="H27" s="19">
        <v>171</v>
      </c>
      <c r="I27" s="19">
        <v>13</v>
      </c>
      <c r="J27" s="49"/>
      <c r="K27" s="67"/>
      <c r="L27" s="67"/>
      <c r="M27" s="67"/>
      <c r="N27" s="67"/>
    </row>
    <row r="28" spans="1:14" ht="12" customHeight="1">
      <c r="A28" s="87" t="s">
        <v>201</v>
      </c>
      <c r="B28" s="9"/>
      <c r="C28" s="41" t="s">
        <v>202</v>
      </c>
      <c r="D28" s="245" t="s">
        <v>203</v>
      </c>
      <c r="E28" s="19" t="s">
        <v>76</v>
      </c>
      <c r="F28" s="19" t="s">
        <v>76</v>
      </c>
      <c r="G28" s="19" t="s">
        <v>76</v>
      </c>
      <c r="H28" s="19" t="s">
        <v>76</v>
      </c>
      <c r="I28" s="19" t="s">
        <v>76</v>
      </c>
      <c r="J28" s="49"/>
      <c r="L28" s="67"/>
      <c r="M28" s="67"/>
    </row>
    <row r="29" spans="1:14" ht="12" customHeight="1">
      <c r="A29" s="36"/>
      <c r="B29" s="9"/>
      <c r="C29" s="9"/>
      <c r="D29" s="10"/>
      <c r="E29" s="19"/>
      <c r="F29" s="195"/>
      <c r="G29" s="195"/>
      <c r="H29" s="195"/>
      <c r="I29" s="195"/>
      <c r="J29" s="49"/>
      <c r="L29" s="67"/>
      <c r="M29" s="67"/>
    </row>
    <row r="30" spans="1:14" ht="12" customHeight="1">
      <c r="A30" s="31"/>
      <c r="B30" s="32"/>
      <c r="C30" s="33"/>
      <c r="D30" s="10" t="s">
        <v>123</v>
      </c>
      <c r="E30" s="19"/>
      <c r="F30" s="195"/>
      <c r="G30" s="195"/>
      <c r="H30" s="195"/>
      <c r="I30" s="195"/>
      <c r="J30" s="49"/>
      <c r="K30" s="89"/>
    </row>
    <row r="31" spans="1:14" ht="12" customHeight="1">
      <c r="A31" s="87" t="s">
        <v>205</v>
      </c>
      <c r="B31" s="32"/>
      <c r="C31" s="33"/>
      <c r="D31" s="10" t="s">
        <v>235</v>
      </c>
      <c r="E31" s="19">
        <v>10308</v>
      </c>
      <c r="F31" s="244">
        <v>9877</v>
      </c>
      <c r="G31" s="244">
        <v>176</v>
      </c>
      <c r="H31" s="244">
        <v>226</v>
      </c>
      <c r="I31" s="244">
        <v>29</v>
      </c>
      <c r="J31" s="49"/>
      <c r="K31" s="89"/>
    </row>
    <row r="32" spans="1:14" ht="12" customHeight="1">
      <c r="A32" s="36" t="s">
        <v>236</v>
      </c>
      <c r="B32" s="9"/>
      <c r="C32" s="9"/>
      <c r="D32" s="10"/>
      <c r="F32" s="6"/>
      <c r="K32"/>
    </row>
    <row r="33" spans="1:13" ht="12" customHeight="1">
      <c r="A33" s="36" t="s">
        <v>126</v>
      </c>
      <c r="D33" s="27"/>
      <c r="E33" s="27"/>
      <c r="F33" s="15"/>
      <c r="G33" s="15"/>
      <c r="H33" s="15"/>
      <c r="I33" s="15"/>
      <c r="J33" s="15"/>
      <c r="K33" s="15"/>
      <c r="L33" s="16"/>
      <c r="M33" s="76"/>
    </row>
    <row r="34" spans="1:13" ht="12" customHeight="1">
      <c r="A34" s="36" t="s">
        <v>206</v>
      </c>
      <c r="D34" s="27"/>
      <c r="E34" s="27"/>
      <c r="F34" s="15"/>
      <c r="G34" s="15"/>
      <c r="H34" s="15"/>
      <c r="I34" s="15"/>
      <c r="J34" s="15"/>
      <c r="K34" s="15"/>
      <c r="L34" s="16"/>
      <c r="M34" s="76"/>
    </row>
    <row r="35" spans="1:13" ht="12" customHeight="1">
      <c r="A35" s="36"/>
      <c r="D35" s="27"/>
      <c r="E35" s="27"/>
      <c r="F35" s="15"/>
      <c r="G35" s="15"/>
      <c r="H35" s="15"/>
      <c r="I35" s="15"/>
      <c r="J35" s="15"/>
      <c r="K35" s="15"/>
      <c r="L35" s="16"/>
      <c r="M35" s="76"/>
    </row>
    <row r="36" spans="1:13">
      <c r="B36" s="9"/>
      <c r="C36" s="9"/>
      <c r="D36" s="4"/>
    </row>
    <row r="37" spans="1:13">
      <c r="D37" s="27"/>
      <c r="G37" s="122"/>
      <c r="H37" s="122"/>
      <c r="I37" s="122"/>
    </row>
    <row r="38" spans="1:13">
      <c r="D38" s="27"/>
      <c r="E38" s="122"/>
      <c r="F38" s="122"/>
    </row>
    <row r="39" spans="1:13">
      <c r="D39" s="27"/>
    </row>
    <row r="40" spans="1:13">
      <c r="D40" s="27"/>
    </row>
    <row r="41" spans="1:13">
      <c r="D41" s="27"/>
    </row>
    <row r="42" spans="1:13">
      <c r="D42" s="27"/>
    </row>
    <row r="43" spans="1:13">
      <c r="D43" s="27"/>
    </row>
    <row r="44" spans="1:13">
      <c r="D44" s="27"/>
    </row>
    <row r="45" spans="1:13">
      <c r="D45" s="27"/>
    </row>
    <row r="46" spans="1:13">
      <c r="D46" s="27"/>
    </row>
    <row r="47" spans="1:13">
      <c r="D47" s="27"/>
    </row>
    <row r="48" spans="1:13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4" spans="15:15" ht="12">
      <c r="O84" s="93"/>
    </row>
  </sheetData>
  <mergeCells count="5">
    <mergeCell ref="A3:A4"/>
    <mergeCell ref="B3:D4"/>
    <mergeCell ref="E3:E4"/>
    <mergeCell ref="A1:I1"/>
    <mergeCell ref="F3:I3"/>
  </mergeCells>
  <phoneticPr fontId="9" type="noConversion"/>
  <hyperlinks>
    <hyperlink ref="A1:I1" location="Inhaltsverzeichnis!A17:C17" display="Inhaltsverzeichnis!A17:C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13</vt:i4>
      </vt:variant>
    </vt:vector>
  </HeadingPairs>
  <TitlesOfParts>
    <vt:vector size="27" baseType="lpstr">
      <vt:lpstr>Titel</vt:lpstr>
      <vt:lpstr>Impressum</vt:lpstr>
      <vt:lpstr>Inhaltsverzeichnis</vt:lpstr>
      <vt:lpstr>Vorbemerkungen </vt:lpstr>
      <vt:lpstr>1</vt:lpstr>
      <vt:lpstr>2</vt:lpstr>
      <vt:lpstr>3.1</vt:lpstr>
      <vt:lpstr>3.2</vt:lpstr>
      <vt:lpstr>4.1</vt:lpstr>
      <vt:lpstr>4.2</vt:lpstr>
      <vt:lpstr>5</vt:lpstr>
      <vt:lpstr>6</vt:lpstr>
      <vt:lpstr>Berichtskreis</vt:lpstr>
      <vt:lpstr>U4</vt:lpstr>
      <vt:lpstr>'1'!Druckbereich</vt:lpstr>
      <vt:lpstr>'2'!Druckbereich</vt:lpstr>
      <vt:lpstr>'3.1'!Druckbereich</vt:lpstr>
      <vt:lpstr>'3.2'!Druckbereich</vt:lpstr>
      <vt:lpstr>'4.1'!Druckbereich</vt:lpstr>
      <vt:lpstr>'4.2'!Druckbereich</vt:lpstr>
      <vt:lpstr>'5'!Druckbereich</vt:lpstr>
      <vt:lpstr>Berichtskreis!Druckbereich</vt:lpstr>
      <vt:lpstr>Inhaltsverzeichnis!Druckbereich</vt:lpstr>
      <vt:lpstr>Titel!Druckbereich</vt:lpstr>
      <vt:lpstr>'U4'!Druckbereich</vt:lpstr>
      <vt:lpstr>'Vorbemerkungen '!Druckbereich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2013 - Teil II Diagnosen der Krankenhauspatienten</dc:title>
  <dc:subject>Gesundheitswesen</dc:subject>
  <dc:creator>Amt für Statistik Berlin-Brandenburg</dc:creator>
  <cp:keywords>Krankenhaus, Diagnosen, Patienten, Brandenburg, 2013</cp:keywords>
  <cp:lastModifiedBy>Torsten Haseloff</cp:lastModifiedBy>
  <cp:lastPrinted>2014-11-20T10:26:37Z</cp:lastPrinted>
  <dcterms:created xsi:type="dcterms:W3CDTF">2006-03-07T15:11:17Z</dcterms:created>
  <dcterms:modified xsi:type="dcterms:W3CDTF">2014-11-27T12:39:07Z</dcterms:modified>
  <cp:category>Statistischer Bericht A IV 3 - j / 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