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<sst xmlns="http://schemas.openxmlformats.org/spreadsheetml/2006/main" count="2064" uniqueCount="335">
  <si>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</si>
  <si>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</si>
  <si>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</si>
  <si>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</si>
  <si>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</si>
  <si>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</si>
  <si>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</si>
  <si>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</si>
  <si>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</si>
  <si>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</si>
  <si>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</si>
  <si>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</si>
  <si>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</si>
  <si>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</si>
  <si>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</si>
  <si>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</si>
  <si>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</si>
  <si>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</si>
  <si>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</si>
  <si>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</si>
  <si>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</si>
  <si>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</si>
  <si>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</si>
  <si>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</si>
  <si>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</si>
  <si>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</si>
  <si>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</si>
  <si>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</si>
  <si>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</si>
  <si>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</si>
  <si>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</si>
  <si>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</si>
  <si>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</si>
  <si>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</si>
  <si>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</si>
  <si>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</si>
  <si>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</si>
  <si>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</si>
  <si>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</si>
  <si>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</si>
  <si>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</si>
  <si>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</si>
  <si>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</si>
  <si>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</si>
  <si>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</si>
  <si>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</si>
  <si>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</si>
  <si>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</si>
  <si>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</si>
  <si>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</si>
  <si>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</si>
  <si>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</si>
  <si>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</si>
  <si>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</si>
  <si>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</si>
  <si>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</si>
  <si>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</si>
  <si>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</si>
  <si>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</si>
  <si>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</si>
  <si>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</si>
  <si>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</si>
  <si>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</si>
  <si>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</si>
  <si>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</si>
  <si>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</si>
  <si>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</si>
  <si>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</si>
  <si>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</si>
  <si>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</si>
  <si>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</si>
  <si>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</si>
  <si>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</si>
  <si>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</si>
  <si>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</si>
  <si>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</si>
  <si>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</si>
  <si>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</si>
  <si>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</si>
  <si>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</si>
  <si>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</si>
  <si>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</si>
  <si>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</si>
  <si>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</si>
  <si>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</si>
  <si>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</si>
  <si>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</si>
  <si>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</si>
  <si>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</si>
  <si>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</si>
  <si>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</si>
  <si>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</si>
  <si>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</si>
  <si>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</si>
  <si>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</si>
  <si>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</si>
  <si>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</si>
  <si>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</si>
  <si>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</si>
  <si>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</si>
  <si>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</si>
  <si>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</si>
  <si>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</si>
  <si>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</si>
  <si>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</si>
  <si>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</si>
  <si>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</si>
  <si>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</si>
  <si>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</si>
  <si>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</si>
  <si>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</si>
  <si>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</si>
  <si>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</si>
  <si>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</si>
  <si>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</si>
  <si>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</si>
  <si>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</si>
  <si>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</si>
  <si>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</si>
  <si>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</si>
  <si>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</si>
  <si>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</si>
  <si>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</si>
  <si>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</si>
  <si>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</si>
  <si>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</si>
  <si>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</si>
  <si>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</si>
  <si>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</si>
  <si>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</si>
  <si>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</si>
  <si>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</si>
  <si>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</si>
  <si>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</si>
  <si>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</si>
  <si>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</si>
  <si>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</si>
  <si>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</si>
  <si>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</si>
  <si>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</si>
  <si>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</si>
  <si>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</si>
  <si>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</si>
  <si>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</si>
  <si>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</si>
  <si>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</si>
  <si>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</si>
  <si>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</si>
  <si>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</si>
  <si>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</si>
  <si>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</si>
  <si>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</si>
  <si>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</si>
  <si>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</si>
  <si>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</si>
  <si>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</si>
  <si>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</si>
  <si>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</si>
  <si>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</si>
  <si>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</si>
  <si>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</si>
  <si>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</si>
  <si>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</si>
  <si>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</si>
  <si>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</si>
  <si>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</si>
  <si>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</si>
  <si>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</si>
  <si>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</si>
  <si>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</si>
  <si>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</si>
  <si>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</si>
  <si>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</si>
  <si>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</si>
  <si>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</si>
  <si>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</si>
  <si>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</si>
  <si>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</si>
  <si>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</si>
  <si>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</si>
  <si>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</si>
  <si>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</si>
  <si>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</si>
  <si>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</si>
  <si>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</si>
  <si>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</si>
  <si>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</si>
  <si>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</si>
  <si>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</si>
  <si>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</si>
  <si>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</si>
  <si>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</si>
  <si>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</si>
  <si>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</si>
  <si>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</si>
  <si>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</si>
  <si>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</si>
  <si>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</si>
  <si>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</si>
  <si>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</si>
  <si>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</si>
  <si>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</si>
  <si>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</si>
  <si>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</si>
  <si>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</si>
  <si>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</si>
  <si>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</si>
  <si>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</si>
  <si>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</si>
  <si>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</si>
  <si>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</si>
  <si>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</si>
  <si>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</si>
  <si>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</si>
  <si>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</si>
  <si>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</si>
  <si>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</si>
  <si>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</si>
  <si>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</si>
  <si>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</si>
  <si>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</si>
  <si>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</si>
  <si>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</si>
  <si>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</si>
  <si>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</si>
  <si>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</si>
  <si>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</si>
  <si>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</si>
  <si>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</si>
  <si>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</si>
  <si>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</si>
  <si>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</si>
  <si>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</si>
  <si>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</si>
  <si>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</si>
  <si>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</si>
  <si>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</si>
  <si>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</si>
  <si>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</si>
  <si>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</si>
  <si>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</si>
  <si>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</si>
  <si>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</si>
  <si>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</si>
  <si>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</si>
  <si>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</si>
  <si>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</si>
  <si>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</si>
  <si>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</si>
  <si>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</si>
  <si>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</si>
  <si>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</si>
  <si>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</si>
  <si>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</si>
  <si>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</si>
  <si>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</si>
  <si>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</si>
  <si>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</si>
  <si>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</si>
  <si>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</si>
  <si>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</si>
  <si>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</si>
  <si>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</si>
  <si>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</si>
  <si>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</si>
  <si>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</si>
  <si>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</si>
  <si>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</si>
  <si>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</si>
  <si>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</si>
  <si>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</si>
  <si>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</si>
  <si>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</si>
  <si>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</si>
  <si>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</si>
  <si>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</si>
  <si>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</si>
  <si>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</si>
  <si>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</si>
  <si>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</si>
  <si>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</si>
  <si>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</si>
  <si>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</si>
  <si>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</si>
  <si>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</si>
  <si>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</si>
  <si>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</si>
  <si>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</si>
  <si>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</si>
  <si>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</si>
  <si>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</si>
  <si>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</si>
  <si>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</si>
  <si>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</si>
  <si>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</si>
  <si>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</si>
  <si>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</si>
  <si>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</si>
  <si>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</si>
  <si>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</si>
  <si>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</si>
  <si>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</si>
  <si>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</si>
  <si>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</si>
  <si>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</si>
  <si>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</si>
  <si>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</si>
  <si>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D I 1  – m 07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</si>
  <si>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2015</t>
    </r>
  </si>
  <si>
    <t>D I 1 – m 07 / 15</t>
  </si>
  <si>
    <r>
      <t xml:space="preserve">Erschienen im </t>
    </r>
    <r>
      <rPr>
        <b/>
        <sz val="8"/>
        <rFont val="Arial"/>
        <family val="2"/>
      </rPr>
      <t>Oktober 2015</t>
    </r>
  </si>
  <si>
    <t>Brandenburg im Juli 2015</t>
  </si>
  <si>
    <t xml:space="preserve">in Brandenburg im Juli 2015 </t>
  </si>
  <si>
    <t>von 1997 bis Juli 2015</t>
  </si>
  <si>
    <t>bende in Brandenburg im Juli 2015</t>
  </si>
  <si>
    <t>im Juli 2015 nach Wirtschafts-</t>
  </si>
  <si>
    <t>im Juli 2015 nach Art der Nieder-</t>
  </si>
  <si>
    <t>im Juli 2015 nach ausgewählten</t>
  </si>
  <si>
    <t>in Brandenburg im Juli 2015 nach</t>
  </si>
  <si>
    <t>in Brandenburg im Juli 2015 nach der</t>
  </si>
  <si>
    <t>3  Betriebsgründungen und -aufgaben in Brandenburg im Juli 2015
    nach Wirtschaftsabschnitten</t>
  </si>
  <si>
    <t>4  Gewerbean- und Gewerbeabmeldungen in Brandenburg im Juli 2015 nach Verwaltungsbezirken</t>
  </si>
  <si>
    <t xml:space="preserve">Übersicht: Gewerbeanzeigen in Brandenburg von 1997 bis Juli 2015 </t>
  </si>
  <si>
    <t>1  Gewerbeanmeldungen in Brandenburg im Juli 2015 nach Wirtschaftsbereichen</t>
  </si>
  <si>
    <t>2  Gewerbeanmeldungen in Brandenburg im Juli 2015 nach Art der Niederlassung, der Rechtsform und
    bei Einzelunternehmen nach Geschlecht und Staatsangehörigkeit</t>
  </si>
  <si>
    <t>3  Neugründungen sowie Gewerbetreibende in Brandenburg im Juli 2015 nach Wirtschaftsbereichen</t>
  </si>
  <si>
    <t xml:space="preserve">4  Neugründungen sowie Gewerbetreibende in Brandenburg im Juli 2015 nach der Rechtsform und
    bei Einzelunternehmen nach Geschlecht und Staatsangehörigkeit </t>
  </si>
  <si>
    <t xml:space="preserve">5  Gewerbeabmeldungen in Brandenburg im Juli 2015 nach Wirtschaftsbereichen </t>
  </si>
  <si>
    <t>6  Gewerbeabmeldungen in Brandenburg im Juli 2015 nach Art der Niederlassung, der Rechtsform und
    bei Einzelunternehmen nach Geschlecht und Staatsangehörigkeit</t>
  </si>
  <si>
    <t>7  Vollständige Aufgaben sowie Gewerbetreibende in Brandenburg im Juli 2015
    nach Wirtschaftsbereichen</t>
  </si>
  <si>
    <t>8  Vollständige Aufgaben sowie Gewerbetreibende in Brandenburg im Juli 2015 nach der Rechtsform und
    bei Einzelunternehmen nach Geschlecht und Staatsangehörigkeit</t>
  </si>
  <si>
    <t xml:space="preserve">9  Gewerbeanmeldungen in Brandenburg im Juli 2015 nach ausgewählten Merkmalen 
    und Verwaltungsbezirken </t>
  </si>
  <si>
    <t xml:space="preserve">10  Gewerbeabmeldungen in Brandenburg im Juli 2015 nach ausgewählten Merkmalen
      und Verwaltungsbezirken </t>
  </si>
  <si>
    <t xml:space="preserve">11  Gewerbeanmeldungen in Brandenburg im Juli 2015 nach Wirtschaftsabschnitten
      und Verwaltungsbezirken </t>
  </si>
  <si>
    <t>12  Gewerbeabmeldungen in Brandenburg im Juli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</si>
</sst>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  <c:pt idx="41">
                  <c:v>1608</c:v>
                </c:pt>
                <c:pt idx="42">
                  <c:v>1461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  <c:pt idx="41">
                  <c:v>339</c:v>
                </c:pt>
                <c:pt idx="42">
                  <c:v>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75392"/>
        <c:axId val="46661632"/>
      </c:lineChart>
      <c:catAx>
        <c:axId val="45275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66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6163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75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  <c:pt idx="41">
                  <c:v>1454</c:v>
                </c:pt>
                <c:pt idx="42">
                  <c:v>1342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  <c:pt idx="41">
                  <c:v>292</c:v>
                </c:pt>
                <c:pt idx="42">
                  <c:v>281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06688"/>
        <c:axId val="46708224"/>
      </c:lineChart>
      <c:catAx>
        <c:axId val="46706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70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708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706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38</c:v>
                </c:pt>
                <c:pt idx="1">
                  <c:v>59</c:v>
                </c:pt>
                <c:pt idx="2">
                  <c:v>31</c:v>
                </c:pt>
                <c:pt idx="3">
                  <c:v>61</c:v>
                </c:pt>
                <c:pt idx="4">
                  <c:v>108</c:v>
                </c:pt>
                <c:pt idx="5">
                  <c:v>123</c:v>
                </c:pt>
                <c:pt idx="6">
                  <c:v>30</c:v>
                </c:pt>
                <c:pt idx="7">
                  <c:v>102</c:v>
                </c:pt>
                <c:pt idx="8">
                  <c:v>122</c:v>
                </c:pt>
                <c:pt idx="9">
                  <c:v>142</c:v>
                </c:pt>
                <c:pt idx="10">
                  <c:v>38</c:v>
                </c:pt>
                <c:pt idx="11">
                  <c:v>116</c:v>
                </c:pt>
                <c:pt idx="12">
                  <c:v>38</c:v>
                </c:pt>
                <c:pt idx="13">
                  <c:v>174</c:v>
                </c:pt>
                <c:pt idx="14">
                  <c:v>36</c:v>
                </c:pt>
                <c:pt idx="15">
                  <c:v>54</c:v>
                </c:pt>
                <c:pt idx="16">
                  <c:v>141</c:v>
                </c:pt>
                <c:pt idx="17">
                  <c:v>48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35</c:v>
                </c:pt>
                <c:pt idx="1">
                  <c:v>39</c:v>
                </c:pt>
                <c:pt idx="2">
                  <c:v>42</c:v>
                </c:pt>
                <c:pt idx="3">
                  <c:v>68</c:v>
                </c:pt>
                <c:pt idx="4">
                  <c:v>108</c:v>
                </c:pt>
                <c:pt idx="5">
                  <c:v>104</c:v>
                </c:pt>
                <c:pt idx="6">
                  <c:v>39</c:v>
                </c:pt>
                <c:pt idx="7">
                  <c:v>94</c:v>
                </c:pt>
                <c:pt idx="8">
                  <c:v>112</c:v>
                </c:pt>
                <c:pt idx="9">
                  <c:v>89</c:v>
                </c:pt>
                <c:pt idx="10">
                  <c:v>49</c:v>
                </c:pt>
                <c:pt idx="11">
                  <c:v>107</c:v>
                </c:pt>
                <c:pt idx="12">
                  <c:v>33</c:v>
                </c:pt>
                <c:pt idx="13">
                  <c:v>162</c:v>
                </c:pt>
                <c:pt idx="14">
                  <c:v>41</c:v>
                </c:pt>
                <c:pt idx="15">
                  <c:v>63</c:v>
                </c:pt>
                <c:pt idx="16">
                  <c:v>112</c:v>
                </c:pt>
                <c:pt idx="17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6752896"/>
        <c:axId val="46754432"/>
      </c:barChart>
      <c:catAx>
        <c:axId val="467528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7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7544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7528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47</c:v>
                </c:pt>
                <c:pt idx="2">
                  <c:v>65</c:v>
                </c:pt>
                <c:pt idx="3">
                  <c:v>28</c:v>
                </c:pt>
                <c:pt idx="4">
                  <c:v>14</c:v>
                </c:pt>
                <c:pt idx="5">
                  <c:v>14</c:v>
                </c:pt>
                <c:pt idx="6">
                  <c:v>27</c:v>
                </c:pt>
                <c:pt idx="7">
                  <c:v>32</c:v>
                </c:pt>
                <c:pt idx="8">
                  <c:v>28</c:v>
                </c:pt>
                <c:pt idx="9">
                  <c:v>2</c:v>
                </c:pt>
                <c:pt idx="10">
                  <c:v>37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34</c:v>
                </c:pt>
                <c:pt idx="2">
                  <c:v>83</c:v>
                </c:pt>
                <c:pt idx="3">
                  <c:v>35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15</c:v>
                </c:pt>
                <c:pt idx="8">
                  <c:v>23</c:v>
                </c:pt>
                <c:pt idx="9">
                  <c:v>2</c:v>
                </c:pt>
                <c:pt idx="10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7193088"/>
        <c:axId val="47207168"/>
      </c:barChart>
      <c:catAx>
        <c:axId val="471930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47207168"/>
        <c:crosses val="autoZero"/>
        <c:auto val="1"/>
        <c:lblAlgn val="ctr"/>
        <c:lblOffset val="100"/>
        <c:tickMarkSkip val="1"/>
        <c:noMultiLvlLbl val="0"/>
      </c:catAx>
      <c:valAx>
        <c:axId val="47207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1930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116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177</xdr:row>
          <xdr:rowOff>7620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0" t="s">
        <v>211</v>
      </c>
    </row>
    <row r="2" spans="1:4" ht="40.200000000000003" customHeight="1">
      <c r="B2" s="3" t="s">
        <v>6</v>
      </c>
      <c r="D2" s="241"/>
    </row>
    <row r="3" spans="1:4" ht="34.799999999999997">
      <c r="B3" s="3" t="s">
        <v>7</v>
      </c>
      <c r="D3" s="241"/>
    </row>
    <row r="4" spans="1:4" ht="6.6" customHeight="1">
      <c r="D4" s="241"/>
    </row>
    <row r="5" spans="1:4" ht="20.399999999999999">
      <c r="C5" s="12" t="s">
        <v>307</v>
      </c>
      <c r="D5" s="241"/>
    </row>
    <row r="6" spans="1:4" s="5" customFormat="1" ht="34.950000000000003" customHeight="1">
      <c r="D6" s="241"/>
    </row>
    <row r="7" spans="1:4" ht="84" customHeight="1">
      <c r="C7" s="13" t="s">
        <v>308</v>
      </c>
      <c r="D7" s="241"/>
    </row>
    <row r="8" spans="1:4">
      <c r="D8" s="241"/>
    </row>
    <row r="9" spans="1:4" ht="15">
      <c r="C9" s="6"/>
      <c r="D9" s="241"/>
    </row>
    <row r="10" spans="1:4" ht="7.2" customHeight="1">
      <c r="D10" s="241"/>
    </row>
    <row r="11" spans="1:4">
      <c r="C11" s="184"/>
      <c r="D11" s="241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5" t="s">
        <v>326</v>
      </c>
      <c r="B1" s="276"/>
      <c r="C1" s="276"/>
      <c r="D1" s="276"/>
      <c r="E1" s="276"/>
      <c r="F1" s="276"/>
      <c r="G1" s="276"/>
      <c r="H1" s="276"/>
      <c r="I1" s="276"/>
    </row>
    <row r="2" spans="1:9" ht="12">
      <c r="A2" s="64"/>
      <c r="B2" s="64"/>
      <c r="C2" s="64"/>
      <c r="D2" s="64"/>
      <c r="E2" s="64"/>
      <c r="F2" s="64"/>
      <c r="G2" s="65"/>
      <c r="H2" s="277"/>
      <c r="I2" s="277"/>
    </row>
    <row r="3" spans="1:9" s="47" customFormat="1" ht="15.75" customHeight="1">
      <c r="A3" s="269" t="s">
        <v>197</v>
      </c>
      <c r="B3" s="260" t="s">
        <v>131</v>
      </c>
      <c r="C3" s="260"/>
      <c r="D3" s="260"/>
      <c r="E3" s="260"/>
      <c r="F3" s="260"/>
      <c r="G3" s="260"/>
      <c r="H3" s="260" t="s">
        <v>142</v>
      </c>
      <c r="I3" s="262"/>
    </row>
    <row r="4" spans="1:9" s="47" customFormat="1" ht="15.75" customHeight="1">
      <c r="A4" s="269"/>
      <c r="B4" s="263" t="s">
        <v>56</v>
      </c>
      <c r="C4" s="260" t="s">
        <v>132</v>
      </c>
      <c r="D4" s="260"/>
      <c r="E4" s="260"/>
      <c r="F4" s="260" t="s">
        <v>133</v>
      </c>
      <c r="G4" s="260"/>
      <c r="H4" s="263" t="s">
        <v>56</v>
      </c>
      <c r="I4" s="274" t="s">
        <v>134</v>
      </c>
    </row>
    <row r="5" spans="1:9" s="47" customFormat="1" ht="43.95" customHeight="1">
      <c r="A5" s="269"/>
      <c r="B5" s="26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s="47" customFormat="1" ht="15.75" customHeight="1">
      <c r="A6" s="269"/>
      <c r="B6" s="260" t="s">
        <v>3</v>
      </c>
      <c r="C6" s="260"/>
      <c r="D6" s="260"/>
      <c r="E6" s="260"/>
      <c r="F6" s="260"/>
      <c r="G6" s="260"/>
      <c r="H6" s="260"/>
      <c r="I6" s="262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4">
        <v>1079</v>
      </c>
      <c r="C8" s="234">
        <v>305</v>
      </c>
      <c r="D8" s="234">
        <v>211</v>
      </c>
      <c r="E8" s="234">
        <v>94</v>
      </c>
      <c r="F8" s="234">
        <v>774</v>
      </c>
      <c r="G8" s="234">
        <v>435</v>
      </c>
      <c r="H8" s="234">
        <v>1162</v>
      </c>
      <c r="I8" s="234">
        <v>315</v>
      </c>
    </row>
    <row r="9" spans="1:9" s="47" customFormat="1" ht="12" customHeight="1">
      <c r="A9" s="218"/>
      <c r="B9" s="235"/>
      <c r="C9" s="235"/>
      <c r="D9" s="235"/>
      <c r="E9" s="235"/>
      <c r="F9" s="235"/>
      <c r="G9" s="235"/>
      <c r="H9" s="235"/>
      <c r="I9" s="235"/>
    </row>
    <row r="10" spans="1:9" s="47" customFormat="1" ht="12" customHeight="1">
      <c r="A10" s="219"/>
      <c r="B10" s="272" t="s">
        <v>189</v>
      </c>
      <c r="C10" s="272"/>
      <c r="D10" s="272"/>
      <c r="E10" s="272"/>
      <c r="F10" s="272"/>
      <c r="G10" s="272"/>
      <c r="H10" s="272"/>
      <c r="I10" s="272"/>
    </row>
    <row r="11" spans="1:9" s="47" customFormat="1" ht="12" customHeight="1">
      <c r="A11" s="220" t="s">
        <v>138</v>
      </c>
      <c r="B11" s="206">
        <v>857</v>
      </c>
      <c r="C11" s="206">
        <v>106</v>
      </c>
      <c r="D11" s="206">
        <v>74</v>
      </c>
      <c r="E11" s="206">
        <v>32</v>
      </c>
      <c r="F11" s="206">
        <v>751</v>
      </c>
      <c r="G11" s="206">
        <v>412</v>
      </c>
      <c r="H11" s="206">
        <v>857</v>
      </c>
      <c r="I11" s="206">
        <v>268</v>
      </c>
    </row>
    <row r="12" spans="1:9" s="47" customFormat="1" ht="12" customHeight="1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s="47" customFormat="1" ht="12" customHeight="1">
      <c r="A13" s="220" t="s">
        <v>117</v>
      </c>
      <c r="B13" s="206">
        <v>3</v>
      </c>
      <c r="C13" s="206">
        <v>3</v>
      </c>
      <c r="D13" s="206">
        <v>2</v>
      </c>
      <c r="E13" s="206">
        <v>1</v>
      </c>
      <c r="F13" s="206" t="s">
        <v>1</v>
      </c>
      <c r="G13" s="206" t="s">
        <v>1</v>
      </c>
      <c r="H13" s="206">
        <v>3</v>
      </c>
      <c r="I13" s="206" t="s">
        <v>1</v>
      </c>
    </row>
    <row r="14" spans="1:9" s="47" customFormat="1" ht="22.05" customHeight="1">
      <c r="A14" s="229" t="s">
        <v>255</v>
      </c>
      <c r="B14" s="206">
        <v>19</v>
      </c>
      <c r="C14" s="206">
        <v>18</v>
      </c>
      <c r="D14" s="206">
        <v>9</v>
      </c>
      <c r="E14" s="206">
        <v>9</v>
      </c>
      <c r="F14" s="206">
        <v>1</v>
      </c>
      <c r="G14" s="206">
        <v>1</v>
      </c>
      <c r="H14" s="206">
        <v>30</v>
      </c>
      <c r="I14" s="206">
        <v>2</v>
      </c>
    </row>
    <row r="15" spans="1:9" s="47" customFormat="1" ht="12" customHeight="1">
      <c r="A15" s="220" t="s">
        <v>140</v>
      </c>
      <c r="B15" s="206">
        <v>25</v>
      </c>
      <c r="C15" s="206">
        <v>15</v>
      </c>
      <c r="D15" s="206">
        <v>13</v>
      </c>
      <c r="E15" s="206">
        <v>2</v>
      </c>
      <c r="F15" s="206">
        <v>10</v>
      </c>
      <c r="G15" s="206">
        <v>10</v>
      </c>
      <c r="H15" s="206">
        <v>46</v>
      </c>
      <c r="I15" s="206">
        <v>11</v>
      </c>
    </row>
    <row r="16" spans="1:9" s="47" customFormat="1" ht="12" customHeight="1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301</v>
      </c>
      <c r="B17" s="206">
        <v>168</v>
      </c>
      <c r="C17" s="206">
        <v>158</v>
      </c>
      <c r="D17" s="206">
        <v>111</v>
      </c>
      <c r="E17" s="206">
        <v>47</v>
      </c>
      <c r="F17" s="206">
        <v>10</v>
      </c>
      <c r="G17" s="206">
        <v>10</v>
      </c>
      <c r="H17" s="206">
        <v>223</v>
      </c>
      <c r="I17" s="206">
        <v>34</v>
      </c>
    </row>
    <row r="18" spans="1:67" s="47" customFormat="1" ht="22.05" customHeight="1">
      <c r="A18" s="228" t="s">
        <v>256</v>
      </c>
      <c r="B18" s="206">
        <v>126</v>
      </c>
      <c r="C18" s="206">
        <v>125</v>
      </c>
      <c r="D18" s="206">
        <v>84</v>
      </c>
      <c r="E18" s="206">
        <v>41</v>
      </c>
      <c r="F18" s="206">
        <v>1</v>
      </c>
      <c r="G18" s="206">
        <v>1</v>
      </c>
      <c r="H18" s="206">
        <v>177</v>
      </c>
      <c r="I18" s="206">
        <v>25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300</v>
      </c>
      <c r="B19" s="206">
        <v>42</v>
      </c>
      <c r="C19" s="206">
        <v>33</v>
      </c>
      <c r="D19" s="206">
        <v>27</v>
      </c>
      <c r="E19" s="206">
        <v>6</v>
      </c>
      <c r="F19" s="206">
        <v>9</v>
      </c>
      <c r="G19" s="206">
        <v>9</v>
      </c>
      <c r="H19" s="206">
        <v>46</v>
      </c>
      <c r="I19" s="206">
        <v>9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 t="s">
        <v>1</v>
      </c>
    </row>
    <row r="21" spans="1:67" s="47" customFormat="1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>
      <c r="A22" s="220" t="s">
        <v>122</v>
      </c>
      <c r="B22" s="206">
        <v>1</v>
      </c>
      <c r="C22" s="206" t="s">
        <v>1</v>
      </c>
      <c r="D22" s="206" t="s">
        <v>1</v>
      </c>
      <c r="E22" s="206" t="s">
        <v>1</v>
      </c>
      <c r="F22" s="206">
        <v>1</v>
      </c>
      <c r="G22" s="206">
        <v>1</v>
      </c>
      <c r="H22" s="206">
        <v>1</v>
      </c>
      <c r="I22" s="206" t="s">
        <v>1</v>
      </c>
    </row>
    <row r="23" spans="1:67" s="47" customFormat="1" ht="12" customHeight="1">
      <c r="A23" s="220" t="s">
        <v>265</v>
      </c>
      <c r="B23" s="206">
        <v>4</v>
      </c>
      <c r="C23" s="206">
        <v>3</v>
      </c>
      <c r="D23" s="206">
        <v>2</v>
      </c>
      <c r="E23" s="206">
        <v>1</v>
      </c>
      <c r="F23" s="206">
        <v>1</v>
      </c>
      <c r="G23" s="206">
        <v>1</v>
      </c>
      <c r="H23" s="206">
        <v>1</v>
      </c>
      <c r="I23" s="206" t="s">
        <v>1</v>
      </c>
    </row>
    <row r="24" spans="1:67" s="47" customFormat="1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7" s="47" customFormat="1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7" s="47" customFormat="1" ht="12" customHeight="1">
      <c r="A26" s="220" t="s">
        <v>124</v>
      </c>
      <c r="B26" s="206">
        <v>268</v>
      </c>
      <c r="C26" s="206">
        <v>21</v>
      </c>
      <c r="D26" s="206">
        <v>16</v>
      </c>
      <c r="E26" s="206">
        <v>5</v>
      </c>
      <c r="F26" s="206">
        <v>247</v>
      </c>
      <c r="G26" s="206">
        <v>172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589</v>
      </c>
      <c r="C27" s="206">
        <v>85</v>
      </c>
      <c r="D27" s="206">
        <v>58</v>
      </c>
      <c r="E27" s="206">
        <v>27</v>
      </c>
      <c r="F27" s="206">
        <v>504</v>
      </c>
      <c r="G27" s="206">
        <v>240</v>
      </c>
      <c r="H27" s="206" t="s">
        <v>4</v>
      </c>
      <c r="I27" s="206" t="s">
        <v>4</v>
      </c>
    </row>
    <row r="28" spans="1:67" s="47" customFormat="1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7" s="47" customFormat="1" ht="12" customHeight="1">
      <c r="A29" s="219"/>
      <c r="B29" s="272" t="s">
        <v>234</v>
      </c>
      <c r="C29" s="272"/>
      <c r="D29" s="272"/>
      <c r="E29" s="272"/>
      <c r="F29" s="272"/>
      <c r="G29" s="272"/>
      <c r="H29" s="272"/>
      <c r="I29" s="272"/>
    </row>
    <row r="30" spans="1:67" s="47" customFormat="1" ht="12" customHeight="1">
      <c r="A30" s="220" t="s">
        <v>126</v>
      </c>
      <c r="B30" s="206">
        <v>718</v>
      </c>
      <c r="C30" s="206">
        <v>90</v>
      </c>
      <c r="D30" s="206">
        <v>64</v>
      </c>
      <c r="E30" s="206">
        <v>26</v>
      </c>
      <c r="F30" s="206">
        <v>628</v>
      </c>
      <c r="G30" s="206">
        <v>392</v>
      </c>
      <c r="H30" s="206">
        <v>718</v>
      </c>
      <c r="I30" s="206">
        <v>240</v>
      </c>
    </row>
    <row r="31" spans="1:67" s="47" customFormat="1" ht="12" customHeight="1">
      <c r="A31" s="220" t="s">
        <v>266</v>
      </c>
      <c r="B31" s="206">
        <v>10</v>
      </c>
      <c r="C31" s="206" t="s">
        <v>1</v>
      </c>
      <c r="D31" s="206" t="s">
        <v>1</v>
      </c>
      <c r="E31" s="206" t="s">
        <v>1</v>
      </c>
      <c r="F31" s="206">
        <v>10</v>
      </c>
      <c r="G31" s="206" t="s">
        <v>1</v>
      </c>
      <c r="H31" s="206">
        <v>10</v>
      </c>
      <c r="I31" s="206">
        <v>2</v>
      </c>
    </row>
    <row r="32" spans="1:67" s="47" customFormat="1" ht="12" customHeight="1">
      <c r="A32" s="220" t="s">
        <v>127</v>
      </c>
      <c r="B32" s="206">
        <v>3</v>
      </c>
      <c r="C32" s="206">
        <v>1</v>
      </c>
      <c r="D32" s="206">
        <v>1</v>
      </c>
      <c r="E32" s="206" t="s">
        <v>1</v>
      </c>
      <c r="F32" s="206">
        <v>2</v>
      </c>
      <c r="G32" s="206" t="s">
        <v>1</v>
      </c>
      <c r="H32" s="206">
        <v>3</v>
      </c>
      <c r="I32" s="206">
        <v>1</v>
      </c>
    </row>
    <row r="33" spans="1:9" s="47" customFormat="1" ht="12" customHeight="1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s="47" customFormat="1" ht="12" customHeight="1">
      <c r="A34" s="220" t="s">
        <v>129</v>
      </c>
      <c r="B34" s="206">
        <v>35</v>
      </c>
      <c r="C34" s="206">
        <v>4</v>
      </c>
      <c r="D34" s="206">
        <v>1</v>
      </c>
      <c r="E34" s="206">
        <v>3</v>
      </c>
      <c r="F34" s="206">
        <v>31</v>
      </c>
      <c r="G34" s="206">
        <v>2</v>
      </c>
      <c r="H34" s="206">
        <v>35</v>
      </c>
      <c r="I34" s="206">
        <v>8</v>
      </c>
    </row>
    <row r="35" spans="1:9" s="47" customFormat="1" ht="12" customHeight="1">
      <c r="A35" s="220" t="s">
        <v>267</v>
      </c>
      <c r="B35" s="206">
        <v>41</v>
      </c>
      <c r="C35" s="206">
        <v>1</v>
      </c>
      <c r="D35" s="206" t="s">
        <v>1</v>
      </c>
      <c r="E35" s="206">
        <v>1</v>
      </c>
      <c r="F35" s="206">
        <v>40</v>
      </c>
      <c r="G35" s="206">
        <v>2</v>
      </c>
      <c r="H35" s="206">
        <v>41</v>
      </c>
      <c r="I35" s="206">
        <v>3</v>
      </c>
    </row>
    <row r="36" spans="1:9" s="47" customFormat="1" ht="12" customHeight="1">
      <c r="A36" s="220" t="s">
        <v>130</v>
      </c>
      <c r="B36" s="206">
        <v>8</v>
      </c>
      <c r="C36" s="206">
        <v>3</v>
      </c>
      <c r="D36" s="206">
        <v>1</v>
      </c>
      <c r="E36" s="206">
        <v>2</v>
      </c>
      <c r="F36" s="206">
        <v>5</v>
      </c>
      <c r="G36" s="206" t="s">
        <v>1</v>
      </c>
      <c r="H36" s="206">
        <v>8</v>
      </c>
      <c r="I36" s="206" t="s">
        <v>1</v>
      </c>
    </row>
    <row r="37" spans="1:9" s="47" customFormat="1" ht="12" customHeight="1">
      <c r="A37" s="222" t="s">
        <v>268</v>
      </c>
      <c r="B37" s="206">
        <v>2</v>
      </c>
      <c r="C37" s="206" t="s">
        <v>1</v>
      </c>
      <c r="D37" s="206" t="s">
        <v>1</v>
      </c>
      <c r="E37" s="206" t="s">
        <v>1</v>
      </c>
      <c r="F37" s="206">
        <v>2</v>
      </c>
      <c r="G37" s="206" t="s">
        <v>1</v>
      </c>
      <c r="H37" s="206">
        <v>2</v>
      </c>
      <c r="I37" s="206">
        <v>2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242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8" t="s">
        <v>327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8"/>
      <c r="K2" s="278"/>
    </row>
    <row r="3" spans="1:11" ht="15.75" customHeight="1">
      <c r="A3" s="284" t="s">
        <v>260</v>
      </c>
      <c r="B3" s="285"/>
      <c r="C3" s="279" t="s">
        <v>143</v>
      </c>
      <c r="D3" s="288" t="s">
        <v>144</v>
      </c>
      <c r="E3" s="289"/>
      <c r="F3" s="290"/>
      <c r="G3" s="282" t="s">
        <v>145</v>
      </c>
      <c r="H3" s="288" t="s">
        <v>146</v>
      </c>
      <c r="I3" s="289"/>
      <c r="J3" s="289"/>
      <c r="K3" s="289"/>
    </row>
    <row r="4" spans="1:11" ht="56.25" customHeight="1">
      <c r="A4" s="256"/>
      <c r="B4" s="286"/>
      <c r="C4" s="280"/>
      <c r="D4" s="97" t="s">
        <v>56</v>
      </c>
      <c r="E4" s="94" t="s">
        <v>147</v>
      </c>
      <c r="F4" s="94" t="s">
        <v>58</v>
      </c>
      <c r="G4" s="283"/>
      <c r="H4" s="97" t="s">
        <v>56</v>
      </c>
      <c r="I4" s="97" t="s">
        <v>59</v>
      </c>
      <c r="J4" s="97" t="s">
        <v>198</v>
      </c>
      <c r="K4" s="98" t="s">
        <v>148</v>
      </c>
    </row>
    <row r="5" spans="1:11" ht="15.75" customHeight="1">
      <c r="A5" s="258"/>
      <c r="B5" s="287"/>
      <c r="C5" s="262" t="s">
        <v>3</v>
      </c>
      <c r="D5" s="281"/>
      <c r="E5" s="281"/>
      <c r="F5" s="281"/>
      <c r="G5" s="281"/>
      <c r="H5" s="281"/>
      <c r="I5" s="281"/>
      <c r="J5" s="281"/>
      <c r="K5" s="281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15</v>
      </c>
      <c r="D7" s="205">
        <v>12</v>
      </c>
      <c r="E7" s="205">
        <v>12</v>
      </c>
      <c r="F7" s="205" t="s">
        <v>1</v>
      </c>
      <c r="G7" s="205">
        <v>2</v>
      </c>
      <c r="H7" s="205">
        <v>1</v>
      </c>
      <c r="I7" s="205" t="s">
        <v>1</v>
      </c>
      <c r="J7" s="205" t="s">
        <v>1</v>
      </c>
      <c r="K7" s="205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276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28</v>
      </c>
      <c r="D11" s="205">
        <v>21</v>
      </c>
      <c r="E11" s="205">
        <v>20</v>
      </c>
      <c r="F11" s="205">
        <v>1</v>
      </c>
      <c r="G11" s="205">
        <v>2</v>
      </c>
      <c r="H11" s="205">
        <v>5</v>
      </c>
      <c r="I11" s="205">
        <v>2</v>
      </c>
      <c r="J11" s="205">
        <v>2</v>
      </c>
      <c r="K11" s="205">
        <v>1</v>
      </c>
    </row>
    <row r="12" spans="1:11" ht="22.05" customHeight="1">
      <c r="A12" s="80">
        <v>10</v>
      </c>
      <c r="B12" s="217" t="s">
        <v>277</v>
      </c>
      <c r="C12" s="205">
        <v>5</v>
      </c>
      <c r="D12" s="205">
        <v>5</v>
      </c>
      <c r="E12" s="205">
        <v>5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4</v>
      </c>
      <c r="D14" s="205">
        <v>3</v>
      </c>
      <c r="E14" s="205">
        <v>3</v>
      </c>
      <c r="F14" s="205" t="s">
        <v>1</v>
      </c>
      <c r="G14" s="205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2</v>
      </c>
      <c r="D15" s="205">
        <v>2</v>
      </c>
      <c r="E15" s="205">
        <v>2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278</v>
      </c>
      <c r="C16" s="205">
        <v>1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2</v>
      </c>
      <c r="D18" s="205">
        <v>1</v>
      </c>
      <c r="E18" s="205">
        <v>1</v>
      </c>
      <c r="F18" s="205" t="s">
        <v>1</v>
      </c>
      <c r="G18" s="205" t="s">
        <v>1</v>
      </c>
      <c r="H18" s="205">
        <v>1</v>
      </c>
      <c r="I18" s="205" t="s">
        <v>1</v>
      </c>
      <c r="J18" s="205">
        <v>1</v>
      </c>
      <c r="K18" s="205" t="s">
        <v>1</v>
      </c>
    </row>
    <row r="19" spans="1:11" ht="33" customHeight="1">
      <c r="A19" s="80">
        <v>26</v>
      </c>
      <c r="B19" s="217" t="s">
        <v>280</v>
      </c>
      <c r="C19" s="205" t="s">
        <v>1</v>
      </c>
      <c r="D19" s="205" t="s">
        <v>1</v>
      </c>
      <c r="E19" s="205" t="s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1</v>
      </c>
      <c r="D21" s="205">
        <v>1</v>
      </c>
      <c r="E21" s="205" t="s">
        <v>1</v>
      </c>
      <c r="F21" s="205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2</v>
      </c>
      <c r="D23" s="205">
        <v>2</v>
      </c>
      <c r="E23" s="205">
        <v>2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18</v>
      </c>
      <c r="D25" s="205">
        <v>13</v>
      </c>
      <c r="E25" s="205">
        <v>13</v>
      </c>
      <c r="F25" s="205" t="s">
        <v>1</v>
      </c>
      <c r="G25" s="205">
        <v>2</v>
      </c>
      <c r="H25" s="205">
        <v>3</v>
      </c>
      <c r="I25" s="205" t="s">
        <v>1</v>
      </c>
      <c r="J25" s="205">
        <v>2</v>
      </c>
      <c r="K25" s="205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275</v>
      </c>
      <c r="C27" s="205">
        <v>6</v>
      </c>
      <c r="D27" s="205">
        <v>3</v>
      </c>
      <c r="E27" s="205">
        <v>3</v>
      </c>
      <c r="F27" s="205" t="s">
        <v>1</v>
      </c>
      <c r="G27" s="205">
        <v>1</v>
      </c>
      <c r="H27" s="205">
        <v>2</v>
      </c>
      <c r="I27" s="205" t="s">
        <v>1</v>
      </c>
      <c r="J27" s="205" t="s">
        <v>1</v>
      </c>
      <c r="K27" s="205">
        <v>2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218</v>
      </c>
      <c r="D29" s="205">
        <v>182</v>
      </c>
      <c r="E29" s="205">
        <v>180</v>
      </c>
      <c r="F29" s="205">
        <v>2</v>
      </c>
      <c r="G29" s="205">
        <v>27</v>
      </c>
      <c r="H29" s="205">
        <v>9</v>
      </c>
      <c r="I29" s="205">
        <v>2</v>
      </c>
      <c r="J29" s="205">
        <v>6</v>
      </c>
      <c r="K29" s="205">
        <v>1</v>
      </c>
    </row>
    <row r="30" spans="1:11" ht="12" customHeight="1">
      <c r="A30" s="80">
        <v>41</v>
      </c>
      <c r="B30" s="214" t="s">
        <v>79</v>
      </c>
      <c r="C30" s="205">
        <v>7</v>
      </c>
      <c r="D30" s="205">
        <v>6</v>
      </c>
      <c r="E30" s="205">
        <v>6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8</v>
      </c>
      <c r="D31" s="205">
        <v>7</v>
      </c>
      <c r="E31" s="205">
        <v>6</v>
      </c>
      <c r="F31" s="205">
        <v>1</v>
      </c>
      <c r="G31" s="205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283</v>
      </c>
      <c r="C32" s="205">
        <v>203</v>
      </c>
      <c r="D32" s="205">
        <v>169</v>
      </c>
      <c r="E32" s="205">
        <v>168</v>
      </c>
      <c r="F32" s="205">
        <v>1</v>
      </c>
      <c r="G32" s="205">
        <v>25</v>
      </c>
      <c r="H32" s="205">
        <v>9</v>
      </c>
      <c r="I32" s="205">
        <v>2</v>
      </c>
      <c r="J32" s="205">
        <v>6</v>
      </c>
      <c r="K32" s="205">
        <v>1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284</v>
      </c>
      <c r="C34" s="205">
        <v>320</v>
      </c>
      <c r="D34" s="205">
        <v>267</v>
      </c>
      <c r="E34" s="205">
        <v>266</v>
      </c>
      <c r="F34" s="205">
        <v>1</v>
      </c>
      <c r="G34" s="205">
        <v>28</v>
      </c>
      <c r="H34" s="205">
        <v>25</v>
      </c>
      <c r="I34" s="205">
        <v>10</v>
      </c>
      <c r="J34" s="205">
        <v>2</v>
      </c>
      <c r="K34" s="205">
        <v>13</v>
      </c>
    </row>
    <row r="35" spans="1:11" ht="33" customHeight="1">
      <c r="A35" s="80">
        <v>45</v>
      </c>
      <c r="B35" s="217" t="s">
        <v>285</v>
      </c>
      <c r="C35" s="205">
        <v>49</v>
      </c>
      <c r="D35" s="205">
        <v>40</v>
      </c>
      <c r="E35" s="205">
        <v>40</v>
      </c>
      <c r="F35" s="205" t="s">
        <v>1</v>
      </c>
      <c r="G35" s="205">
        <v>5</v>
      </c>
      <c r="H35" s="205">
        <v>4</v>
      </c>
      <c r="I35" s="205">
        <v>1</v>
      </c>
      <c r="J35" s="205">
        <v>2</v>
      </c>
      <c r="K35" s="205">
        <v>1</v>
      </c>
    </row>
    <row r="36" spans="1:11" ht="12" customHeight="1">
      <c r="A36" s="80">
        <v>46</v>
      </c>
      <c r="B36" s="214" t="s">
        <v>82</v>
      </c>
      <c r="C36" s="205">
        <v>60</v>
      </c>
      <c r="D36" s="205">
        <v>48</v>
      </c>
      <c r="E36" s="205">
        <v>48</v>
      </c>
      <c r="F36" s="205" t="s">
        <v>1</v>
      </c>
      <c r="G36" s="205">
        <v>9</v>
      </c>
      <c r="H36" s="205">
        <v>3</v>
      </c>
      <c r="I36" s="205">
        <v>2</v>
      </c>
      <c r="J36" s="205" t="s">
        <v>1</v>
      </c>
      <c r="K36" s="205">
        <v>1</v>
      </c>
    </row>
    <row r="37" spans="1:11" ht="12" customHeight="1">
      <c r="A37" s="80">
        <v>47</v>
      </c>
      <c r="B37" s="214" t="s">
        <v>83</v>
      </c>
      <c r="C37" s="205">
        <v>211</v>
      </c>
      <c r="D37" s="205">
        <v>179</v>
      </c>
      <c r="E37" s="205">
        <v>178</v>
      </c>
      <c r="F37" s="205">
        <v>1</v>
      </c>
      <c r="G37" s="205">
        <v>14</v>
      </c>
      <c r="H37" s="205">
        <v>18</v>
      </c>
      <c r="I37" s="205">
        <v>7</v>
      </c>
      <c r="J37" s="205" t="s">
        <v>1</v>
      </c>
      <c r="K37" s="205">
        <v>11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55</v>
      </c>
      <c r="D39" s="205">
        <v>47</v>
      </c>
      <c r="E39" s="205">
        <v>47</v>
      </c>
      <c r="F39" s="205" t="s">
        <v>1</v>
      </c>
      <c r="G39" s="205">
        <v>6</v>
      </c>
      <c r="H39" s="205">
        <v>2</v>
      </c>
      <c r="I39" s="205" t="s">
        <v>1</v>
      </c>
      <c r="J39" s="205">
        <v>1</v>
      </c>
      <c r="K39" s="205">
        <v>1</v>
      </c>
    </row>
    <row r="40" spans="1:11" ht="22.05" customHeight="1">
      <c r="A40" s="80">
        <v>49</v>
      </c>
      <c r="B40" s="217" t="s">
        <v>286</v>
      </c>
      <c r="C40" s="205">
        <v>32</v>
      </c>
      <c r="D40" s="205">
        <v>28</v>
      </c>
      <c r="E40" s="205">
        <v>28</v>
      </c>
      <c r="F40" s="205" t="s">
        <v>1</v>
      </c>
      <c r="G40" s="205">
        <v>2</v>
      </c>
      <c r="H40" s="205">
        <v>2</v>
      </c>
      <c r="I40" s="205" t="s">
        <v>1</v>
      </c>
      <c r="J40" s="205">
        <v>1</v>
      </c>
      <c r="K40" s="205">
        <v>1</v>
      </c>
    </row>
    <row r="41" spans="1:11" ht="12" customHeight="1">
      <c r="A41" s="80">
        <v>53</v>
      </c>
      <c r="B41" s="215" t="s">
        <v>86</v>
      </c>
      <c r="C41" s="205">
        <v>13</v>
      </c>
      <c r="D41" s="205">
        <v>12</v>
      </c>
      <c r="E41" s="205">
        <v>12</v>
      </c>
      <c r="F41" s="205" t="s">
        <v>1</v>
      </c>
      <c r="G41" s="205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109</v>
      </c>
      <c r="D43" s="205">
        <v>95</v>
      </c>
      <c r="E43" s="205">
        <v>95</v>
      </c>
      <c r="F43" s="205" t="s">
        <v>1</v>
      </c>
      <c r="G43" s="205">
        <v>3</v>
      </c>
      <c r="H43" s="205">
        <v>11</v>
      </c>
      <c r="I43" s="205">
        <v>1</v>
      </c>
      <c r="J43" s="205">
        <v>1</v>
      </c>
      <c r="K43" s="205">
        <v>9</v>
      </c>
    </row>
    <row r="44" spans="1:11" ht="12" customHeight="1">
      <c r="A44" s="80">
        <v>55</v>
      </c>
      <c r="B44" s="215" t="s">
        <v>89</v>
      </c>
      <c r="C44" s="205">
        <v>16</v>
      </c>
      <c r="D44" s="205">
        <v>12</v>
      </c>
      <c r="E44" s="205">
        <v>12</v>
      </c>
      <c r="F44" s="205" t="s">
        <v>1</v>
      </c>
      <c r="G44" s="205" t="s">
        <v>1</v>
      </c>
      <c r="H44" s="205">
        <v>4</v>
      </c>
      <c r="I44" s="205">
        <v>1</v>
      </c>
      <c r="J44" s="205" t="s">
        <v>1</v>
      </c>
      <c r="K44" s="205">
        <v>3</v>
      </c>
    </row>
    <row r="45" spans="1:11" ht="12" customHeight="1">
      <c r="A45" s="80">
        <v>56</v>
      </c>
      <c r="B45" s="215" t="s">
        <v>90</v>
      </c>
      <c r="C45" s="205">
        <v>93</v>
      </c>
      <c r="D45" s="205">
        <v>83</v>
      </c>
      <c r="E45" s="205">
        <v>83</v>
      </c>
      <c r="F45" s="205" t="s">
        <v>1</v>
      </c>
      <c r="G45" s="205">
        <v>3</v>
      </c>
      <c r="H45" s="205">
        <v>7</v>
      </c>
      <c r="I45" s="205" t="s">
        <v>1</v>
      </c>
      <c r="J45" s="205">
        <v>1</v>
      </c>
      <c r="K45" s="205">
        <v>6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46</v>
      </c>
      <c r="D47" s="205">
        <v>33</v>
      </c>
      <c r="E47" s="205">
        <v>33</v>
      </c>
      <c r="F47" s="205" t="s">
        <v>1</v>
      </c>
      <c r="G47" s="205">
        <v>13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2</v>
      </c>
      <c r="D48" s="205">
        <v>1</v>
      </c>
      <c r="E48" s="205">
        <v>1</v>
      </c>
      <c r="F48" s="205" t="s">
        <v>1</v>
      </c>
      <c r="G48" s="205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3</v>
      </c>
      <c r="D49" s="205">
        <v>2</v>
      </c>
      <c r="E49" s="205">
        <v>2</v>
      </c>
      <c r="F49" s="205" t="s">
        <v>1</v>
      </c>
      <c r="G49" s="205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287</v>
      </c>
      <c r="C50" s="205">
        <v>34</v>
      </c>
      <c r="D50" s="205">
        <v>25</v>
      </c>
      <c r="E50" s="205">
        <v>25</v>
      </c>
      <c r="F50" s="205" t="s">
        <v>1</v>
      </c>
      <c r="G50" s="205">
        <v>9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3</v>
      </c>
      <c r="D51" s="205">
        <v>2</v>
      </c>
      <c r="E51" s="205">
        <v>2</v>
      </c>
      <c r="F51" s="205" t="s">
        <v>1</v>
      </c>
      <c r="G51" s="205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288</v>
      </c>
      <c r="C53" s="205">
        <v>69</v>
      </c>
      <c r="D53" s="205">
        <v>55</v>
      </c>
      <c r="E53" s="205">
        <v>53</v>
      </c>
      <c r="F53" s="205">
        <v>2</v>
      </c>
      <c r="G53" s="205">
        <v>11</v>
      </c>
      <c r="H53" s="205">
        <v>3</v>
      </c>
      <c r="I53" s="205">
        <v>2</v>
      </c>
      <c r="J53" s="205" t="s">
        <v>1</v>
      </c>
      <c r="K53" s="205">
        <v>1</v>
      </c>
    </row>
    <row r="54" spans="1:11" ht="33" customHeight="1">
      <c r="A54" s="80">
        <v>66</v>
      </c>
      <c r="B54" s="217" t="s">
        <v>289</v>
      </c>
      <c r="C54" s="205">
        <v>62</v>
      </c>
      <c r="D54" s="205">
        <v>51</v>
      </c>
      <c r="E54" s="205">
        <v>51</v>
      </c>
      <c r="F54" s="205" t="s">
        <v>1</v>
      </c>
      <c r="G54" s="205">
        <v>8</v>
      </c>
      <c r="H54" s="205">
        <v>3</v>
      </c>
      <c r="I54" s="205">
        <v>2</v>
      </c>
      <c r="J54" s="205" t="s">
        <v>1</v>
      </c>
      <c r="K54" s="205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32</v>
      </c>
      <c r="D56" s="205">
        <v>21</v>
      </c>
      <c r="E56" s="205">
        <v>21</v>
      </c>
      <c r="F56" s="205" t="s">
        <v>1</v>
      </c>
      <c r="G56" s="205">
        <v>11</v>
      </c>
      <c r="H56" s="205" t="s">
        <v>1</v>
      </c>
      <c r="I56" s="205" t="s">
        <v>1</v>
      </c>
      <c r="J56" s="205" t="s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290</v>
      </c>
      <c r="C58" s="205">
        <v>101</v>
      </c>
      <c r="D58" s="205">
        <v>68</v>
      </c>
      <c r="E58" s="205">
        <v>68</v>
      </c>
      <c r="F58" s="205" t="s">
        <v>1</v>
      </c>
      <c r="G58" s="205">
        <v>26</v>
      </c>
      <c r="H58" s="205">
        <v>7</v>
      </c>
      <c r="I58" s="205">
        <v>2</v>
      </c>
      <c r="J58" s="205" t="s">
        <v>1</v>
      </c>
      <c r="K58" s="205">
        <v>5</v>
      </c>
    </row>
    <row r="59" spans="1:11" ht="33" customHeight="1">
      <c r="A59" s="80">
        <v>70</v>
      </c>
      <c r="B59" s="217" t="s">
        <v>291</v>
      </c>
      <c r="C59" s="205">
        <v>26</v>
      </c>
      <c r="D59" s="205">
        <v>18</v>
      </c>
      <c r="E59" s="205">
        <v>18</v>
      </c>
      <c r="F59" s="205" t="s">
        <v>1</v>
      </c>
      <c r="G59" s="205">
        <v>5</v>
      </c>
      <c r="H59" s="205">
        <v>3</v>
      </c>
      <c r="I59" s="205">
        <v>2</v>
      </c>
      <c r="J59" s="205" t="s">
        <v>1</v>
      </c>
      <c r="K59" s="205">
        <v>1</v>
      </c>
    </row>
    <row r="60" spans="1:11" ht="12" customHeight="1">
      <c r="A60" s="80">
        <v>73</v>
      </c>
      <c r="B60" s="215" t="s">
        <v>100</v>
      </c>
      <c r="C60" s="205">
        <v>18</v>
      </c>
      <c r="D60" s="205">
        <v>15</v>
      </c>
      <c r="E60" s="205">
        <v>15</v>
      </c>
      <c r="F60" s="205" t="s">
        <v>1</v>
      </c>
      <c r="G60" s="205">
        <v>3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292</v>
      </c>
      <c r="C62" s="205">
        <v>166</v>
      </c>
      <c r="D62" s="205">
        <v>123</v>
      </c>
      <c r="E62" s="205">
        <v>122</v>
      </c>
      <c r="F62" s="205">
        <v>1</v>
      </c>
      <c r="G62" s="205">
        <v>36</v>
      </c>
      <c r="H62" s="205">
        <v>7</v>
      </c>
      <c r="I62" s="205">
        <v>2</v>
      </c>
      <c r="J62" s="205">
        <v>1</v>
      </c>
      <c r="K62" s="205">
        <v>4</v>
      </c>
    </row>
    <row r="63" spans="1:11" ht="22.05" customHeight="1">
      <c r="A63" s="80">
        <v>77</v>
      </c>
      <c r="B63" s="217" t="s">
        <v>293</v>
      </c>
      <c r="C63" s="205">
        <v>7</v>
      </c>
      <c r="D63" s="205">
        <v>6</v>
      </c>
      <c r="E63" s="205">
        <v>6</v>
      </c>
      <c r="F63" s="205" t="s">
        <v>1</v>
      </c>
      <c r="G63" s="205" t="s">
        <v>1</v>
      </c>
      <c r="H63" s="205">
        <v>1</v>
      </c>
      <c r="I63" s="205" t="s">
        <v>1</v>
      </c>
      <c r="J63" s="205" t="s">
        <v>1</v>
      </c>
      <c r="K63" s="205">
        <v>1</v>
      </c>
    </row>
    <row r="64" spans="1:11" ht="22.05" customHeight="1">
      <c r="A64" s="80">
        <v>78</v>
      </c>
      <c r="B64" s="217" t="s">
        <v>294</v>
      </c>
      <c r="C64" s="205">
        <v>4</v>
      </c>
      <c r="D64" s="205">
        <v>3</v>
      </c>
      <c r="E64" s="205">
        <v>3</v>
      </c>
      <c r="F64" s="205" t="s">
        <v>1</v>
      </c>
      <c r="G64" s="205" t="s">
        <v>1</v>
      </c>
      <c r="H64" s="205">
        <v>1</v>
      </c>
      <c r="I64" s="205" t="s">
        <v>1</v>
      </c>
      <c r="J64" s="205" t="s">
        <v>1</v>
      </c>
      <c r="K64" s="205">
        <v>1</v>
      </c>
    </row>
    <row r="65" spans="1:11" ht="33" customHeight="1">
      <c r="A65" s="80">
        <v>79</v>
      </c>
      <c r="B65" s="217" t="s">
        <v>295</v>
      </c>
      <c r="C65" s="205">
        <v>3</v>
      </c>
      <c r="D65" s="205">
        <v>2</v>
      </c>
      <c r="E65" s="205">
        <v>2</v>
      </c>
      <c r="F65" s="205" t="s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>
      <c r="A66" s="80">
        <v>81</v>
      </c>
      <c r="B66" s="217" t="s">
        <v>296</v>
      </c>
      <c r="C66" s="205">
        <v>79</v>
      </c>
      <c r="D66" s="205">
        <v>56</v>
      </c>
      <c r="E66" s="205">
        <v>55</v>
      </c>
      <c r="F66" s="205">
        <v>1</v>
      </c>
      <c r="G66" s="205">
        <v>19</v>
      </c>
      <c r="H66" s="205">
        <v>4</v>
      </c>
      <c r="I66" s="205">
        <v>1</v>
      </c>
      <c r="J66" s="205">
        <v>1</v>
      </c>
      <c r="K66" s="205">
        <v>2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21</v>
      </c>
      <c r="D68" s="205">
        <v>15</v>
      </c>
      <c r="E68" s="205">
        <v>15</v>
      </c>
      <c r="F68" s="205" t="s">
        <v>1</v>
      </c>
      <c r="G68" s="205">
        <v>6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16</v>
      </c>
      <c r="D70" s="205">
        <v>14</v>
      </c>
      <c r="E70" s="205">
        <v>13</v>
      </c>
      <c r="F70" s="205">
        <v>1</v>
      </c>
      <c r="G70" s="205">
        <v>2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21</v>
      </c>
      <c r="D72" s="205">
        <v>16</v>
      </c>
      <c r="E72" s="205">
        <v>16</v>
      </c>
      <c r="F72" s="205" t="s">
        <v>1</v>
      </c>
      <c r="G72" s="205">
        <v>5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297</v>
      </c>
      <c r="C74" s="205">
        <v>101</v>
      </c>
      <c r="D74" s="205">
        <v>82</v>
      </c>
      <c r="E74" s="205">
        <v>82</v>
      </c>
      <c r="F74" s="205" t="s">
        <v>1</v>
      </c>
      <c r="G74" s="205">
        <v>15</v>
      </c>
      <c r="H74" s="205">
        <v>4</v>
      </c>
      <c r="I74" s="205">
        <v>2</v>
      </c>
      <c r="J74" s="205">
        <v>1</v>
      </c>
      <c r="K74" s="205">
        <v>1</v>
      </c>
    </row>
    <row r="75" spans="1:11" ht="12" customHeight="1">
      <c r="A75" s="79"/>
      <c r="B75" s="81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1:11" s="51" customFormat="1" ht="12" customHeight="1">
      <c r="A76" s="82" t="s">
        <v>109</v>
      </c>
      <c r="B76" s="216" t="s">
        <v>0</v>
      </c>
      <c r="C76" s="231">
        <v>1342</v>
      </c>
      <c r="D76" s="231">
        <v>1067</v>
      </c>
      <c r="E76" s="231">
        <v>1059</v>
      </c>
      <c r="F76" s="231">
        <v>8</v>
      </c>
      <c r="G76" s="231">
        <v>196</v>
      </c>
      <c r="H76" s="231">
        <v>79</v>
      </c>
      <c r="I76" s="231">
        <v>23</v>
      </c>
      <c r="J76" s="231">
        <v>16</v>
      </c>
      <c r="K76" s="231">
        <v>40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5" t="s">
        <v>328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8"/>
      <c r="J2" s="278"/>
    </row>
    <row r="3" spans="1:10" ht="15.75" customHeight="1">
      <c r="A3" s="269" t="s">
        <v>196</v>
      </c>
      <c r="B3" s="263" t="s">
        <v>236</v>
      </c>
      <c r="C3" s="260" t="s">
        <v>144</v>
      </c>
      <c r="D3" s="260"/>
      <c r="E3" s="260"/>
      <c r="F3" s="260" t="s">
        <v>145</v>
      </c>
      <c r="G3" s="260" t="s">
        <v>146</v>
      </c>
      <c r="H3" s="260"/>
      <c r="I3" s="260"/>
      <c r="J3" s="262"/>
    </row>
    <row r="4" spans="1:10" ht="57.75" customHeight="1">
      <c r="A4" s="269"/>
      <c r="B4" s="260"/>
      <c r="C4" s="97" t="s">
        <v>56</v>
      </c>
      <c r="D4" s="94" t="s">
        <v>147</v>
      </c>
      <c r="E4" s="94" t="s">
        <v>111</v>
      </c>
      <c r="F4" s="260"/>
      <c r="G4" s="97" t="s">
        <v>56</v>
      </c>
      <c r="H4" s="97" t="s">
        <v>59</v>
      </c>
      <c r="I4" s="97" t="s">
        <v>198</v>
      </c>
      <c r="J4" s="98" t="s">
        <v>148</v>
      </c>
    </row>
    <row r="5" spans="1:10" ht="15.75" customHeight="1">
      <c r="A5" s="269"/>
      <c r="B5" s="260" t="s">
        <v>3</v>
      </c>
      <c r="C5" s="260"/>
      <c r="D5" s="260"/>
      <c r="E5" s="260"/>
      <c r="F5" s="260"/>
      <c r="G5" s="260"/>
      <c r="H5" s="260"/>
      <c r="I5" s="260"/>
      <c r="J5" s="262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4">
        <v>1342</v>
      </c>
      <c r="C7" s="234">
        <v>1067</v>
      </c>
      <c r="D7" s="234">
        <v>1059</v>
      </c>
      <c r="E7" s="234">
        <v>8</v>
      </c>
      <c r="F7" s="234">
        <v>196</v>
      </c>
      <c r="G7" s="234">
        <v>79</v>
      </c>
      <c r="H7" s="234">
        <v>23</v>
      </c>
      <c r="I7" s="234">
        <v>16</v>
      </c>
      <c r="J7" s="234">
        <v>40</v>
      </c>
    </row>
    <row r="8" spans="1:10" ht="12" customHeight="1">
      <c r="A8" s="220"/>
      <c r="B8" s="233"/>
      <c r="C8" s="233"/>
      <c r="D8" s="233"/>
      <c r="E8" s="233"/>
      <c r="F8" s="233"/>
      <c r="G8" s="233"/>
      <c r="H8" s="233"/>
      <c r="I8" s="233"/>
      <c r="J8" s="233"/>
    </row>
    <row r="9" spans="1:10" ht="12" customHeight="1">
      <c r="A9" s="219"/>
      <c r="B9" s="272" t="s">
        <v>188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>
      <c r="A10" s="220" t="s">
        <v>113</v>
      </c>
      <c r="B10" s="206">
        <v>1229</v>
      </c>
      <c r="C10" s="206">
        <v>972</v>
      </c>
      <c r="D10" s="206">
        <v>966</v>
      </c>
      <c r="E10" s="206">
        <v>6</v>
      </c>
      <c r="F10" s="206">
        <v>190</v>
      </c>
      <c r="G10" s="206">
        <v>67</v>
      </c>
      <c r="H10" s="206">
        <v>17</v>
      </c>
      <c r="I10" s="206">
        <v>15</v>
      </c>
      <c r="J10" s="206">
        <v>35</v>
      </c>
    </row>
    <row r="11" spans="1:10" ht="12" customHeight="1">
      <c r="A11" s="220" t="s">
        <v>114</v>
      </c>
      <c r="B11" s="206">
        <v>20</v>
      </c>
      <c r="C11" s="206">
        <v>17</v>
      </c>
      <c r="D11" s="206">
        <v>17</v>
      </c>
      <c r="E11" s="206" t="s">
        <v>1</v>
      </c>
      <c r="F11" s="206">
        <v>1</v>
      </c>
      <c r="G11" s="206">
        <v>2</v>
      </c>
      <c r="H11" s="206">
        <v>1</v>
      </c>
      <c r="I11" s="206" t="s">
        <v>1</v>
      </c>
      <c r="J11" s="206">
        <v>1</v>
      </c>
    </row>
    <row r="12" spans="1:10" ht="12" customHeight="1">
      <c r="A12" s="220" t="s">
        <v>262</v>
      </c>
      <c r="B12" s="206">
        <v>93</v>
      </c>
      <c r="C12" s="206">
        <v>78</v>
      </c>
      <c r="D12" s="206">
        <v>76</v>
      </c>
      <c r="E12" s="206">
        <v>2</v>
      </c>
      <c r="F12" s="206">
        <v>5</v>
      </c>
      <c r="G12" s="206">
        <v>10</v>
      </c>
      <c r="H12" s="206">
        <v>5</v>
      </c>
      <c r="I12" s="206">
        <v>1</v>
      </c>
      <c r="J12" s="206">
        <v>4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189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6">
        <v>1060</v>
      </c>
      <c r="C15" s="206">
        <v>878</v>
      </c>
      <c r="D15" s="206">
        <v>877</v>
      </c>
      <c r="E15" s="206">
        <v>1</v>
      </c>
      <c r="F15" s="206">
        <v>140</v>
      </c>
      <c r="G15" s="206">
        <v>42</v>
      </c>
      <c r="H15" s="206">
        <v>11</v>
      </c>
      <c r="I15" s="206" t="s">
        <v>1</v>
      </c>
      <c r="J15" s="206">
        <v>31</v>
      </c>
    </row>
    <row r="16" spans="1:10" ht="12" customHeight="1">
      <c r="A16" s="220" t="s">
        <v>116</v>
      </c>
      <c r="B16" s="206">
        <v>6</v>
      </c>
      <c r="C16" s="206">
        <v>2</v>
      </c>
      <c r="D16" s="206">
        <v>2</v>
      </c>
      <c r="E16" s="206" t="s">
        <v>1</v>
      </c>
      <c r="F16" s="206">
        <v>1</v>
      </c>
      <c r="G16" s="206">
        <v>3</v>
      </c>
      <c r="H16" s="206">
        <v>2</v>
      </c>
      <c r="I16" s="206">
        <v>1</v>
      </c>
      <c r="J16" s="206" t="s">
        <v>1</v>
      </c>
    </row>
    <row r="17" spans="1:59" ht="12" customHeight="1">
      <c r="A17" s="220" t="s">
        <v>117</v>
      </c>
      <c r="B17" s="206">
        <v>2</v>
      </c>
      <c r="C17" s="206">
        <v>2</v>
      </c>
      <c r="D17" s="206">
        <v>2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9" t="s">
        <v>254</v>
      </c>
      <c r="B18" s="206">
        <v>34</v>
      </c>
      <c r="C18" s="206">
        <v>18</v>
      </c>
      <c r="D18" s="206">
        <v>17</v>
      </c>
      <c r="E18" s="206">
        <v>1</v>
      </c>
      <c r="F18" s="206">
        <v>10</v>
      </c>
      <c r="G18" s="206">
        <v>6</v>
      </c>
      <c r="H18" s="206">
        <v>5</v>
      </c>
      <c r="I18" s="206">
        <v>1</v>
      </c>
      <c r="J18" s="206" t="s">
        <v>1</v>
      </c>
    </row>
    <row r="19" spans="1:59" ht="12" customHeight="1">
      <c r="A19" s="220" t="s">
        <v>140</v>
      </c>
      <c r="B19" s="206">
        <v>62</v>
      </c>
      <c r="C19" s="206">
        <v>40</v>
      </c>
      <c r="D19" s="206">
        <v>40</v>
      </c>
      <c r="E19" s="206" t="s">
        <v>1</v>
      </c>
      <c r="F19" s="206">
        <v>4</v>
      </c>
      <c r="G19" s="206">
        <v>18</v>
      </c>
      <c r="H19" s="206">
        <v>2</v>
      </c>
      <c r="I19" s="206">
        <v>14</v>
      </c>
      <c r="J19" s="206">
        <v>2</v>
      </c>
    </row>
    <row r="20" spans="1:59" ht="12" customHeight="1">
      <c r="A20" s="220" t="s">
        <v>119</v>
      </c>
      <c r="B20" s="206">
        <v>3</v>
      </c>
      <c r="C20" s="206">
        <v>3</v>
      </c>
      <c r="D20" s="206">
        <v>2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8" t="s">
        <v>301</v>
      </c>
      <c r="B21" s="206">
        <v>160</v>
      </c>
      <c r="C21" s="206">
        <v>111</v>
      </c>
      <c r="D21" s="206">
        <v>107</v>
      </c>
      <c r="E21" s="206">
        <v>4</v>
      </c>
      <c r="F21" s="206">
        <v>40</v>
      </c>
      <c r="G21" s="206">
        <v>9</v>
      </c>
      <c r="H21" s="206">
        <v>3</v>
      </c>
      <c r="I21" s="206" t="s">
        <v>1</v>
      </c>
      <c r="J21" s="206">
        <v>6</v>
      </c>
    </row>
    <row r="22" spans="1:59" ht="22.05" customHeight="1">
      <c r="A22" s="228" t="s">
        <v>256</v>
      </c>
      <c r="B22" s="206">
        <v>135</v>
      </c>
      <c r="C22" s="206">
        <v>92</v>
      </c>
      <c r="D22" s="206">
        <v>88</v>
      </c>
      <c r="E22" s="206">
        <v>4</v>
      </c>
      <c r="F22" s="206">
        <v>36</v>
      </c>
      <c r="G22" s="206">
        <v>7</v>
      </c>
      <c r="H22" s="206">
        <v>2</v>
      </c>
      <c r="I22" s="206" t="s">
        <v>1</v>
      </c>
      <c r="J22" s="206">
        <v>5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300</v>
      </c>
      <c r="B23" s="206">
        <v>25</v>
      </c>
      <c r="C23" s="206">
        <v>19</v>
      </c>
      <c r="D23" s="206">
        <v>19</v>
      </c>
      <c r="E23" s="206" t="s">
        <v>1</v>
      </c>
      <c r="F23" s="206">
        <v>4</v>
      </c>
      <c r="G23" s="206">
        <v>2</v>
      </c>
      <c r="H23" s="206">
        <v>1</v>
      </c>
      <c r="I23" s="206" t="s">
        <v>1</v>
      </c>
      <c r="J23" s="206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5</v>
      </c>
      <c r="C24" s="206">
        <v>4</v>
      </c>
      <c r="D24" s="206">
        <v>4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3</v>
      </c>
      <c r="C25" s="206">
        <v>3</v>
      </c>
      <c r="D25" s="206">
        <v>2</v>
      </c>
      <c r="E25" s="206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4</v>
      </c>
      <c r="C26" s="206">
        <v>3</v>
      </c>
      <c r="D26" s="206">
        <v>3</v>
      </c>
      <c r="E26" s="206" t="s">
        <v>1</v>
      </c>
      <c r="F26" s="206" t="s">
        <v>1</v>
      </c>
      <c r="G26" s="206">
        <v>1</v>
      </c>
      <c r="H26" s="206" t="s">
        <v>1</v>
      </c>
      <c r="I26" s="206" t="s">
        <v>1</v>
      </c>
      <c r="J26" s="206">
        <v>1</v>
      </c>
    </row>
    <row r="27" spans="1:59" ht="12" customHeight="1">
      <c r="A27" s="220" t="s">
        <v>265</v>
      </c>
      <c r="B27" s="206">
        <v>3</v>
      </c>
      <c r="C27" s="206">
        <v>3</v>
      </c>
      <c r="D27" s="206">
        <v>3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59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59" ht="12" customHeight="1">
      <c r="A30" s="220" t="s">
        <v>124</v>
      </c>
      <c r="B30" s="206">
        <v>361</v>
      </c>
      <c r="C30" s="206">
        <v>301</v>
      </c>
      <c r="D30" s="206">
        <v>301</v>
      </c>
      <c r="E30" s="206" t="s">
        <v>1</v>
      </c>
      <c r="F30" s="206">
        <v>45</v>
      </c>
      <c r="G30" s="206">
        <v>15</v>
      </c>
      <c r="H30" s="206">
        <v>1</v>
      </c>
      <c r="I30" s="206" t="s">
        <v>1</v>
      </c>
      <c r="J30" s="206">
        <v>14</v>
      </c>
    </row>
    <row r="31" spans="1:59" ht="12" customHeight="1">
      <c r="A31" s="220" t="s">
        <v>125</v>
      </c>
      <c r="B31" s="206">
        <v>699</v>
      </c>
      <c r="C31" s="206">
        <v>577</v>
      </c>
      <c r="D31" s="206">
        <v>576</v>
      </c>
      <c r="E31" s="206">
        <v>1</v>
      </c>
      <c r="F31" s="206">
        <v>95</v>
      </c>
      <c r="G31" s="206">
        <v>27</v>
      </c>
      <c r="H31" s="206">
        <v>10</v>
      </c>
      <c r="I31" s="206" t="s">
        <v>1</v>
      </c>
      <c r="J31" s="206">
        <v>17</v>
      </c>
    </row>
    <row r="32" spans="1:59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234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6">
        <v>927</v>
      </c>
      <c r="C34" s="206">
        <v>762</v>
      </c>
      <c r="D34" s="206">
        <v>761</v>
      </c>
      <c r="E34" s="206">
        <v>1</v>
      </c>
      <c r="F34" s="206">
        <v>129</v>
      </c>
      <c r="G34" s="206">
        <v>36</v>
      </c>
      <c r="H34" s="206">
        <v>9</v>
      </c>
      <c r="I34" s="206" t="s">
        <v>1</v>
      </c>
      <c r="J34" s="206">
        <v>27</v>
      </c>
    </row>
    <row r="35" spans="1:10" ht="12" customHeight="1">
      <c r="A35" s="220" t="s">
        <v>266</v>
      </c>
      <c r="B35" s="206">
        <v>7</v>
      </c>
      <c r="C35" s="206">
        <v>6</v>
      </c>
      <c r="D35" s="206">
        <v>6</v>
      </c>
      <c r="E35" s="206" t="s">
        <v>1</v>
      </c>
      <c r="F35" s="206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4</v>
      </c>
      <c r="C36" s="206">
        <v>4</v>
      </c>
      <c r="D36" s="206">
        <v>4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>
        <v>2</v>
      </c>
      <c r="C37" s="206">
        <v>2</v>
      </c>
      <c r="D37" s="206">
        <v>2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50</v>
      </c>
      <c r="C38" s="206">
        <v>45</v>
      </c>
      <c r="D38" s="206">
        <v>45</v>
      </c>
      <c r="E38" s="206" t="s">
        <v>1</v>
      </c>
      <c r="F38" s="206">
        <v>5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267</v>
      </c>
      <c r="B39" s="206">
        <v>24</v>
      </c>
      <c r="C39" s="206">
        <v>20</v>
      </c>
      <c r="D39" s="206">
        <v>20</v>
      </c>
      <c r="E39" s="206" t="s">
        <v>1</v>
      </c>
      <c r="F39" s="206">
        <v>4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8</v>
      </c>
      <c r="C40" s="206">
        <v>6</v>
      </c>
      <c r="D40" s="206">
        <v>6</v>
      </c>
      <c r="E40" s="206" t="s">
        <v>1</v>
      </c>
      <c r="F40" s="206" t="s">
        <v>1</v>
      </c>
      <c r="G40" s="206">
        <v>2</v>
      </c>
      <c r="H40" s="206" t="s">
        <v>1</v>
      </c>
      <c r="I40" s="206" t="s">
        <v>1</v>
      </c>
      <c r="J40" s="206">
        <v>2</v>
      </c>
    </row>
    <row r="41" spans="1:10" ht="12" customHeight="1">
      <c r="A41" s="222" t="s">
        <v>268</v>
      </c>
      <c r="B41" s="206">
        <v>7</v>
      </c>
      <c r="C41" s="206">
        <v>7</v>
      </c>
      <c r="D41" s="206">
        <v>7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4" t="s">
        <v>329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4" t="s">
        <v>259</v>
      </c>
      <c r="B3" s="291"/>
      <c r="C3" s="295" t="s">
        <v>149</v>
      </c>
      <c r="D3" s="296"/>
      <c r="E3" s="296"/>
      <c r="F3" s="296"/>
      <c r="G3" s="296"/>
      <c r="H3" s="297"/>
      <c r="I3" s="295" t="s">
        <v>142</v>
      </c>
      <c r="J3" s="296"/>
    </row>
    <row r="4" spans="1:10" ht="12" customHeight="1">
      <c r="A4" s="256"/>
      <c r="B4" s="292"/>
      <c r="C4" s="298" t="s">
        <v>56</v>
      </c>
      <c r="D4" s="295" t="s">
        <v>150</v>
      </c>
      <c r="E4" s="296"/>
      <c r="F4" s="297"/>
      <c r="G4" s="295" t="s">
        <v>151</v>
      </c>
      <c r="H4" s="297"/>
      <c r="I4" s="298" t="s">
        <v>56</v>
      </c>
      <c r="J4" s="301" t="s">
        <v>134</v>
      </c>
    </row>
    <row r="5" spans="1:10" ht="43.95" customHeight="1">
      <c r="A5" s="256"/>
      <c r="B5" s="292"/>
      <c r="C5" s="299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0"/>
      <c r="J5" s="302"/>
    </row>
    <row r="6" spans="1:10" ht="12.75" customHeight="1">
      <c r="A6" s="293"/>
      <c r="B6" s="294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12</v>
      </c>
      <c r="D8" s="205">
        <v>4</v>
      </c>
      <c r="E8" s="205">
        <v>4</v>
      </c>
      <c r="F8" s="205" t="s">
        <v>1</v>
      </c>
      <c r="G8" s="205">
        <v>8</v>
      </c>
      <c r="H8" s="205">
        <v>2</v>
      </c>
      <c r="I8" s="205">
        <v>13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20</v>
      </c>
      <c r="D12" s="205">
        <v>10</v>
      </c>
      <c r="E12" s="205">
        <v>5</v>
      </c>
      <c r="F12" s="205">
        <v>5</v>
      </c>
      <c r="G12" s="205">
        <v>10</v>
      </c>
      <c r="H12" s="205">
        <v>5</v>
      </c>
      <c r="I12" s="205">
        <v>22</v>
      </c>
      <c r="J12" s="205">
        <v>6</v>
      </c>
    </row>
    <row r="13" spans="1:10" ht="22.05" customHeight="1">
      <c r="A13" s="80">
        <v>10</v>
      </c>
      <c r="B13" s="217" t="s">
        <v>277</v>
      </c>
      <c r="C13" s="205">
        <v>5</v>
      </c>
      <c r="D13" s="205">
        <v>2</v>
      </c>
      <c r="E13" s="205" t="s">
        <v>1</v>
      </c>
      <c r="F13" s="205">
        <v>2</v>
      </c>
      <c r="G13" s="205">
        <v>3</v>
      </c>
      <c r="H13" s="205">
        <v>2</v>
      </c>
      <c r="I13" s="205">
        <v>5</v>
      </c>
      <c r="J13" s="205">
        <v>2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3</v>
      </c>
      <c r="D15" s="205">
        <v>1</v>
      </c>
      <c r="E15" s="205">
        <v>1</v>
      </c>
      <c r="F15" s="205" t="s">
        <v>1</v>
      </c>
      <c r="G15" s="205">
        <v>2</v>
      </c>
      <c r="H15" s="205">
        <v>1</v>
      </c>
      <c r="I15" s="205">
        <v>3</v>
      </c>
      <c r="J15" s="205">
        <v>2</v>
      </c>
    </row>
    <row r="16" spans="1:10" ht="12" customHeight="1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 t="s">
        <v>1</v>
      </c>
      <c r="I16" s="205">
        <v>2</v>
      </c>
      <c r="J16" s="205">
        <v>1</v>
      </c>
    </row>
    <row r="17" spans="1:10" ht="22.05" customHeight="1">
      <c r="A17" s="80">
        <v>16</v>
      </c>
      <c r="B17" s="217" t="s">
        <v>278</v>
      </c>
      <c r="C17" s="205">
        <v>1</v>
      </c>
      <c r="D17" s="205" t="s">
        <v>1</v>
      </c>
      <c r="E17" s="205" t="s">
        <v>1</v>
      </c>
      <c r="F17" s="205" t="s">
        <v>1</v>
      </c>
      <c r="G17" s="205">
        <v>1</v>
      </c>
      <c r="H17" s="205">
        <v>1</v>
      </c>
      <c r="I17" s="205">
        <v>1</v>
      </c>
      <c r="J17" s="205">
        <v>1</v>
      </c>
    </row>
    <row r="18" spans="1:10" ht="33" customHeight="1">
      <c r="A18" s="80">
        <v>18</v>
      </c>
      <c r="B18" s="217" t="s">
        <v>279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1</v>
      </c>
      <c r="D19" s="205" t="s">
        <v>1</v>
      </c>
      <c r="E19" s="205" t="s">
        <v>1</v>
      </c>
      <c r="F19" s="205" t="s">
        <v>1</v>
      </c>
      <c r="G19" s="205">
        <v>1</v>
      </c>
      <c r="H19" s="205" t="s">
        <v>1</v>
      </c>
      <c r="I19" s="205">
        <v>1</v>
      </c>
      <c r="J19" s="205" t="s">
        <v>1</v>
      </c>
    </row>
    <row r="20" spans="1:10" ht="33" customHeight="1">
      <c r="A20" s="80">
        <v>26</v>
      </c>
      <c r="B20" s="217" t="s">
        <v>280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2</v>
      </c>
      <c r="D24" s="205">
        <v>2</v>
      </c>
      <c r="E24" s="205">
        <v>1</v>
      </c>
      <c r="F24" s="205">
        <v>1</v>
      </c>
      <c r="G24" s="205" t="s">
        <v>1</v>
      </c>
      <c r="H24" s="205" t="s">
        <v>1</v>
      </c>
      <c r="I24" s="205">
        <v>3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13</v>
      </c>
      <c r="D26" s="205">
        <v>7</v>
      </c>
      <c r="E26" s="205">
        <v>6</v>
      </c>
      <c r="F26" s="205">
        <v>1</v>
      </c>
      <c r="G26" s="205">
        <v>6</v>
      </c>
      <c r="H26" s="205">
        <v>5</v>
      </c>
      <c r="I26" s="205">
        <v>19</v>
      </c>
      <c r="J26" s="205">
        <v>4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275</v>
      </c>
      <c r="C28" s="205">
        <v>3</v>
      </c>
      <c r="D28" s="205" t="s">
        <v>1</v>
      </c>
      <c r="E28" s="205" t="s">
        <v>1</v>
      </c>
      <c r="F28" s="205" t="s">
        <v>1</v>
      </c>
      <c r="G28" s="205">
        <v>3</v>
      </c>
      <c r="H28" s="205">
        <v>1</v>
      </c>
      <c r="I28" s="205">
        <v>3</v>
      </c>
      <c r="J28" s="205">
        <v>2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180</v>
      </c>
      <c r="D30" s="205">
        <v>34</v>
      </c>
      <c r="E30" s="205">
        <v>31</v>
      </c>
      <c r="F30" s="205">
        <v>3</v>
      </c>
      <c r="G30" s="205">
        <v>146</v>
      </c>
      <c r="H30" s="205">
        <v>27</v>
      </c>
      <c r="I30" s="205">
        <v>185</v>
      </c>
      <c r="J30" s="205">
        <v>7</v>
      </c>
    </row>
    <row r="31" spans="1:10" ht="12" customHeight="1">
      <c r="A31" s="80">
        <v>41</v>
      </c>
      <c r="B31" s="214" t="s">
        <v>79</v>
      </c>
      <c r="C31" s="205">
        <v>6</v>
      </c>
      <c r="D31" s="205">
        <v>6</v>
      </c>
      <c r="E31" s="205">
        <v>6</v>
      </c>
      <c r="F31" s="205" t="s">
        <v>1</v>
      </c>
      <c r="G31" s="205" t="s">
        <v>1</v>
      </c>
      <c r="H31" s="205" t="s">
        <v>1</v>
      </c>
      <c r="I31" s="205">
        <v>6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6</v>
      </c>
      <c r="D32" s="205" t="s">
        <v>1</v>
      </c>
      <c r="E32" s="205" t="s">
        <v>1</v>
      </c>
      <c r="F32" s="205" t="s">
        <v>1</v>
      </c>
      <c r="G32" s="205">
        <v>6</v>
      </c>
      <c r="H32" s="205">
        <v>3</v>
      </c>
      <c r="I32" s="205">
        <v>6</v>
      </c>
      <c r="J32" s="205">
        <v>1</v>
      </c>
    </row>
    <row r="33" spans="1:10" ht="33" customHeight="1">
      <c r="A33" s="80">
        <v>43</v>
      </c>
      <c r="B33" s="217" t="s">
        <v>283</v>
      </c>
      <c r="C33" s="205">
        <v>168</v>
      </c>
      <c r="D33" s="205">
        <v>28</v>
      </c>
      <c r="E33" s="205">
        <v>25</v>
      </c>
      <c r="F33" s="205">
        <v>3</v>
      </c>
      <c r="G33" s="205">
        <v>140</v>
      </c>
      <c r="H33" s="205">
        <v>24</v>
      </c>
      <c r="I33" s="205">
        <v>173</v>
      </c>
      <c r="J33" s="205">
        <v>6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284</v>
      </c>
      <c r="C35" s="205">
        <v>266</v>
      </c>
      <c r="D35" s="205">
        <v>83</v>
      </c>
      <c r="E35" s="205">
        <v>43</v>
      </c>
      <c r="F35" s="205">
        <v>40</v>
      </c>
      <c r="G35" s="205">
        <v>183</v>
      </c>
      <c r="H35" s="205">
        <v>80</v>
      </c>
      <c r="I35" s="205">
        <v>285</v>
      </c>
      <c r="J35" s="205">
        <v>105</v>
      </c>
    </row>
    <row r="36" spans="1:10" ht="33" customHeight="1">
      <c r="A36" s="80">
        <v>45</v>
      </c>
      <c r="B36" s="217" t="s">
        <v>285</v>
      </c>
      <c r="C36" s="205">
        <v>40</v>
      </c>
      <c r="D36" s="205">
        <v>14</v>
      </c>
      <c r="E36" s="205">
        <v>7</v>
      </c>
      <c r="F36" s="205">
        <v>7</v>
      </c>
      <c r="G36" s="205">
        <v>26</v>
      </c>
      <c r="H36" s="205">
        <v>8</v>
      </c>
      <c r="I36" s="205">
        <v>42</v>
      </c>
      <c r="J36" s="205">
        <v>4</v>
      </c>
    </row>
    <row r="37" spans="1:10" ht="12" customHeight="1">
      <c r="A37" s="80">
        <v>46</v>
      </c>
      <c r="B37" s="214" t="s">
        <v>82</v>
      </c>
      <c r="C37" s="205">
        <v>48</v>
      </c>
      <c r="D37" s="205">
        <v>9</v>
      </c>
      <c r="E37" s="205">
        <v>9</v>
      </c>
      <c r="F37" s="205" t="s">
        <v>1</v>
      </c>
      <c r="G37" s="205">
        <v>39</v>
      </c>
      <c r="H37" s="205">
        <v>13</v>
      </c>
      <c r="I37" s="205">
        <v>49</v>
      </c>
      <c r="J37" s="205">
        <v>13</v>
      </c>
    </row>
    <row r="38" spans="1:10" ht="12" customHeight="1">
      <c r="A38" s="80">
        <v>47</v>
      </c>
      <c r="B38" s="214" t="s">
        <v>83</v>
      </c>
      <c r="C38" s="205">
        <v>178</v>
      </c>
      <c r="D38" s="205">
        <v>60</v>
      </c>
      <c r="E38" s="205">
        <v>27</v>
      </c>
      <c r="F38" s="205">
        <v>33</v>
      </c>
      <c r="G38" s="205">
        <v>118</v>
      </c>
      <c r="H38" s="205">
        <v>59</v>
      </c>
      <c r="I38" s="205">
        <v>194</v>
      </c>
      <c r="J38" s="205">
        <v>88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47</v>
      </c>
      <c r="D40" s="205">
        <v>13</v>
      </c>
      <c r="E40" s="205">
        <v>9</v>
      </c>
      <c r="F40" s="205">
        <v>4</v>
      </c>
      <c r="G40" s="205">
        <v>34</v>
      </c>
      <c r="H40" s="205">
        <v>13</v>
      </c>
      <c r="I40" s="205">
        <v>49</v>
      </c>
      <c r="J40" s="205">
        <v>11</v>
      </c>
    </row>
    <row r="41" spans="1:10" ht="22.05" customHeight="1">
      <c r="A41" s="80">
        <v>49</v>
      </c>
      <c r="B41" s="217" t="s">
        <v>286</v>
      </c>
      <c r="C41" s="205">
        <v>28</v>
      </c>
      <c r="D41" s="205">
        <v>10</v>
      </c>
      <c r="E41" s="205">
        <v>6</v>
      </c>
      <c r="F41" s="205">
        <v>4</v>
      </c>
      <c r="G41" s="205">
        <v>18</v>
      </c>
      <c r="H41" s="205">
        <v>4</v>
      </c>
      <c r="I41" s="205">
        <v>29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12</v>
      </c>
      <c r="D42" s="205">
        <v>2</v>
      </c>
      <c r="E42" s="205">
        <v>2</v>
      </c>
      <c r="F42" s="205" t="s">
        <v>1</v>
      </c>
      <c r="G42" s="205">
        <v>10</v>
      </c>
      <c r="H42" s="205">
        <v>5</v>
      </c>
      <c r="I42" s="205">
        <v>12</v>
      </c>
      <c r="J42" s="205">
        <v>6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95</v>
      </c>
      <c r="D44" s="205">
        <v>35</v>
      </c>
      <c r="E44" s="205">
        <v>25</v>
      </c>
      <c r="F44" s="205">
        <v>10</v>
      </c>
      <c r="G44" s="205">
        <v>60</v>
      </c>
      <c r="H44" s="205">
        <v>17</v>
      </c>
      <c r="I44" s="205">
        <v>100</v>
      </c>
      <c r="J44" s="205">
        <v>35</v>
      </c>
    </row>
    <row r="45" spans="1:10" ht="11.25" customHeight="1">
      <c r="A45" s="80">
        <v>55</v>
      </c>
      <c r="B45" s="215" t="s">
        <v>89</v>
      </c>
      <c r="C45" s="205">
        <v>12</v>
      </c>
      <c r="D45" s="205">
        <v>2</v>
      </c>
      <c r="E45" s="205">
        <v>2</v>
      </c>
      <c r="F45" s="205" t="s">
        <v>1</v>
      </c>
      <c r="G45" s="205">
        <v>10</v>
      </c>
      <c r="H45" s="205">
        <v>4</v>
      </c>
      <c r="I45" s="205">
        <v>12</v>
      </c>
      <c r="J45" s="205">
        <v>4</v>
      </c>
    </row>
    <row r="46" spans="1:10" ht="11.25" customHeight="1">
      <c r="A46" s="80">
        <v>56</v>
      </c>
      <c r="B46" s="215" t="s">
        <v>90</v>
      </c>
      <c r="C46" s="205">
        <v>83</v>
      </c>
      <c r="D46" s="205">
        <v>33</v>
      </c>
      <c r="E46" s="205">
        <v>23</v>
      </c>
      <c r="F46" s="205">
        <v>10</v>
      </c>
      <c r="G46" s="205">
        <v>50</v>
      </c>
      <c r="H46" s="205">
        <v>13</v>
      </c>
      <c r="I46" s="205">
        <v>88</v>
      </c>
      <c r="J46" s="205">
        <v>31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33</v>
      </c>
      <c r="D48" s="205">
        <v>12</v>
      </c>
      <c r="E48" s="205">
        <v>10</v>
      </c>
      <c r="F48" s="205">
        <v>2</v>
      </c>
      <c r="G48" s="205">
        <v>21</v>
      </c>
      <c r="H48" s="205">
        <v>11</v>
      </c>
      <c r="I48" s="205">
        <v>33</v>
      </c>
      <c r="J48" s="205">
        <v>6</v>
      </c>
    </row>
    <row r="49" spans="1:10" ht="11.25" customHeight="1">
      <c r="A49" s="80">
        <v>58</v>
      </c>
      <c r="B49" s="215" t="s">
        <v>93</v>
      </c>
      <c r="C49" s="205">
        <v>1</v>
      </c>
      <c r="D49" s="205">
        <v>1</v>
      </c>
      <c r="E49" s="205" t="s">
        <v>1</v>
      </c>
      <c r="F49" s="205">
        <v>1</v>
      </c>
      <c r="G49" s="205" t="s">
        <v>1</v>
      </c>
      <c r="H49" s="205" t="s">
        <v>1</v>
      </c>
      <c r="I49" s="205">
        <v>1</v>
      </c>
      <c r="J49" s="205" t="s">
        <v>1</v>
      </c>
    </row>
    <row r="50" spans="1:10" ht="11.25" customHeight="1">
      <c r="A50" s="80">
        <v>61</v>
      </c>
      <c r="B50" s="215" t="s">
        <v>94</v>
      </c>
      <c r="C50" s="205">
        <v>2</v>
      </c>
      <c r="D50" s="205">
        <v>1</v>
      </c>
      <c r="E50" s="205">
        <v>1</v>
      </c>
      <c r="F50" s="205" t="s">
        <v>1</v>
      </c>
      <c r="G50" s="205">
        <v>1</v>
      </c>
      <c r="H50" s="205" t="s">
        <v>1</v>
      </c>
      <c r="I50" s="205">
        <v>2</v>
      </c>
      <c r="J50" s="205" t="s">
        <v>1</v>
      </c>
    </row>
    <row r="51" spans="1:10" ht="22.05" customHeight="1">
      <c r="A51" s="80">
        <v>62</v>
      </c>
      <c r="B51" s="217" t="s">
        <v>287</v>
      </c>
      <c r="C51" s="205">
        <v>25</v>
      </c>
      <c r="D51" s="205">
        <v>8</v>
      </c>
      <c r="E51" s="205">
        <v>7</v>
      </c>
      <c r="F51" s="205">
        <v>1</v>
      </c>
      <c r="G51" s="205">
        <v>17</v>
      </c>
      <c r="H51" s="205">
        <v>9</v>
      </c>
      <c r="I51" s="205">
        <v>25</v>
      </c>
      <c r="J51" s="205">
        <v>4</v>
      </c>
    </row>
    <row r="52" spans="1:10" ht="11.25" customHeight="1">
      <c r="A52" s="80">
        <v>63</v>
      </c>
      <c r="B52" s="215" t="s">
        <v>95</v>
      </c>
      <c r="C52" s="236">
        <v>2</v>
      </c>
      <c r="D52" s="236" t="s">
        <v>1</v>
      </c>
      <c r="E52" s="236" t="s">
        <v>1</v>
      </c>
      <c r="F52" s="236" t="s">
        <v>1</v>
      </c>
      <c r="G52" s="236">
        <v>2</v>
      </c>
      <c r="H52" s="236">
        <v>2</v>
      </c>
      <c r="I52" s="236">
        <v>2</v>
      </c>
      <c r="J52" s="236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288</v>
      </c>
      <c r="C54" s="205">
        <v>53</v>
      </c>
      <c r="D54" s="205">
        <v>10</v>
      </c>
      <c r="E54" s="205">
        <v>6</v>
      </c>
      <c r="F54" s="205">
        <v>4</v>
      </c>
      <c r="G54" s="205">
        <v>43</v>
      </c>
      <c r="H54" s="205">
        <v>19</v>
      </c>
      <c r="I54" s="205">
        <v>53</v>
      </c>
      <c r="J54" s="205">
        <v>21</v>
      </c>
    </row>
    <row r="55" spans="1:10" ht="33" customHeight="1">
      <c r="A55" s="80">
        <v>66</v>
      </c>
      <c r="B55" s="217" t="s">
        <v>289</v>
      </c>
      <c r="C55" s="205">
        <v>51</v>
      </c>
      <c r="D55" s="205">
        <v>8</v>
      </c>
      <c r="E55" s="205">
        <v>4</v>
      </c>
      <c r="F55" s="205">
        <v>4</v>
      </c>
      <c r="G55" s="205">
        <v>43</v>
      </c>
      <c r="H55" s="205">
        <v>19</v>
      </c>
      <c r="I55" s="205">
        <v>51</v>
      </c>
      <c r="J55" s="205">
        <v>21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21</v>
      </c>
      <c r="D57" s="205">
        <v>10</v>
      </c>
      <c r="E57" s="205">
        <v>7</v>
      </c>
      <c r="F57" s="205">
        <v>3</v>
      </c>
      <c r="G57" s="205">
        <v>11</v>
      </c>
      <c r="H57" s="205">
        <v>4</v>
      </c>
      <c r="I57" s="205">
        <v>22</v>
      </c>
      <c r="J57" s="205">
        <v>6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290</v>
      </c>
      <c r="C59" s="205">
        <v>68</v>
      </c>
      <c r="D59" s="205">
        <v>15</v>
      </c>
      <c r="E59" s="205">
        <v>12</v>
      </c>
      <c r="F59" s="205">
        <v>3</v>
      </c>
      <c r="G59" s="205">
        <v>53</v>
      </c>
      <c r="H59" s="205">
        <v>24</v>
      </c>
      <c r="I59" s="205">
        <v>75</v>
      </c>
      <c r="J59" s="205">
        <v>24</v>
      </c>
    </row>
    <row r="60" spans="1:10" ht="33" customHeight="1">
      <c r="A60" s="80">
        <v>70</v>
      </c>
      <c r="B60" s="217" t="s">
        <v>291</v>
      </c>
      <c r="C60" s="205">
        <v>18</v>
      </c>
      <c r="D60" s="205">
        <v>6</v>
      </c>
      <c r="E60" s="205">
        <v>4</v>
      </c>
      <c r="F60" s="205">
        <v>2</v>
      </c>
      <c r="G60" s="205">
        <v>12</v>
      </c>
      <c r="H60" s="205">
        <v>5</v>
      </c>
      <c r="I60" s="205">
        <v>19</v>
      </c>
      <c r="J60" s="205">
        <v>6</v>
      </c>
    </row>
    <row r="61" spans="1:10" ht="11.25" customHeight="1">
      <c r="A61" s="80">
        <v>73</v>
      </c>
      <c r="B61" s="215" t="s">
        <v>100</v>
      </c>
      <c r="C61" s="205">
        <v>15</v>
      </c>
      <c r="D61" s="205" t="s">
        <v>1</v>
      </c>
      <c r="E61" s="205" t="s">
        <v>1</v>
      </c>
      <c r="F61" s="205" t="s">
        <v>1</v>
      </c>
      <c r="G61" s="205">
        <v>15</v>
      </c>
      <c r="H61" s="205">
        <v>6</v>
      </c>
      <c r="I61" s="205">
        <v>16</v>
      </c>
      <c r="J61" s="205">
        <v>6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292</v>
      </c>
      <c r="C63" s="205">
        <v>122</v>
      </c>
      <c r="D63" s="205">
        <v>23</v>
      </c>
      <c r="E63" s="205">
        <v>15</v>
      </c>
      <c r="F63" s="205">
        <v>8</v>
      </c>
      <c r="G63" s="205">
        <v>99</v>
      </c>
      <c r="H63" s="205">
        <v>47</v>
      </c>
      <c r="I63" s="205">
        <v>130</v>
      </c>
      <c r="J63" s="205">
        <v>41</v>
      </c>
    </row>
    <row r="64" spans="1:10" ht="22.05" customHeight="1">
      <c r="A64" s="80">
        <v>77</v>
      </c>
      <c r="B64" s="217" t="s">
        <v>293</v>
      </c>
      <c r="C64" s="205">
        <v>6</v>
      </c>
      <c r="D64" s="205">
        <v>4</v>
      </c>
      <c r="E64" s="205">
        <v>2</v>
      </c>
      <c r="F64" s="205">
        <v>2</v>
      </c>
      <c r="G64" s="205">
        <v>2</v>
      </c>
      <c r="H64" s="205">
        <v>1</v>
      </c>
      <c r="I64" s="205">
        <v>6</v>
      </c>
      <c r="J64" s="205">
        <v>1</v>
      </c>
    </row>
    <row r="65" spans="1:10" ht="22.05" customHeight="1">
      <c r="A65" s="80">
        <v>78</v>
      </c>
      <c r="B65" s="217" t="s">
        <v>294</v>
      </c>
      <c r="C65" s="205">
        <v>3</v>
      </c>
      <c r="D65" s="205">
        <v>1</v>
      </c>
      <c r="E65" s="205" t="s">
        <v>1</v>
      </c>
      <c r="F65" s="205">
        <v>1</v>
      </c>
      <c r="G65" s="205">
        <v>2</v>
      </c>
      <c r="H65" s="205">
        <v>1</v>
      </c>
      <c r="I65" s="205">
        <v>4</v>
      </c>
      <c r="J65" s="205">
        <v>1</v>
      </c>
    </row>
    <row r="66" spans="1:10" ht="33" customHeight="1">
      <c r="A66" s="80">
        <v>79</v>
      </c>
      <c r="B66" s="217" t="s">
        <v>295</v>
      </c>
      <c r="C66" s="205">
        <v>2</v>
      </c>
      <c r="D66" s="205" t="s">
        <v>1</v>
      </c>
      <c r="E66" s="205" t="s">
        <v>1</v>
      </c>
      <c r="F66" s="205" t="s">
        <v>1</v>
      </c>
      <c r="G66" s="205">
        <v>2</v>
      </c>
      <c r="H66" s="205">
        <v>2</v>
      </c>
      <c r="I66" s="205">
        <v>2</v>
      </c>
      <c r="J66" s="205">
        <v>2</v>
      </c>
    </row>
    <row r="67" spans="1:10" ht="22.05" customHeight="1">
      <c r="A67" s="80">
        <v>81</v>
      </c>
      <c r="B67" s="217" t="s">
        <v>296</v>
      </c>
      <c r="C67" s="205">
        <v>55</v>
      </c>
      <c r="D67" s="205">
        <v>13</v>
      </c>
      <c r="E67" s="205">
        <v>10</v>
      </c>
      <c r="F67" s="205">
        <v>3</v>
      </c>
      <c r="G67" s="205">
        <v>42</v>
      </c>
      <c r="H67" s="205">
        <v>17</v>
      </c>
      <c r="I67" s="205">
        <v>58</v>
      </c>
      <c r="J67" s="205">
        <v>11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15</v>
      </c>
      <c r="D69" s="205">
        <v>7</v>
      </c>
      <c r="E69" s="205">
        <v>5</v>
      </c>
      <c r="F69" s="205">
        <v>2</v>
      </c>
      <c r="G69" s="205">
        <v>8</v>
      </c>
      <c r="H69" s="205">
        <v>5</v>
      </c>
      <c r="I69" s="205">
        <v>17</v>
      </c>
      <c r="J69" s="205">
        <v>8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13</v>
      </c>
      <c r="D71" s="205">
        <v>4</v>
      </c>
      <c r="E71" s="205">
        <v>3</v>
      </c>
      <c r="F71" s="205">
        <v>1</v>
      </c>
      <c r="G71" s="205">
        <v>9</v>
      </c>
      <c r="H71" s="205">
        <v>2</v>
      </c>
      <c r="I71" s="205">
        <v>13</v>
      </c>
      <c r="J71" s="205">
        <v>10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16</v>
      </c>
      <c r="D73" s="205">
        <v>2</v>
      </c>
      <c r="E73" s="205">
        <v>2</v>
      </c>
      <c r="F73" s="205" t="s">
        <v>1</v>
      </c>
      <c r="G73" s="205">
        <v>14</v>
      </c>
      <c r="H73" s="205">
        <v>8</v>
      </c>
      <c r="I73" s="205">
        <v>16</v>
      </c>
      <c r="J73" s="205">
        <v>8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297</v>
      </c>
      <c r="C75" s="205">
        <v>82</v>
      </c>
      <c r="D75" s="205">
        <v>12</v>
      </c>
      <c r="E75" s="205">
        <v>5</v>
      </c>
      <c r="F75" s="205">
        <v>7</v>
      </c>
      <c r="G75" s="205">
        <v>70</v>
      </c>
      <c r="H75" s="205">
        <v>42</v>
      </c>
      <c r="I75" s="205">
        <v>89</v>
      </c>
      <c r="J75" s="205">
        <v>53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1">
        <v>1059</v>
      </c>
      <c r="D77" s="231">
        <v>281</v>
      </c>
      <c r="E77" s="231">
        <v>188</v>
      </c>
      <c r="F77" s="231">
        <v>93</v>
      </c>
      <c r="G77" s="231">
        <v>778</v>
      </c>
      <c r="H77" s="231">
        <v>312</v>
      </c>
      <c r="I77" s="231">
        <v>1124</v>
      </c>
      <c r="J77" s="231">
        <v>349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253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5" t="s">
        <v>330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>
      <c r="A2" s="56"/>
      <c r="B2" s="56"/>
      <c r="C2" s="56"/>
      <c r="D2" s="56"/>
      <c r="E2" s="56"/>
      <c r="F2" s="56"/>
      <c r="G2" s="58"/>
      <c r="H2" s="278"/>
      <c r="I2" s="278"/>
    </row>
    <row r="3" spans="1:9" ht="15.75" customHeight="1">
      <c r="A3" s="269" t="s">
        <v>197</v>
      </c>
      <c r="B3" s="260" t="s">
        <v>149</v>
      </c>
      <c r="C3" s="260"/>
      <c r="D3" s="260"/>
      <c r="E3" s="260"/>
      <c r="F3" s="260"/>
      <c r="G3" s="260"/>
      <c r="H3" s="260" t="s">
        <v>142</v>
      </c>
      <c r="I3" s="262"/>
    </row>
    <row r="4" spans="1:9" ht="15.75" customHeight="1">
      <c r="A4" s="269"/>
      <c r="B4" s="263" t="s">
        <v>56</v>
      </c>
      <c r="C4" s="260" t="s">
        <v>150</v>
      </c>
      <c r="D4" s="260"/>
      <c r="E4" s="260"/>
      <c r="F4" s="260" t="s">
        <v>151</v>
      </c>
      <c r="G4" s="260"/>
      <c r="H4" s="263" t="s">
        <v>56</v>
      </c>
      <c r="I4" s="274" t="s">
        <v>134</v>
      </c>
    </row>
    <row r="5" spans="1:9" ht="43.95" customHeight="1">
      <c r="A5" s="269"/>
      <c r="B5" s="26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ht="15.75" customHeight="1">
      <c r="A6" s="269"/>
      <c r="B6" s="263" t="s">
        <v>3</v>
      </c>
      <c r="C6" s="263"/>
      <c r="D6" s="263"/>
      <c r="E6" s="263"/>
      <c r="F6" s="263"/>
      <c r="G6" s="263"/>
      <c r="H6" s="263"/>
      <c r="I6" s="274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4">
        <v>1059</v>
      </c>
      <c r="C8" s="234">
        <v>281</v>
      </c>
      <c r="D8" s="234">
        <v>188</v>
      </c>
      <c r="E8" s="234">
        <v>93</v>
      </c>
      <c r="F8" s="234">
        <v>778</v>
      </c>
      <c r="G8" s="234">
        <v>312</v>
      </c>
      <c r="H8" s="234">
        <v>1124</v>
      </c>
      <c r="I8" s="234">
        <v>349</v>
      </c>
    </row>
    <row r="9" spans="1:9" ht="12" customHeight="1">
      <c r="A9" s="220"/>
      <c r="B9" s="233"/>
      <c r="C9" s="233"/>
      <c r="D9" s="233"/>
      <c r="E9" s="233"/>
      <c r="F9" s="233"/>
      <c r="G9" s="233"/>
      <c r="H9" s="233"/>
      <c r="I9" s="233"/>
    </row>
    <row r="10" spans="1:9" ht="12" customHeight="1">
      <c r="A10" s="219"/>
      <c r="B10" s="272" t="s">
        <v>189</v>
      </c>
      <c r="C10" s="272"/>
      <c r="D10" s="272"/>
      <c r="E10" s="272"/>
      <c r="F10" s="272"/>
      <c r="G10" s="272"/>
      <c r="H10" s="272"/>
      <c r="I10" s="272"/>
    </row>
    <row r="11" spans="1:9" ht="12" customHeight="1">
      <c r="A11" s="220" t="s">
        <v>138</v>
      </c>
      <c r="B11" s="206">
        <v>877</v>
      </c>
      <c r="C11" s="206">
        <v>107</v>
      </c>
      <c r="D11" s="206">
        <v>74</v>
      </c>
      <c r="E11" s="206">
        <v>33</v>
      </c>
      <c r="F11" s="206">
        <v>770</v>
      </c>
      <c r="G11" s="206">
        <v>304</v>
      </c>
      <c r="H11" s="206">
        <v>877</v>
      </c>
      <c r="I11" s="206">
        <v>301</v>
      </c>
    </row>
    <row r="12" spans="1:9" ht="12" customHeight="1">
      <c r="A12" s="220" t="s">
        <v>139</v>
      </c>
      <c r="B12" s="206">
        <v>2</v>
      </c>
      <c r="C12" s="206">
        <v>2</v>
      </c>
      <c r="D12" s="206" t="s">
        <v>1</v>
      </c>
      <c r="E12" s="206">
        <v>2</v>
      </c>
      <c r="F12" s="206" t="s">
        <v>1</v>
      </c>
      <c r="G12" s="206" t="s">
        <v>1</v>
      </c>
      <c r="H12" s="206">
        <v>3</v>
      </c>
      <c r="I12" s="206" t="s">
        <v>1</v>
      </c>
    </row>
    <row r="13" spans="1:9" ht="12" customHeight="1">
      <c r="A13" s="220" t="s">
        <v>117</v>
      </c>
      <c r="B13" s="206">
        <v>2</v>
      </c>
      <c r="C13" s="206">
        <v>2</v>
      </c>
      <c r="D13" s="206">
        <v>2</v>
      </c>
      <c r="E13" s="206" t="s">
        <v>1</v>
      </c>
      <c r="F13" s="206" t="s">
        <v>1</v>
      </c>
      <c r="G13" s="206" t="s">
        <v>1</v>
      </c>
      <c r="H13" s="206">
        <v>2</v>
      </c>
      <c r="I13" s="206">
        <v>1</v>
      </c>
    </row>
    <row r="14" spans="1:9" ht="22.05" customHeight="1">
      <c r="A14" s="229" t="s">
        <v>255</v>
      </c>
      <c r="B14" s="206">
        <v>17</v>
      </c>
      <c r="C14" s="206">
        <v>17</v>
      </c>
      <c r="D14" s="206">
        <v>9</v>
      </c>
      <c r="E14" s="206">
        <v>8</v>
      </c>
      <c r="F14" s="206" t="s">
        <v>1</v>
      </c>
      <c r="G14" s="206" t="s">
        <v>1</v>
      </c>
      <c r="H14" s="206">
        <v>26</v>
      </c>
      <c r="I14" s="206">
        <v>1</v>
      </c>
    </row>
    <row r="15" spans="1:9" ht="12" customHeight="1">
      <c r="A15" s="220" t="s">
        <v>140</v>
      </c>
      <c r="B15" s="206">
        <v>40</v>
      </c>
      <c r="C15" s="206">
        <v>34</v>
      </c>
      <c r="D15" s="206">
        <v>31</v>
      </c>
      <c r="E15" s="206">
        <v>3</v>
      </c>
      <c r="F15" s="206">
        <v>6</v>
      </c>
      <c r="G15" s="206">
        <v>6</v>
      </c>
      <c r="H15" s="206">
        <v>68</v>
      </c>
      <c r="I15" s="206">
        <v>17</v>
      </c>
    </row>
    <row r="16" spans="1:9" ht="12" customHeight="1">
      <c r="A16" s="220" t="s">
        <v>119</v>
      </c>
      <c r="B16" s="206">
        <v>2</v>
      </c>
      <c r="C16" s="206">
        <v>2</v>
      </c>
      <c r="D16" s="206" t="s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301</v>
      </c>
      <c r="B17" s="206">
        <v>107</v>
      </c>
      <c r="C17" s="206">
        <v>106</v>
      </c>
      <c r="D17" s="206">
        <v>70</v>
      </c>
      <c r="E17" s="206">
        <v>36</v>
      </c>
      <c r="F17" s="206">
        <v>1</v>
      </c>
      <c r="G17" s="206">
        <v>1</v>
      </c>
      <c r="H17" s="206">
        <v>133</v>
      </c>
      <c r="I17" s="206">
        <v>20</v>
      </c>
    </row>
    <row r="18" spans="1:62" ht="22.05" customHeight="1">
      <c r="A18" s="228" t="s">
        <v>256</v>
      </c>
      <c r="B18" s="206">
        <v>88</v>
      </c>
      <c r="C18" s="206">
        <v>88</v>
      </c>
      <c r="D18" s="206">
        <v>55</v>
      </c>
      <c r="E18" s="206">
        <v>33</v>
      </c>
      <c r="F18" s="206" t="s">
        <v>1</v>
      </c>
      <c r="G18" s="206" t="s">
        <v>1</v>
      </c>
      <c r="H18" s="206">
        <v>111</v>
      </c>
      <c r="I18" s="206">
        <v>13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300</v>
      </c>
      <c r="B19" s="206">
        <v>19</v>
      </c>
      <c r="C19" s="206">
        <v>18</v>
      </c>
      <c r="D19" s="206">
        <v>15</v>
      </c>
      <c r="E19" s="206">
        <v>3</v>
      </c>
      <c r="F19" s="206">
        <v>1</v>
      </c>
      <c r="G19" s="206">
        <v>1</v>
      </c>
      <c r="H19" s="206">
        <v>22</v>
      </c>
      <c r="I19" s="206">
        <v>7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4</v>
      </c>
      <c r="C20" s="206">
        <v>4</v>
      </c>
      <c r="D20" s="206">
        <v>1</v>
      </c>
      <c r="E20" s="206">
        <v>3</v>
      </c>
      <c r="F20" s="206" t="s">
        <v>1</v>
      </c>
      <c r="G20" s="206" t="s">
        <v>1</v>
      </c>
      <c r="H20" s="206">
        <v>4</v>
      </c>
      <c r="I20" s="206">
        <v>2</v>
      </c>
    </row>
    <row r="21" spans="1:62" ht="12" customHeight="1">
      <c r="A21" s="220" t="s">
        <v>121</v>
      </c>
      <c r="B21" s="206">
        <v>2</v>
      </c>
      <c r="C21" s="206">
        <v>2</v>
      </c>
      <c r="D21" s="206" t="s">
        <v>1</v>
      </c>
      <c r="E21" s="206">
        <v>2</v>
      </c>
      <c r="F21" s="206" t="s">
        <v>1</v>
      </c>
      <c r="G21" s="206" t="s">
        <v>1</v>
      </c>
      <c r="H21" s="206">
        <v>4</v>
      </c>
      <c r="I21" s="206">
        <v>3</v>
      </c>
    </row>
    <row r="22" spans="1:62" ht="12" customHeight="1">
      <c r="A22" s="220" t="s">
        <v>122</v>
      </c>
      <c r="B22" s="206">
        <v>3</v>
      </c>
      <c r="C22" s="206">
        <v>2</v>
      </c>
      <c r="D22" s="206">
        <v>1</v>
      </c>
      <c r="E22" s="206">
        <v>1</v>
      </c>
      <c r="F22" s="206">
        <v>1</v>
      </c>
      <c r="G22" s="206">
        <v>1</v>
      </c>
      <c r="H22" s="206">
        <v>7</v>
      </c>
      <c r="I22" s="206">
        <v>4</v>
      </c>
    </row>
    <row r="23" spans="1:62" ht="12" customHeight="1">
      <c r="A23" s="220" t="s">
        <v>265</v>
      </c>
      <c r="B23" s="206">
        <v>3</v>
      </c>
      <c r="C23" s="206">
        <v>3</v>
      </c>
      <c r="D23" s="206" t="s">
        <v>1</v>
      </c>
      <c r="E23" s="206">
        <v>3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2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2" ht="12" customHeight="1">
      <c r="A26" s="220" t="s">
        <v>124</v>
      </c>
      <c r="B26" s="206">
        <v>301</v>
      </c>
      <c r="C26" s="206">
        <v>32</v>
      </c>
      <c r="D26" s="206">
        <v>23</v>
      </c>
      <c r="E26" s="206">
        <v>9</v>
      </c>
      <c r="F26" s="206">
        <v>269</v>
      </c>
      <c r="G26" s="206">
        <v>133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576</v>
      </c>
      <c r="C27" s="206">
        <v>75</v>
      </c>
      <c r="D27" s="206">
        <v>51</v>
      </c>
      <c r="E27" s="206">
        <v>24</v>
      </c>
      <c r="F27" s="206">
        <v>501</v>
      </c>
      <c r="G27" s="206">
        <v>171</v>
      </c>
      <c r="H27" s="206" t="s">
        <v>4</v>
      </c>
      <c r="I27" s="206" t="s">
        <v>4</v>
      </c>
    </row>
    <row r="28" spans="1:62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2" ht="12" customHeight="1">
      <c r="A29" s="219"/>
      <c r="B29" s="272" t="s">
        <v>234</v>
      </c>
      <c r="C29" s="272"/>
      <c r="D29" s="272"/>
      <c r="E29" s="272"/>
      <c r="F29" s="272"/>
      <c r="G29" s="272"/>
      <c r="H29" s="272"/>
      <c r="I29" s="272"/>
    </row>
    <row r="30" spans="1:62" ht="12" customHeight="1">
      <c r="A30" s="220" t="s">
        <v>126</v>
      </c>
      <c r="B30" s="206">
        <v>761</v>
      </c>
      <c r="C30" s="206">
        <v>92</v>
      </c>
      <c r="D30" s="206">
        <v>61</v>
      </c>
      <c r="E30" s="206">
        <v>31</v>
      </c>
      <c r="F30" s="206">
        <v>669</v>
      </c>
      <c r="G30" s="206">
        <v>293</v>
      </c>
      <c r="H30" s="206">
        <v>761</v>
      </c>
      <c r="I30" s="206">
        <v>275</v>
      </c>
    </row>
    <row r="31" spans="1:62" ht="12" customHeight="1">
      <c r="A31" s="220" t="s">
        <v>266</v>
      </c>
      <c r="B31" s="206">
        <v>6</v>
      </c>
      <c r="C31" s="206" t="s">
        <v>1</v>
      </c>
      <c r="D31" s="206" t="s">
        <v>1</v>
      </c>
      <c r="E31" s="206" t="s">
        <v>1</v>
      </c>
      <c r="F31" s="206">
        <v>6</v>
      </c>
      <c r="G31" s="206">
        <v>1</v>
      </c>
      <c r="H31" s="206">
        <v>6</v>
      </c>
      <c r="I31" s="206">
        <v>2</v>
      </c>
    </row>
    <row r="32" spans="1:62" ht="12" customHeight="1">
      <c r="A32" s="220" t="s">
        <v>127</v>
      </c>
      <c r="B32" s="206">
        <v>4</v>
      </c>
      <c r="C32" s="206">
        <v>3</v>
      </c>
      <c r="D32" s="206">
        <v>3</v>
      </c>
      <c r="E32" s="206" t="s">
        <v>1</v>
      </c>
      <c r="F32" s="206">
        <v>1</v>
      </c>
      <c r="G32" s="206" t="s">
        <v>1</v>
      </c>
      <c r="H32" s="206">
        <v>4</v>
      </c>
      <c r="I32" s="206" t="s">
        <v>1</v>
      </c>
    </row>
    <row r="33" spans="1:9" ht="12" customHeight="1">
      <c r="A33" s="220" t="s">
        <v>128</v>
      </c>
      <c r="B33" s="206">
        <v>2</v>
      </c>
      <c r="C33" s="206" t="s">
        <v>1</v>
      </c>
      <c r="D33" s="206" t="s">
        <v>1</v>
      </c>
      <c r="E33" s="206" t="s">
        <v>1</v>
      </c>
      <c r="F33" s="206">
        <v>2</v>
      </c>
      <c r="G33" s="206" t="s">
        <v>1</v>
      </c>
      <c r="H33" s="206">
        <v>2</v>
      </c>
      <c r="I33" s="206" t="s">
        <v>1</v>
      </c>
    </row>
    <row r="34" spans="1:9" ht="12" customHeight="1">
      <c r="A34" s="220" t="s">
        <v>129</v>
      </c>
      <c r="B34" s="206">
        <v>45</v>
      </c>
      <c r="C34" s="206">
        <v>3</v>
      </c>
      <c r="D34" s="206">
        <v>2</v>
      </c>
      <c r="E34" s="206">
        <v>1</v>
      </c>
      <c r="F34" s="206">
        <v>42</v>
      </c>
      <c r="G34" s="206">
        <v>4</v>
      </c>
      <c r="H34" s="206">
        <v>45</v>
      </c>
      <c r="I34" s="206">
        <v>12</v>
      </c>
    </row>
    <row r="35" spans="1:9" ht="12" customHeight="1">
      <c r="A35" s="220" t="s">
        <v>267</v>
      </c>
      <c r="B35" s="206">
        <v>20</v>
      </c>
      <c r="C35" s="206" t="s">
        <v>1</v>
      </c>
      <c r="D35" s="206" t="s">
        <v>1</v>
      </c>
      <c r="E35" s="206" t="s">
        <v>1</v>
      </c>
      <c r="F35" s="206">
        <v>20</v>
      </c>
      <c r="G35" s="206">
        <v>1</v>
      </c>
      <c r="H35" s="206">
        <v>20</v>
      </c>
      <c r="I35" s="206">
        <v>1</v>
      </c>
    </row>
    <row r="36" spans="1:9" ht="12" customHeight="1">
      <c r="A36" s="220" t="s">
        <v>130</v>
      </c>
      <c r="B36" s="206">
        <v>6</v>
      </c>
      <c r="C36" s="206">
        <v>2</v>
      </c>
      <c r="D36" s="206">
        <v>1</v>
      </c>
      <c r="E36" s="206">
        <v>1</v>
      </c>
      <c r="F36" s="206">
        <v>4</v>
      </c>
      <c r="G36" s="206" t="s">
        <v>1</v>
      </c>
      <c r="H36" s="206">
        <v>6</v>
      </c>
      <c r="I36" s="206">
        <v>1</v>
      </c>
    </row>
    <row r="37" spans="1:9" ht="12" customHeight="1">
      <c r="A37" s="222" t="s">
        <v>268</v>
      </c>
      <c r="B37" s="206">
        <v>7</v>
      </c>
      <c r="C37" s="206">
        <v>3</v>
      </c>
      <c r="D37" s="206">
        <v>3</v>
      </c>
      <c r="E37" s="206" t="s">
        <v>1</v>
      </c>
      <c r="F37" s="206">
        <v>4</v>
      </c>
      <c r="G37" s="206" t="s">
        <v>1</v>
      </c>
      <c r="H37" s="206">
        <v>7</v>
      </c>
      <c r="I37" s="206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253</v>
      </c>
      <c r="B39" s="273"/>
      <c r="C39" s="273"/>
      <c r="D39" s="273"/>
      <c r="E39" s="273"/>
      <c r="F39" s="273"/>
      <c r="G39" s="273"/>
      <c r="H39" s="273"/>
      <c r="I39" s="273"/>
    </row>
    <row r="40" spans="1:9" s="48" customFormat="1" ht="12" customHeight="1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7" t="s">
        <v>331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212</v>
      </c>
      <c r="B3" s="305" t="s">
        <v>205</v>
      </c>
      <c r="C3" s="308" t="s">
        <v>152</v>
      </c>
      <c r="D3" s="308" t="s">
        <v>153</v>
      </c>
      <c r="E3" s="308" t="s">
        <v>154</v>
      </c>
      <c r="F3" s="308" t="s">
        <v>54</v>
      </c>
      <c r="G3" s="310" t="s">
        <v>55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7">
        <v>38</v>
      </c>
      <c r="D6" s="237">
        <v>36</v>
      </c>
      <c r="E6" s="237" t="s">
        <v>1</v>
      </c>
      <c r="F6" s="237" t="s">
        <v>1</v>
      </c>
      <c r="G6" s="237">
        <v>2</v>
      </c>
    </row>
    <row r="7" spans="1:7" ht="12" customHeight="1">
      <c r="A7" s="104">
        <v>12052000</v>
      </c>
      <c r="B7" s="223" t="s">
        <v>156</v>
      </c>
      <c r="C7" s="237">
        <v>59</v>
      </c>
      <c r="D7" s="237">
        <v>51</v>
      </c>
      <c r="E7" s="237" t="s">
        <v>1</v>
      </c>
      <c r="F7" s="237">
        <v>2</v>
      </c>
      <c r="G7" s="237">
        <v>6</v>
      </c>
    </row>
    <row r="8" spans="1:7" ht="12" customHeight="1">
      <c r="A8" s="104">
        <v>12053000</v>
      </c>
      <c r="B8" s="223" t="s">
        <v>157</v>
      </c>
      <c r="C8" s="237">
        <v>31</v>
      </c>
      <c r="D8" s="237">
        <v>25</v>
      </c>
      <c r="E8" s="237">
        <v>2</v>
      </c>
      <c r="F8" s="237">
        <v>1</v>
      </c>
      <c r="G8" s="237">
        <v>3</v>
      </c>
    </row>
    <row r="9" spans="1:7" ht="12" customHeight="1">
      <c r="A9" s="104">
        <v>12054000</v>
      </c>
      <c r="B9" s="223" t="s">
        <v>34</v>
      </c>
      <c r="C9" s="237">
        <v>61</v>
      </c>
      <c r="D9" s="237">
        <v>51</v>
      </c>
      <c r="E9" s="237" t="s">
        <v>1</v>
      </c>
      <c r="F9" s="237">
        <v>9</v>
      </c>
      <c r="G9" s="237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108</v>
      </c>
      <c r="D11" s="237">
        <v>79</v>
      </c>
      <c r="E11" s="237" t="s">
        <v>1</v>
      </c>
      <c r="F11" s="237">
        <v>25</v>
      </c>
      <c r="G11" s="237">
        <v>4</v>
      </c>
    </row>
    <row r="12" spans="1:7" ht="12" customHeight="1">
      <c r="A12" s="104">
        <v>12061000</v>
      </c>
      <c r="B12" s="223" t="s">
        <v>159</v>
      </c>
      <c r="C12" s="237">
        <v>123</v>
      </c>
      <c r="D12" s="237">
        <v>69</v>
      </c>
      <c r="E12" s="237" t="s">
        <v>1</v>
      </c>
      <c r="F12" s="237">
        <v>43</v>
      </c>
      <c r="G12" s="237">
        <v>11</v>
      </c>
    </row>
    <row r="13" spans="1:7" ht="12" customHeight="1">
      <c r="A13" s="104">
        <v>12062000</v>
      </c>
      <c r="B13" s="223" t="s">
        <v>232</v>
      </c>
      <c r="C13" s="237">
        <v>30</v>
      </c>
      <c r="D13" s="237">
        <v>26</v>
      </c>
      <c r="E13" s="237" t="s">
        <v>1</v>
      </c>
      <c r="F13" s="237">
        <v>1</v>
      </c>
      <c r="G13" s="237">
        <v>3</v>
      </c>
    </row>
    <row r="14" spans="1:7" ht="12" customHeight="1">
      <c r="A14" s="104">
        <v>12063000</v>
      </c>
      <c r="B14" s="223" t="s">
        <v>161</v>
      </c>
      <c r="C14" s="237">
        <v>102</v>
      </c>
      <c r="D14" s="237">
        <v>76</v>
      </c>
      <c r="E14" s="237">
        <v>2</v>
      </c>
      <c r="F14" s="237">
        <v>21</v>
      </c>
      <c r="G14" s="237">
        <v>3</v>
      </c>
    </row>
    <row r="15" spans="1:7" ht="12" customHeight="1">
      <c r="A15" s="104">
        <v>12064000</v>
      </c>
      <c r="B15" s="223" t="s">
        <v>162</v>
      </c>
      <c r="C15" s="237">
        <v>122</v>
      </c>
      <c r="D15" s="237">
        <v>89</v>
      </c>
      <c r="E15" s="237" t="s">
        <v>1</v>
      </c>
      <c r="F15" s="237">
        <v>23</v>
      </c>
      <c r="G15" s="237">
        <v>10</v>
      </c>
    </row>
    <row r="16" spans="1:7" ht="12" customHeight="1">
      <c r="A16" s="104">
        <v>12065000</v>
      </c>
      <c r="B16" s="223" t="s">
        <v>163</v>
      </c>
      <c r="C16" s="237">
        <v>142</v>
      </c>
      <c r="D16" s="237">
        <v>98</v>
      </c>
      <c r="E16" s="237" t="s">
        <v>1</v>
      </c>
      <c r="F16" s="237">
        <v>39</v>
      </c>
      <c r="G16" s="237">
        <v>5</v>
      </c>
    </row>
    <row r="17" spans="1:7" ht="12" customHeight="1">
      <c r="A17" s="104">
        <v>12066000</v>
      </c>
      <c r="B17" s="223" t="s">
        <v>274</v>
      </c>
      <c r="C17" s="237">
        <v>38</v>
      </c>
      <c r="D17" s="237">
        <v>28</v>
      </c>
      <c r="E17" s="237" t="s">
        <v>1</v>
      </c>
      <c r="F17" s="237">
        <v>4</v>
      </c>
      <c r="G17" s="237">
        <v>6</v>
      </c>
    </row>
    <row r="18" spans="1:7" ht="12" customHeight="1">
      <c r="A18" s="104">
        <v>12067000</v>
      </c>
      <c r="B18" s="223" t="s">
        <v>164</v>
      </c>
      <c r="C18" s="237">
        <v>116</v>
      </c>
      <c r="D18" s="237">
        <v>93</v>
      </c>
      <c r="E18" s="237" t="s">
        <v>1</v>
      </c>
      <c r="F18" s="237">
        <v>17</v>
      </c>
      <c r="G18" s="237">
        <v>6</v>
      </c>
    </row>
    <row r="19" spans="1:7" ht="12" customHeight="1">
      <c r="A19" s="104">
        <v>12068000</v>
      </c>
      <c r="B19" s="223" t="s">
        <v>165</v>
      </c>
      <c r="C19" s="237">
        <v>38</v>
      </c>
      <c r="D19" s="237">
        <v>31</v>
      </c>
      <c r="E19" s="237" t="s">
        <v>1</v>
      </c>
      <c r="F19" s="237">
        <v>4</v>
      </c>
      <c r="G19" s="237">
        <v>3</v>
      </c>
    </row>
    <row r="20" spans="1:7" ht="12" customHeight="1">
      <c r="A20" s="104">
        <v>12069000</v>
      </c>
      <c r="B20" s="223" t="s">
        <v>166</v>
      </c>
      <c r="C20" s="237">
        <v>174</v>
      </c>
      <c r="D20" s="237">
        <v>112</v>
      </c>
      <c r="E20" s="237">
        <v>2</v>
      </c>
      <c r="F20" s="237">
        <v>31</v>
      </c>
      <c r="G20" s="237">
        <v>29</v>
      </c>
    </row>
    <row r="21" spans="1:7" ht="12" customHeight="1">
      <c r="A21" s="104">
        <v>12070000</v>
      </c>
      <c r="B21" s="223" t="s">
        <v>167</v>
      </c>
      <c r="C21" s="237">
        <v>36</v>
      </c>
      <c r="D21" s="237">
        <v>27</v>
      </c>
      <c r="E21" s="237" t="s">
        <v>1</v>
      </c>
      <c r="F21" s="237">
        <v>5</v>
      </c>
      <c r="G21" s="237">
        <v>4</v>
      </c>
    </row>
    <row r="22" spans="1:7" ht="12" customHeight="1">
      <c r="A22" s="104">
        <v>12071000</v>
      </c>
      <c r="B22" s="223" t="s">
        <v>168</v>
      </c>
      <c r="C22" s="237">
        <v>54</v>
      </c>
      <c r="D22" s="237">
        <v>40</v>
      </c>
      <c r="E22" s="237">
        <v>1</v>
      </c>
      <c r="F22" s="237">
        <v>10</v>
      </c>
      <c r="G22" s="237">
        <v>3</v>
      </c>
    </row>
    <row r="23" spans="1:7" ht="12" customHeight="1">
      <c r="A23" s="104">
        <v>12072000</v>
      </c>
      <c r="B23" s="223" t="s">
        <v>169</v>
      </c>
      <c r="C23" s="237">
        <v>141</v>
      </c>
      <c r="D23" s="237">
        <v>112</v>
      </c>
      <c r="E23" s="237" t="s">
        <v>1</v>
      </c>
      <c r="F23" s="237">
        <v>25</v>
      </c>
      <c r="G23" s="237">
        <v>4</v>
      </c>
    </row>
    <row r="24" spans="1:7" ht="12" customHeight="1">
      <c r="A24" s="104">
        <v>12073000</v>
      </c>
      <c r="B24" s="223" t="s">
        <v>170</v>
      </c>
      <c r="C24" s="237">
        <v>48</v>
      </c>
      <c r="D24" s="237">
        <v>36</v>
      </c>
      <c r="E24" s="237" t="s">
        <v>1</v>
      </c>
      <c r="F24" s="237">
        <v>7</v>
      </c>
      <c r="G24" s="237">
        <v>5</v>
      </c>
    </row>
    <row r="25" spans="1:7" ht="12" customHeight="1">
      <c r="A25" s="105">
        <v>12000000</v>
      </c>
      <c r="B25" s="224" t="s">
        <v>171</v>
      </c>
      <c r="C25" s="238">
        <v>1461</v>
      </c>
      <c r="D25" s="238">
        <v>1079</v>
      </c>
      <c r="E25" s="238">
        <v>7</v>
      </c>
      <c r="F25" s="238">
        <v>267</v>
      </c>
      <c r="G25" s="238">
        <v>108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7" t="s">
        <v>332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212</v>
      </c>
      <c r="B3" s="305" t="s">
        <v>205</v>
      </c>
      <c r="C3" s="308" t="s">
        <v>172</v>
      </c>
      <c r="D3" s="308" t="s">
        <v>306</v>
      </c>
      <c r="E3" s="308" t="s">
        <v>154</v>
      </c>
      <c r="F3" s="308" t="s">
        <v>145</v>
      </c>
      <c r="G3" s="310" t="s">
        <v>146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7">
        <v>35</v>
      </c>
      <c r="D6" s="237">
        <v>30</v>
      </c>
      <c r="E6" s="237" t="s">
        <v>1</v>
      </c>
      <c r="F6" s="237">
        <v>4</v>
      </c>
      <c r="G6" s="237">
        <v>1</v>
      </c>
    </row>
    <row r="7" spans="1:7" ht="12" customHeight="1">
      <c r="A7" s="104">
        <v>12052000</v>
      </c>
      <c r="B7" s="223" t="s">
        <v>156</v>
      </c>
      <c r="C7" s="237">
        <v>39</v>
      </c>
      <c r="D7" s="237">
        <v>30</v>
      </c>
      <c r="E7" s="237" t="s">
        <v>1</v>
      </c>
      <c r="F7" s="237">
        <v>6</v>
      </c>
      <c r="G7" s="237">
        <v>3</v>
      </c>
    </row>
    <row r="8" spans="1:7" ht="12" customHeight="1">
      <c r="A8" s="104">
        <v>12053000</v>
      </c>
      <c r="B8" s="223" t="s">
        <v>157</v>
      </c>
      <c r="C8" s="237">
        <v>42</v>
      </c>
      <c r="D8" s="237">
        <v>36</v>
      </c>
      <c r="E8" s="237" t="s">
        <v>1</v>
      </c>
      <c r="F8" s="237">
        <v>2</v>
      </c>
      <c r="G8" s="237">
        <v>4</v>
      </c>
    </row>
    <row r="9" spans="1:7" ht="12" customHeight="1">
      <c r="A9" s="104">
        <v>12054000</v>
      </c>
      <c r="B9" s="223" t="s">
        <v>34</v>
      </c>
      <c r="C9" s="237">
        <v>68</v>
      </c>
      <c r="D9" s="237">
        <v>47</v>
      </c>
      <c r="E9" s="237" t="s">
        <v>1</v>
      </c>
      <c r="F9" s="237">
        <v>18</v>
      </c>
      <c r="G9" s="237">
        <v>3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108</v>
      </c>
      <c r="D11" s="237">
        <v>92</v>
      </c>
      <c r="E11" s="237" t="s">
        <v>1</v>
      </c>
      <c r="F11" s="237">
        <v>11</v>
      </c>
      <c r="G11" s="237">
        <v>5</v>
      </c>
    </row>
    <row r="12" spans="1:7" ht="12" customHeight="1">
      <c r="A12" s="104">
        <v>12061000</v>
      </c>
      <c r="B12" s="223" t="s">
        <v>159</v>
      </c>
      <c r="C12" s="237">
        <v>104</v>
      </c>
      <c r="D12" s="237">
        <v>70</v>
      </c>
      <c r="E12" s="237">
        <v>1</v>
      </c>
      <c r="F12" s="237">
        <v>25</v>
      </c>
      <c r="G12" s="237">
        <v>8</v>
      </c>
    </row>
    <row r="13" spans="1:7" ht="12" customHeight="1">
      <c r="A13" s="104">
        <v>12062000</v>
      </c>
      <c r="B13" s="223" t="s">
        <v>232</v>
      </c>
      <c r="C13" s="237">
        <v>39</v>
      </c>
      <c r="D13" s="237">
        <v>36</v>
      </c>
      <c r="E13" s="237">
        <v>1</v>
      </c>
      <c r="F13" s="237">
        <v>2</v>
      </c>
      <c r="G13" s="237" t="s">
        <v>1</v>
      </c>
    </row>
    <row r="14" spans="1:7" ht="12" customHeight="1">
      <c r="A14" s="104">
        <v>12063000</v>
      </c>
      <c r="B14" s="223" t="s">
        <v>161</v>
      </c>
      <c r="C14" s="237">
        <v>94</v>
      </c>
      <c r="D14" s="237">
        <v>74</v>
      </c>
      <c r="E14" s="237">
        <v>1</v>
      </c>
      <c r="F14" s="237">
        <v>13</v>
      </c>
      <c r="G14" s="237">
        <v>6</v>
      </c>
    </row>
    <row r="15" spans="1:7" ht="12" customHeight="1">
      <c r="A15" s="104">
        <v>12064000</v>
      </c>
      <c r="B15" s="223" t="s">
        <v>162</v>
      </c>
      <c r="C15" s="237">
        <v>112</v>
      </c>
      <c r="D15" s="237">
        <v>81</v>
      </c>
      <c r="E15" s="237" t="s">
        <v>1</v>
      </c>
      <c r="F15" s="237">
        <v>25</v>
      </c>
      <c r="G15" s="237">
        <v>6</v>
      </c>
    </row>
    <row r="16" spans="1:7" ht="12" customHeight="1">
      <c r="A16" s="104">
        <v>12065000</v>
      </c>
      <c r="B16" s="223" t="s">
        <v>163</v>
      </c>
      <c r="C16" s="237">
        <v>89</v>
      </c>
      <c r="D16" s="237">
        <v>68</v>
      </c>
      <c r="E16" s="237" t="s">
        <v>1</v>
      </c>
      <c r="F16" s="237">
        <v>15</v>
      </c>
      <c r="G16" s="237">
        <v>6</v>
      </c>
    </row>
    <row r="17" spans="1:7" ht="12" customHeight="1">
      <c r="A17" s="104">
        <v>12066000</v>
      </c>
      <c r="B17" s="223" t="s">
        <v>274</v>
      </c>
      <c r="C17" s="237">
        <v>49</v>
      </c>
      <c r="D17" s="237">
        <v>41</v>
      </c>
      <c r="E17" s="237" t="s">
        <v>1</v>
      </c>
      <c r="F17" s="237">
        <v>4</v>
      </c>
      <c r="G17" s="237">
        <v>4</v>
      </c>
    </row>
    <row r="18" spans="1:7" ht="12" customHeight="1">
      <c r="A18" s="104">
        <v>12067000</v>
      </c>
      <c r="B18" s="223" t="s">
        <v>164</v>
      </c>
      <c r="C18" s="237">
        <v>107</v>
      </c>
      <c r="D18" s="237">
        <v>88</v>
      </c>
      <c r="E18" s="237" t="s">
        <v>1</v>
      </c>
      <c r="F18" s="237">
        <v>13</v>
      </c>
      <c r="G18" s="237">
        <v>6</v>
      </c>
    </row>
    <row r="19" spans="1:7" ht="12" customHeight="1">
      <c r="A19" s="104">
        <v>12068000</v>
      </c>
      <c r="B19" s="223" t="s">
        <v>165</v>
      </c>
      <c r="C19" s="237">
        <v>33</v>
      </c>
      <c r="D19" s="237">
        <v>28</v>
      </c>
      <c r="E19" s="237" t="s">
        <v>1</v>
      </c>
      <c r="F19" s="237">
        <v>2</v>
      </c>
      <c r="G19" s="237">
        <v>3</v>
      </c>
    </row>
    <row r="20" spans="1:7" ht="12" customHeight="1">
      <c r="A20" s="104">
        <v>12069000</v>
      </c>
      <c r="B20" s="223" t="s">
        <v>166</v>
      </c>
      <c r="C20" s="237">
        <v>162</v>
      </c>
      <c r="D20" s="237">
        <v>123</v>
      </c>
      <c r="E20" s="237">
        <v>2</v>
      </c>
      <c r="F20" s="237">
        <v>29</v>
      </c>
      <c r="G20" s="237">
        <v>8</v>
      </c>
    </row>
    <row r="21" spans="1:7" ht="12" customHeight="1">
      <c r="A21" s="104">
        <v>12070000</v>
      </c>
      <c r="B21" s="223" t="s">
        <v>167</v>
      </c>
      <c r="C21" s="237">
        <v>41</v>
      </c>
      <c r="D21" s="237">
        <v>37</v>
      </c>
      <c r="E21" s="237" t="s">
        <v>1</v>
      </c>
      <c r="F21" s="237">
        <v>2</v>
      </c>
      <c r="G21" s="237">
        <v>2</v>
      </c>
    </row>
    <row r="22" spans="1:7" ht="12" customHeight="1">
      <c r="A22" s="104">
        <v>12071000</v>
      </c>
      <c r="B22" s="223" t="s">
        <v>168</v>
      </c>
      <c r="C22" s="237">
        <v>63</v>
      </c>
      <c r="D22" s="237">
        <v>51</v>
      </c>
      <c r="E22" s="237">
        <v>1</v>
      </c>
      <c r="F22" s="237">
        <v>4</v>
      </c>
      <c r="G22" s="237">
        <v>7</v>
      </c>
    </row>
    <row r="23" spans="1:7" ht="12" customHeight="1">
      <c r="A23" s="104">
        <v>12072000</v>
      </c>
      <c r="B23" s="223" t="s">
        <v>169</v>
      </c>
      <c r="C23" s="237">
        <v>112</v>
      </c>
      <c r="D23" s="237">
        <v>91</v>
      </c>
      <c r="E23" s="237">
        <v>1</v>
      </c>
      <c r="F23" s="237">
        <v>15</v>
      </c>
      <c r="G23" s="237">
        <v>5</v>
      </c>
    </row>
    <row r="24" spans="1:7" ht="12" customHeight="1">
      <c r="A24" s="104">
        <v>12073000</v>
      </c>
      <c r="B24" s="223" t="s">
        <v>170</v>
      </c>
      <c r="C24" s="237">
        <v>45</v>
      </c>
      <c r="D24" s="237">
        <v>36</v>
      </c>
      <c r="E24" s="237">
        <v>1</v>
      </c>
      <c r="F24" s="237">
        <v>6</v>
      </c>
      <c r="G24" s="237">
        <v>2</v>
      </c>
    </row>
    <row r="25" spans="1:7" ht="12" customHeight="1">
      <c r="A25" s="105">
        <v>12000000</v>
      </c>
      <c r="B25" s="224" t="s">
        <v>171</v>
      </c>
      <c r="C25" s="238">
        <v>1342</v>
      </c>
      <c r="D25" s="238">
        <v>1059</v>
      </c>
      <c r="E25" s="238">
        <v>8</v>
      </c>
      <c r="F25" s="238">
        <v>196</v>
      </c>
      <c r="G25" s="238">
        <v>79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3" t="s">
        <v>333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2" t="s">
        <v>212</v>
      </c>
      <c r="B3" s="315" t="s">
        <v>205</v>
      </c>
      <c r="C3" s="315" t="s">
        <v>152</v>
      </c>
      <c r="D3" s="316" t="s">
        <v>241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212</v>
      </c>
    </row>
    <row r="4" spans="1:16" ht="82.05" customHeight="1">
      <c r="A4" s="312"/>
      <c r="B4" s="316"/>
      <c r="C4" s="315"/>
      <c r="D4" s="100" t="s">
        <v>173</v>
      </c>
      <c r="E4" s="100" t="s">
        <v>174</v>
      </c>
      <c r="F4" s="100" t="s">
        <v>175</v>
      </c>
      <c r="G4" s="100" t="s">
        <v>176</v>
      </c>
      <c r="H4" s="101" t="s">
        <v>177</v>
      </c>
      <c r="I4" s="99" t="s">
        <v>88</v>
      </c>
      <c r="J4" s="100" t="s">
        <v>238</v>
      </c>
      <c r="K4" s="100" t="s">
        <v>261</v>
      </c>
      <c r="L4" s="100" t="s">
        <v>178</v>
      </c>
      <c r="M4" s="100" t="s">
        <v>298</v>
      </c>
      <c r="N4" s="100" t="s">
        <v>239</v>
      </c>
      <c r="O4" s="100" t="s">
        <v>179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237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38</v>
      </c>
      <c r="D7" s="237" t="s">
        <v>1</v>
      </c>
      <c r="E7" s="237">
        <v>3</v>
      </c>
      <c r="F7" s="237">
        <v>6</v>
      </c>
      <c r="G7" s="237">
        <v>3</v>
      </c>
      <c r="H7" s="237">
        <v>3</v>
      </c>
      <c r="I7" s="237">
        <v>8</v>
      </c>
      <c r="J7" s="237">
        <v>2</v>
      </c>
      <c r="K7" s="237">
        <v>2</v>
      </c>
      <c r="L7" s="237">
        <v>2</v>
      </c>
      <c r="M7" s="237">
        <v>3</v>
      </c>
      <c r="N7" s="237">
        <v>4</v>
      </c>
      <c r="O7" s="237">
        <v>2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59</v>
      </c>
      <c r="D8" s="237" t="s">
        <v>1</v>
      </c>
      <c r="E8" s="237" t="s">
        <v>1</v>
      </c>
      <c r="F8" s="237">
        <v>8</v>
      </c>
      <c r="G8" s="237">
        <v>12</v>
      </c>
      <c r="H8" s="237" t="s">
        <v>1</v>
      </c>
      <c r="I8" s="237">
        <v>3</v>
      </c>
      <c r="J8" s="237">
        <v>3</v>
      </c>
      <c r="K8" s="237">
        <v>2</v>
      </c>
      <c r="L8" s="237">
        <v>1</v>
      </c>
      <c r="M8" s="237">
        <v>5</v>
      </c>
      <c r="N8" s="237">
        <v>12</v>
      </c>
      <c r="O8" s="237">
        <v>13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31</v>
      </c>
      <c r="D9" s="237" t="s">
        <v>1</v>
      </c>
      <c r="E9" s="237">
        <v>2</v>
      </c>
      <c r="F9" s="237">
        <v>1</v>
      </c>
      <c r="G9" s="237">
        <v>8</v>
      </c>
      <c r="H9" s="237">
        <v>2</v>
      </c>
      <c r="I9" s="237">
        <v>5</v>
      </c>
      <c r="J9" s="237" t="s">
        <v>1</v>
      </c>
      <c r="K9" s="237">
        <v>1</v>
      </c>
      <c r="L9" s="237" t="s">
        <v>1</v>
      </c>
      <c r="M9" s="237">
        <v>2</v>
      </c>
      <c r="N9" s="237">
        <v>6</v>
      </c>
      <c r="O9" s="237">
        <v>4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61</v>
      </c>
      <c r="D10" s="237" t="s">
        <v>1</v>
      </c>
      <c r="E10" s="237">
        <v>1</v>
      </c>
      <c r="F10" s="237">
        <v>8</v>
      </c>
      <c r="G10" s="237">
        <v>10</v>
      </c>
      <c r="H10" s="237">
        <v>2</v>
      </c>
      <c r="I10" s="237">
        <v>2</v>
      </c>
      <c r="J10" s="237">
        <v>4</v>
      </c>
      <c r="K10" s="237">
        <v>3</v>
      </c>
      <c r="L10" s="237">
        <v>2</v>
      </c>
      <c r="M10" s="237">
        <v>7</v>
      </c>
      <c r="N10" s="237">
        <v>11</v>
      </c>
      <c r="O10" s="237">
        <v>11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108</v>
      </c>
      <c r="D12" s="237">
        <v>1</v>
      </c>
      <c r="E12" s="237">
        <v>1</v>
      </c>
      <c r="F12" s="237">
        <v>15</v>
      </c>
      <c r="G12" s="237">
        <v>20</v>
      </c>
      <c r="H12" s="237">
        <v>1</v>
      </c>
      <c r="I12" s="237">
        <v>4</v>
      </c>
      <c r="J12" s="237">
        <v>4</v>
      </c>
      <c r="K12" s="237">
        <v>5</v>
      </c>
      <c r="L12" s="237">
        <v>9</v>
      </c>
      <c r="M12" s="237">
        <v>16</v>
      </c>
      <c r="N12" s="237">
        <v>16</v>
      </c>
      <c r="O12" s="237">
        <v>16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123</v>
      </c>
      <c r="D13" s="237" t="s">
        <v>1</v>
      </c>
      <c r="E13" s="237">
        <v>4</v>
      </c>
      <c r="F13" s="237">
        <v>25</v>
      </c>
      <c r="G13" s="237">
        <v>25</v>
      </c>
      <c r="H13" s="237">
        <v>6</v>
      </c>
      <c r="I13" s="237">
        <v>6</v>
      </c>
      <c r="J13" s="237">
        <v>4</v>
      </c>
      <c r="K13" s="237">
        <v>6</v>
      </c>
      <c r="L13" s="237">
        <v>17</v>
      </c>
      <c r="M13" s="237">
        <v>6</v>
      </c>
      <c r="N13" s="237">
        <v>10</v>
      </c>
      <c r="O13" s="237">
        <v>14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30</v>
      </c>
      <c r="D14" s="237" t="s">
        <v>1</v>
      </c>
      <c r="E14" s="237" t="s">
        <v>1</v>
      </c>
      <c r="F14" s="237">
        <v>3</v>
      </c>
      <c r="G14" s="237">
        <v>6</v>
      </c>
      <c r="H14" s="237" t="s">
        <v>1</v>
      </c>
      <c r="I14" s="237">
        <v>1</v>
      </c>
      <c r="J14" s="237" t="s">
        <v>1</v>
      </c>
      <c r="K14" s="237">
        <v>1</v>
      </c>
      <c r="L14" s="237" t="s">
        <v>1</v>
      </c>
      <c r="M14" s="237">
        <v>4</v>
      </c>
      <c r="N14" s="237">
        <v>6</v>
      </c>
      <c r="O14" s="237">
        <v>9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102</v>
      </c>
      <c r="D15" s="237">
        <v>4</v>
      </c>
      <c r="E15" s="237">
        <v>2</v>
      </c>
      <c r="F15" s="237">
        <v>16</v>
      </c>
      <c r="G15" s="237">
        <v>28</v>
      </c>
      <c r="H15" s="237">
        <v>3</v>
      </c>
      <c r="I15" s="237">
        <v>6</v>
      </c>
      <c r="J15" s="237">
        <v>2</v>
      </c>
      <c r="K15" s="237">
        <v>2</v>
      </c>
      <c r="L15" s="237">
        <v>5</v>
      </c>
      <c r="M15" s="237">
        <v>9</v>
      </c>
      <c r="N15" s="237">
        <v>12</v>
      </c>
      <c r="O15" s="237">
        <v>13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122</v>
      </c>
      <c r="D16" s="237">
        <v>1</v>
      </c>
      <c r="E16" s="237">
        <v>6</v>
      </c>
      <c r="F16" s="237">
        <v>19</v>
      </c>
      <c r="G16" s="237">
        <v>23</v>
      </c>
      <c r="H16" s="237">
        <v>7</v>
      </c>
      <c r="I16" s="237">
        <v>6</v>
      </c>
      <c r="J16" s="237">
        <v>4</v>
      </c>
      <c r="K16" s="237">
        <v>3</v>
      </c>
      <c r="L16" s="237">
        <v>3</v>
      </c>
      <c r="M16" s="237">
        <v>11</v>
      </c>
      <c r="N16" s="237">
        <v>15</v>
      </c>
      <c r="O16" s="237">
        <v>24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142</v>
      </c>
      <c r="D17" s="237" t="s">
        <v>1</v>
      </c>
      <c r="E17" s="237">
        <v>1</v>
      </c>
      <c r="F17" s="237">
        <v>17</v>
      </c>
      <c r="G17" s="237">
        <v>31</v>
      </c>
      <c r="H17" s="237">
        <v>3</v>
      </c>
      <c r="I17" s="237">
        <v>6</v>
      </c>
      <c r="J17" s="237">
        <v>8</v>
      </c>
      <c r="K17" s="237">
        <v>10</v>
      </c>
      <c r="L17" s="237">
        <v>6</v>
      </c>
      <c r="M17" s="237">
        <v>15</v>
      </c>
      <c r="N17" s="237">
        <v>23</v>
      </c>
      <c r="O17" s="237">
        <v>22</v>
      </c>
      <c r="P17" s="211">
        <v>12065000</v>
      </c>
    </row>
    <row r="18" spans="1:16" ht="12" customHeight="1">
      <c r="A18" s="104">
        <v>12066000</v>
      </c>
      <c r="B18" s="223" t="s">
        <v>274</v>
      </c>
      <c r="C18" s="239">
        <v>38</v>
      </c>
      <c r="D18" s="237" t="s">
        <v>1</v>
      </c>
      <c r="E18" s="237" t="s">
        <v>1</v>
      </c>
      <c r="F18" s="237">
        <v>2</v>
      </c>
      <c r="G18" s="237">
        <v>11</v>
      </c>
      <c r="H18" s="237">
        <v>1</v>
      </c>
      <c r="I18" s="237">
        <v>2</v>
      </c>
      <c r="J18" s="237">
        <v>3</v>
      </c>
      <c r="K18" s="237">
        <v>2</v>
      </c>
      <c r="L18" s="237" t="s">
        <v>1</v>
      </c>
      <c r="M18" s="237">
        <v>5</v>
      </c>
      <c r="N18" s="237">
        <v>10</v>
      </c>
      <c r="O18" s="237">
        <v>2</v>
      </c>
      <c r="P18" s="211">
        <v>12066000</v>
      </c>
    </row>
    <row r="19" spans="1:16" ht="12" customHeight="1">
      <c r="A19" s="104">
        <v>12067000</v>
      </c>
      <c r="B19" s="223" t="s">
        <v>164</v>
      </c>
      <c r="C19" s="239">
        <v>116</v>
      </c>
      <c r="D19" s="237">
        <v>1</v>
      </c>
      <c r="E19" s="237">
        <v>1</v>
      </c>
      <c r="F19" s="237">
        <v>14</v>
      </c>
      <c r="G19" s="237">
        <v>22</v>
      </c>
      <c r="H19" s="237">
        <v>2</v>
      </c>
      <c r="I19" s="237">
        <v>13</v>
      </c>
      <c r="J19" s="237">
        <v>6</v>
      </c>
      <c r="K19" s="237">
        <v>7</v>
      </c>
      <c r="L19" s="237">
        <v>1</v>
      </c>
      <c r="M19" s="237">
        <v>8</v>
      </c>
      <c r="N19" s="237">
        <v>25</v>
      </c>
      <c r="O19" s="237">
        <v>16</v>
      </c>
      <c r="P19" s="211">
        <v>12067000</v>
      </c>
    </row>
    <row r="20" spans="1:16" s="73" customFormat="1" ht="12" customHeight="1">
      <c r="A20" s="104">
        <v>12068000</v>
      </c>
      <c r="B20" s="223" t="s">
        <v>165</v>
      </c>
      <c r="C20" s="239">
        <v>38</v>
      </c>
      <c r="D20" s="239">
        <v>1</v>
      </c>
      <c r="E20" s="239">
        <v>5</v>
      </c>
      <c r="F20" s="239">
        <v>6</v>
      </c>
      <c r="G20" s="239">
        <v>9</v>
      </c>
      <c r="H20" s="239">
        <v>1</v>
      </c>
      <c r="I20" s="239">
        <v>3</v>
      </c>
      <c r="J20" s="239">
        <v>1</v>
      </c>
      <c r="K20" s="239" t="s">
        <v>1</v>
      </c>
      <c r="L20" s="239" t="s">
        <v>1</v>
      </c>
      <c r="M20" s="239">
        <v>2</v>
      </c>
      <c r="N20" s="239">
        <v>4</v>
      </c>
      <c r="O20" s="239">
        <v>6</v>
      </c>
      <c r="P20" s="211">
        <v>12068000</v>
      </c>
    </row>
    <row r="21" spans="1:16" ht="12" customHeight="1">
      <c r="A21" s="104">
        <v>12069000</v>
      </c>
      <c r="B21" s="223" t="s">
        <v>166</v>
      </c>
      <c r="C21" s="239">
        <v>174</v>
      </c>
      <c r="D21" s="237">
        <v>4</v>
      </c>
      <c r="E21" s="237">
        <v>2</v>
      </c>
      <c r="F21" s="237">
        <v>38</v>
      </c>
      <c r="G21" s="237">
        <v>33</v>
      </c>
      <c r="H21" s="237">
        <v>1</v>
      </c>
      <c r="I21" s="237">
        <v>6</v>
      </c>
      <c r="J21" s="237">
        <v>8</v>
      </c>
      <c r="K21" s="237">
        <v>4</v>
      </c>
      <c r="L21" s="237">
        <v>9</v>
      </c>
      <c r="M21" s="237">
        <v>13</v>
      </c>
      <c r="N21" s="237">
        <v>29</v>
      </c>
      <c r="O21" s="237">
        <v>27</v>
      </c>
      <c r="P21" s="211">
        <v>12069000</v>
      </c>
    </row>
    <row r="22" spans="1:16" ht="12" customHeight="1">
      <c r="A22" s="104">
        <v>12070000</v>
      </c>
      <c r="B22" s="223" t="s">
        <v>167</v>
      </c>
      <c r="C22" s="239">
        <v>36</v>
      </c>
      <c r="D22" s="237">
        <v>1</v>
      </c>
      <c r="E22" s="237">
        <v>2</v>
      </c>
      <c r="F22" s="237">
        <v>4</v>
      </c>
      <c r="G22" s="237">
        <v>8</v>
      </c>
      <c r="H22" s="237">
        <v>2</v>
      </c>
      <c r="I22" s="237">
        <v>4</v>
      </c>
      <c r="J22" s="237" t="s">
        <v>1</v>
      </c>
      <c r="K22" s="237">
        <v>1</v>
      </c>
      <c r="L22" s="237">
        <v>1</v>
      </c>
      <c r="M22" s="237">
        <v>1</v>
      </c>
      <c r="N22" s="237">
        <v>2</v>
      </c>
      <c r="O22" s="237">
        <v>10</v>
      </c>
      <c r="P22" s="211">
        <v>12070000</v>
      </c>
    </row>
    <row r="23" spans="1:16" ht="12" customHeight="1">
      <c r="A23" s="104">
        <v>12071000</v>
      </c>
      <c r="B23" s="223" t="s">
        <v>168</v>
      </c>
      <c r="C23" s="239">
        <v>54</v>
      </c>
      <c r="D23" s="237" t="s">
        <v>1</v>
      </c>
      <c r="E23" s="237">
        <v>2</v>
      </c>
      <c r="F23" s="237">
        <v>14</v>
      </c>
      <c r="G23" s="237">
        <v>11</v>
      </c>
      <c r="H23" s="237">
        <v>4</v>
      </c>
      <c r="I23" s="237">
        <v>3</v>
      </c>
      <c r="J23" s="237">
        <v>2</v>
      </c>
      <c r="K23" s="237">
        <v>1</v>
      </c>
      <c r="L23" s="237">
        <v>1</v>
      </c>
      <c r="M23" s="237" t="s">
        <v>1</v>
      </c>
      <c r="N23" s="237">
        <v>3</v>
      </c>
      <c r="O23" s="237">
        <v>13</v>
      </c>
      <c r="P23" s="211">
        <v>12071000</v>
      </c>
    </row>
    <row r="24" spans="1:16" ht="12" customHeight="1">
      <c r="A24" s="104">
        <v>12072000</v>
      </c>
      <c r="B24" s="223" t="s">
        <v>169</v>
      </c>
      <c r="C24" s="239">
        <v>141</v>
      </c>
      <c r="D24" s="237">
        <v>1</v>
      </c>
      <c r="E24" s="237">
        <v>2</v>
      </c>
      <c r="F24" s="237">
        <v>26</v>
      </c>
      <c r="G24" s="237">
        <v>23</v>
      </c>
      <c r="H24" s="237">
        <v>6</v>
      </c>
      <c r="I24" s="237">
        <v>3</v>
      </c>
      <c r="J24" s="237">
        <v>12</v>
      </c>
      <c r="K24" s="237">
        <v>3</v>
      </c>
      <c r="L24" s="237">
        <v>5</v>
      </c>
      <c r="M24" s="237">
        <v>12</v>
      </c>
      <c r="N24" s="237">
        <v>27</v>
      </c>
      <c r="O24" s="237">
        <v>21</v>
      </c>
      <c r="P24" s="211">
        <v>12072000</v>
      </c>
    </row>
    <row r="25" spans="1:16" ht="12" customHeight="1">
      <c r="A25" s="104">
        <v>12073000</v>
      </c>
      <c r="B25" s="223" t="s">
        <v>170</v>
      </c>
      <c r="C25" s="239">
        <v>48</v>
      </c>
      <c r="D25" s="237" t="s">
        <v>1</v>
      </c>
      <c r="E25" s="237" t="s">
        <v>1</v>
      </c>
      <c r="F25" s="237">
        <v>8</v>
      </c>
      <c r="G25" s="237">
        <v>8</v>
      </c>
      <c r="H25" s="237" t="s">
        <v>1</v>
      </c>
      <c r="I25" s="237">
        <v>6</v>
      </c>
      <c r="J25" s="237" t="s">
        <v>1</v>
      </c>
      <c r="K25" s="237">
        <v>6</v>
      </c>
      <c r="L25" s="237">
        <v>2</v>
      </c>
      <c r="M25" s="237">
        <v>2</v>
      </c>
      <c r="N25" s="237">
        <v>10</v>
      </c>
      <c r="O25" s="237">
        <v>6</v>
      </c>
      <c r="P25" s="211">
        <v>12073000</v>
      </c>
    </row>
    <row r="26" spans="1:16" ht="12" customHeight="1">
      <c r="A26" s="105">
        <v>12000000</v>
      </c>
      <c r="B26" s="224" t="s">
        <v>180</v>
      </c>
      <c r="C26" s="238">
        <v>1461</v>
      </c>
      <c r="D26" s="238">
        <v>14</v>
      </c>
      <c r="E26" s="238">
        <v>34</v>
      </c>
      <c r="F26" s="238">
        <v>230</v>
      </c>
      <c r="G26" s="238">
        <v>291</v>
      </c>
      <c r="H26" s="238">
        <v>44</v>
      </c>
      <c r="I26" s="238">
        <v>87</v>
      </c>
      <c r="J26" s="238">
        <v>63</v>
      </c>
      <c r="K26" s="238">
        <v>59</v>
      </c>
      <c r="L26" s="238">
        <v>64</v>
      </c>
      <c r="M26" s="238">
        <v>121</v>
      </c>
      <c r="N26" s="238">
        <v>225</v>
      </c>
      <c r="O26" s="238">
        <v>229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7" t="s">
        <v>334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2" t="s">
        <v>212</v>
      </c>
      <c r="B3" s="315" t="s">
        <v>205</v>
      </c>
      <c r="C3" s="315" t="s">
        <v>172</v>
      </c>
      <c r="D3" s="316" t="s">
        <v>241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212</v>
      </c>
    </row>
    <row r="4" spans="1:16" ht="82.05" customHeight="1">
      <c r="A4" s="312"/>
      <c r="B4" s="316"/>
      <c r="C4" s="315"/>
      <c r="D4" s="100" t="s">
        <v>173</v>
      </c>
      <c r="E4" s="100" t="s">
        <v>174</v>
      </c>
      <c r="F4" s="100" t="s">
        <v>175</v>
      </c>
      <c r="G4" s="100" t="s">
        <v>176</v>
      </c>
      <c r="H4" s="101" t="s">
        <v>177</v>
      </c>
      <c r="I4" s="99" t="s">
        <v>88</v>
      </c>
      <c r="J4" s="100" t="s">
        <v>238</v>
      </c>
      <c r="K4" s="100" t="s">
        <v>261</v>
      </c>
      <c r="L4" s="100" t="s">
        <v>178</v>
      </c>
      <c r="M4" s="100" t="s">
        <v>298</v>
      </c>
      <c r="N4" s="100" t="s">
        <v>239</v>
      </c>
      <c r="O4" s="100" t="s">
        <v>179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237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35</v>
      </c>
      <c r="D7" s="237" t="s">
        <v>1</v>
      </c>
      <c r="E7" s="237">
        <v>1</v>
      </c>
      <c r="F7" s="237">
        <v>4</v>
      </c>
      <c r="G7" s="237">
        <v>13</v>
      </c>
      <c r="H7" s="237">
        <v>1</v>
      </c>
      <c r="I7" s="237">
        <v>7</v>
      </c>
      <c r="J7" s="237" t="s">
        <v>1</v>
      </c>
      <c r="K7" s="237" t="s">
        <v>1</v>
      </c>
      <c r="L7" s="237" t="s">
        <v>1</v>
      </c>
      <c r="M7" s="237">
        <v>5</v>
      </c>
      <c r="N7" s="237">
        <v>2</v>
      </c>
      <c r="O7" s="237">
        <v>2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39</v>
      </c>
      <c r="D8" s="237" t="s">
        <v>1</v>
      </c>
      <c r="E8" s="237" t="s">
        <v>1</v>
      </c>
      <c r="F8" s="237">
        <v>6</v>
      </c>
      <c r="G8" s="237">
        <v>7</v>
      </c>
      <c r="H8" s="237" t="s">
        <v>1</v>
      </c>
      <c r="I8" s="237">
        <v>3</v>
      </c>
      <c r="J8" s="237">
        <v>1</v>
      </c>
      <c r="K8" s="237">
        <v>3</v>
      </c>
      <c r="L8" s="237">
        <v>1</v>
      </c>
      <c r="M8" s="237">
        <v>3</v>
      </c>
      <c r="N8" s="237">
        <v>7</v>
      </c>
      <c r="O8" s="237">
        <v>8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42</v>
      </c>
      <c r="D9" s="237" t="s">
        <v>1</v>
      </c>
      <c r="E9" s="237" t="s">
        <v>1</v>
      </c>
      <c r="F9" s="237">
        <v>11</v>
      </c>
      <c r="G9" s="237">
        <v>8</v>
      </c>
      <c r="H9" s="237">
        <v>1</v>
      </c>
      <c r="I9" s="237">
        <v>2</v>
      </c>
      <c r="J9" s="237">
        <v>1</v>
      </c>
      <c r="K9" s="237">
        <v>2</v>
      </c>
      <c r="L9" s="237">
        <v>3</v>
      </c>
      <c r="M9" s="237">
        <v>5</v>
      </c>
      <c r="N9" s="237">
        <v>4</v>
      </c>
      <c r="O9" s="237">
        <v>5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68</v>
      </c>
      <c r="D10" s="237" t="s">
        <v>1</v>
      </c>
      <c r="E10" s="237">
        <v>1</v>
      </c>
      <c r="F10" s="237">
        <v>9</v>
      </c>
      <c r="G10" s="237">
        <v>10</v>
      </c>
      <c r="H10" s="237" t="s">
        <v>1</v>
      </c>
      <c r="I10" s="237">
        <v>6</v>
      </c>
      <c r="J10" s="237">
        <v>11</v>
      </c>
      <c r="K10" s="237">
        <v>3</v>
      </c>
      <c r="L10" s="237">
        <v>2</v>
      </c>
      <c r="M10" s="237">
        <v>9</v>
      </c>
      <c r="N10" s="237">
        <v>7</v>
      </c>
      <c r="O10" s="237">
        <v>10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108</v>
      </c>
      <c r="D12" s="237" t="s">
        <v>1</v>
      </c>
      <c r="E12" s="237" t="s">
        <v>1</v>
      </c>
      <c r="F12" s="237">
        <v>27</v>
      </c>
      <c r="G12" s="237">
        <v>21</v>
      </c>
      <c r="H12" s="237">
        <v>4</v>
      </c>
      <c r="I12" s="237">
        <v>7</v>
      </c>
      <c r="J12" s="237">
        <v>4</v>
      </c>
      <c r="K12" s="237">
        <v>4</v>
      </c>
      <c r="L12" s="237">
        <v>3</v>
      </c>
      <c r="M12" s="237">
        <v>7</v>
      </c>
      <c r="N12" s="237">
        <v>13</v>
      </c>
      <c r="O12" s="237">
        <v>18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104</v>
      </c>
      <c r="D13" s="237" t="s">
        <v>1</v>
      </c>
      <c r="E13" s="237">
        <v>1</v>
      </c>
      <c r="F13" s="237">
        <v>15</v>
      </c>
      <c r="G13" s="237">
        <v>24</v>
      </c>
      <c r="H13" s="237">
        <v>3</v>
      </c>
      <c r="I13" s="237">
        <v>9</v>
      </c>
      <c r="J13" s="237">
        <v>1</v>
      </c>
      <c r="K13" s="237">
        <v>7</v>
      </c>
      <c r="L13" s="237">
        <v>9</v>
      </c>
      <c r="M13" s="237">
        <v>7</v>
      </c>
      <c r="N13" s="237">
        <v>11</v>
      </c>
      <c r="O13" s="237">
        <v>17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39</v>
      </c>
      <c r="D14" s="237" t="s">
        <v>1</v>
      </c>
      <c r="E14" s="237" t="s">
        <v>1</v>
      </c>
      <c r="F14" s="237">
        <v>8</v>
      </c>
      <c r="G14" s="237">
        <v>10</v>
      </c>
      <c r="H14" s="237">
        <v>2</v>
      </c>
      <c r="I14" s="237">
        <v>3</v>
      </c>
      <c r="J14" s="237">
        <v>1</v>
      </c>
      <c r="K14" s="237">
        <v>1</v>
      </c>
      <c r="L14" s="237" t="s">
        <v>1</v>
      </c>
      <c r="M14" s="237">
        <v>2</v>
      </c>
      <c r="N14" s="237">
        <v>3</v>
      </c>
      <c r="O14" s="237">
        <v>9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94</v>
      </c>
      <c r="D15" s="237">
        <v>1</v>
      </c>
      <c r="E15" s="237">
        <v>4</v>
      </c>
      <c r="F15" s="237">
        <v>11</v>
      </c>
      <c r="G15" s="237">
        <v>30</v>
      </c>
      <c r="H15" s="237">
        <v>6</v>
      </c>
      <c r="I15" s="237">
        <v>3</v>
      </c>
      <c r="J15" s="237">
        <v>1</v>
      </c>
      <c r="K15" s="237">
        <v>4</v>
      </c>
      <c r="L15" s="237">
        <v>3</v>
      </c>
      <c r="M15" s="237">
        <v>7</v>
      </c>
      <c r="N15" s="237">
        <v>14</v>
      </c>
      <c r="O15" s="237">
        <v>10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112</v>
      </c>
      <c r="D16" s="237">
        <v>1</v>
      </c>
      <c r="E16" s="237">
        <v>3</v>
      </c>
      <c r="F16" s="237">
        <v>22</v>
      </c>
      <c r="G16" s="237">
        <v>25</v>
      </c>
      <c r="H16" s="237">
        <v>7</v>
      </c>
      <c r="I16" s="237">
        <v>8</v>
      </c>
      <c r="J16" s="237">
        <v>2</v>
      </c>
      <c r="K16" s="237">
        <v>3</v>
      </c>
      <c r="L16" s="237">
        <v>2</v>
      </c>
      <c r="M16" s="237">
        <v>9</v>
      </c>
      <c r="N16" s="237">
        <v>17</v>
      </c>
      <c r="O16" s="237">
        <v>13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89</v>
      </c>
      <c r="D17" s="237" t="s">
        <v>1</v>
      </c>
      <c r="E17" s="237">
        <v>2</v>
      </c>
      <c r="F17" s="237">
        <v>15</v>
      </c>
      <c r="G17" s="237">
        <v>15</v>
      </c>
      <c r="H17" s="237">
        <v>4</v>
      </c>
      <c r="I17" s="237">
        <v>5</v>
      </c>
      <c r="J17" s="237">
        <v>1</v>
      </c>
      <c r="K17" s="237">
        <v>7</v>
      </c>
      <c r="L17" s="237">
        <v>3</v>
      </c>
      <c r="M17" s="237">
        <v>11</v>
      </c>
      <c r="N17" s="237">
        <v>14</v>
      </c>
      <c r="O17" s="237">
        <v>12</v>
      </c>
      <c r="P17" s="211">
        <v>12065000</v>
      </c>
    </row>
    <row r="18" spans="1:16" ht="12" customHeight="1">
      <c r="A18" s="104">
        <v>12066000</v>
      </c>
      <c r="B18" s="223" t="s">
        <v>274</v>
      </c>
      <c r="C18" s="239">
        <v>49</v>
      </c>
      <c r="D18" s="237" t="s">
        <v>1</v>
      </c>
      <c r="E18" s="237" t="s">
        <v>1</v>
      </c>
      <c r="F18" s="237">
        <v>3</v>
      </c>
      <c r="G18" s="237">
        <v>18</v>
      </c>
      <c r="H18" s="237">
        <v>2</v>
      </c>
      <c r="I18" s="237">
        <v>5</v>
      </c>
      <c r="J18" s="237" t="s">
        <v>1</v>
      </c>
      <c r="K18" s="237">
        <v>6</v>
      </c>
      <c r="L18" s="237" t="s">
        <v>1</v>
      </c>
      <c r="M18" s="237">
        <v>3</v>
      </c>
      <c r="N18" s="237">
        <v>5</v>
      </c>
      <c r="O18" s="237">
        <v>7</v>
      </c>
      <c r="P18" s="211">
        <v>12066000</v>
      </c>
    </row>
    <row r="19" spans="1:16" ht="12" customHeight="1">
      <c r="A19" s="104">
        <v>12067000</v>
      </c>
      <c r="B19" s="223" t="s">
        <v>164</v>
      </c>
      <c r="C19" s="239">
        <v>107</v>
      </c>
      <c r="D19" s="237">
        <v>2</v>
      </c>
      <c r="E19" s="237">
        <v>2</v>
      </c>
      <c r="F19" s="237">
        <v>11</v>
      </c>
      <c r="G19" s="237">
        <v>25</v>
      </c>
      <c r="H19" s="237">
        <v>5</v>
      </c>
      <c r="I19" s="237">
        <v>12</v>
      </c>
      <c r="J19" s="237">
        <v>6</v>
      </c>
      <c r="K19" s="237">
        <v>7</v>
      </c>
      <c r="L19" s="237">
        <v>2</v>
      </c>
      <c r="M19" s="237">
        <v>4</v>
      </c>
      <c r="N19" s="237">
        <v>18</v>
      </c>
      <c r="O19" s="237">
        <v>13</v>
      </c>
      <c r="P19" s="211">
        <v>12067000</v>
      </c>
    </row>
    <row r="20" spans="1:16" ht="12" customHeight="1">
      <c r="A20" s="104">
        <v>12068000</v>
      </c>
      <c r="B20" s="223" t="s">
        <v>165</v>
      </c>
      <c r="C20" s="239">
        <v>33</v>
      </c>
      <c r="D20" s="237">
        <v>1</v>
      </c>
      <c r="E20" s="237">
        <v>1</v>
      </c>
      <c r="F20" s="237">
        <v>5</v>
      </c>
      <c r="G20" s="237">
        <v>11</v>
      </c>
      <c r="H20" s="237" t="s">
        <v>1</v>
      </c>
      <c r="I20" s="237">
        <v>2</v>
      </c>
      <c r="J20" s="237" t="s">
        <v>1</v>
      </c>
      <c r="K20" s="237" t="s">
        <v>1</v>
      </c>
      <c r="L20" s="237">
        <v>1</v>
      </c>
      <c r="M20" s="237">
        <v>3</v>
      </c>
      <c r="N20" s="237">
        <v>5</v>
      </c>
      <c r="O20" s="237">
        <v>4</v>
      </c>
      <c r="P20" s="211">
        <v>12068000</v>
      </c>
    </row>
    <row r="21" spans="1:16" ht="12" customHeight="1">
      <c r="A21" s="104">
        <v>12069000</v>
      </c>
      <c r="B21" s="223" t="s">
        <v>166</v>
      </c>
      <c r="C21" s="239">
        <v>162</v>
      </c>
      <c r="D21" s="237">
        <v>1</v>
      </c>
      <c r="E21" s="237">
        <v>1</v>
      </c>
      <c r="F21" s="237">
        <v>30</v>
      </c>
      <c r="G21" s="237">
        <v>34</v>
      </c>
      <c r="H21" s="237">
        <v>9</v>
      </c>
      <c r="I21" s="237">
        <v>15</v>
      </c>
      <c r="J21" s="237">
        <v>9</v>
      </c>
      <c r="K21" s="237">
        <v>7</v>
      </c>
      <c r="L21" s="237">
        <v>2</v>
      </c>
      <c r="M21" s="237">
        <v>12</v>
      </c>
      <c r="N21" s="237">
        <v>20</v>
      </c>
      <c r="O21" s="237">
        <v>22</v>
      </c>
      <c r="P21" s="211">
        <v>12069000</v>
      </c>
    </row>
    <row r="22" spans="1:16" ht="12" customHeight="1">
      <c r="A22" s="104">
        <v>12070000</v>
      </c>
      <c r="B22" s="223" t="s">
        <v>167</v>
      </c>
      <c r="C22" s="239">
        <v>41</v>
      </c>
      <c r="D22" s="237">
        <v>4</v>
      </c>
      <c r="E22" s="237">
        <v>2</v>
      </c>
      <c r="F22" s="237">
        <v>3</v>
      </c>
      <c r="G22" s="237">
        <v>11</v>
      </c>
      <c r="H22" s="237">
        <v>2</v>
      </c>
      <c r="I22" s="237">
        <v>6</v>
      </c>
      <c r="J22" s="237">
        <v>2</v>
      </c>
      <c r="K22" s="237">
        <v>2</v>
      </c>
      <c r="L22" s="237" t="s">
        <v>1</v>
      </c>
      <c r="M22" s="237">
        <v>1</v>
      </c>
      <c r="N22" s="237">
        <v>3</v>
      </c>
      <c r="O22" s="237">
        <v>5</v>
      </c>
      <c r="P22" s="211">
        <v>12070000</v>
      </c>
    </row>
    <row r="23" spans="1:16" ht="12" customHeight="1">
      <c r="A23" s="104">
        <v>12071000</v>
      </c>
      <c r="B23" s="223" t="s">
        <v>168</v>
      </c>
      <c r="C23" s="239">
        <v>63</v>
      </c>
      <c r="D23" s="237">
        <v>2</v>
      </c>
      <c r="E23" s="237">
        <v>3</v>
      </c>
      <c r="F23" s="237">
        <v>20</v>
      </c>
      <c r="G23" s="237">
        <v>14</v>
      </c>
      <c r="H23" s="237">
        <v>2</v>
      </c>
      <c r="I23" s="237">
        <v>5</v>
      </c>
      <c r="J23" s="237">
        <v>1</v>
      </c>
      <c r="K23" s="237">
        <v>1</v>
      </c>
      <c r="L23" s="237" t="s">
        <v>1</v>
      </c>
      <c r="M23" s="237">
        <v>4</v>
      </c>
      <c r="N23" s="237">
        <v>5</v>
      </c>
      <c r="O23" s="237">
        <v>6</v>
      </c>
      <c r="P23" s="211">
        <v>12071000</v>
      </c>
    </row>
    <row r="24" spans="1:16" ht="12" customHeight="1">
      <c r="A24" s="104">
        <v>12072000</v>
      </c>
      <c r="B24" s="223" t="s">
        <v>169</v>
      </c>
      <c r="C24" s="239">
        <v>112</v>
      </c>
      <c r="D24" s="237">
        <v>2</v>
      </c>
      <c r="E24" s="237">
        <v>6</v>
      </c>
      <c r="F24" s="237">
        <v>14</v>
      </c>
      <c r="G24" s="237">
        <v>30</v>
      </c>
      <c r="H24" s="237">
        <v>5</v>
      </c>
      <c r="I24" s="237">
        <v>7</v>
      </c>
      <c r="J24" s="237">
        <v>3</v>
      </c>
      <c r="K24" s="237">
        <v>9</v>
      </c>
      <c r="L24" s="237">
        <v>1</v>
      </c>
      <c r="M24" s="237">
        <v>7</v>
      </c>
      <c r="N24" s="237">
        <v>13</v>
      </c>
      <c r="O24" s="237">
        <v>15</v>
      </c>
      <c r="P24" s="211">
        <v>12072000</v>
      </c>
    </row>
    <row r="25" spans="1:16" ht="12" customHeight="1">
      <c r="A25" s="104">
        <v>12073000</v>
      </c>
      <c r="B25" s="223" t="s">
        <v>170</v>
      </c>
      <c r="C25" s="239">
        <v>45</v>
      </c>
      <c r="D25" s="237">
        <v>1</v>
      </c>
      <c r="E25" s="237">
        <v>1</v>
      </c>
      <c r="F25" s="237">
        <v>4</v>
      </c>
      <c r="G25" s="237">
        <v>14</v>
      </c>
      <c r="H25" s="237">
        <v>2</v>
      </c>
      <c r="I25" s="237">
        <v>4</v>
      </c>
      <c r="J25" s="237">
        <v>2</v>
      </c>
      <c r="K25" s="237">
        <v>3</v>
      </c>
      <c r="L25" s="237" t="s">
        <v>1</v>
      </c>
      <c r="M25" s="237">
        <v>2</v>
      </c>
      <c r="N25" s="237">
        <v>5</v>
      </c>
      <c r="O25" s="237">
        <v>7</v>
      </c>
      <c r="P25" s="211">
        <v>12073000</v>
      </c>
    </row>
    <row r="26" spans="1:16" ht="12" customHeight="1">
      <c r="A26" s="105">
        <v>12000000</v>
      </c>
      <c r="B26" s="224" t="s">
        <v>180</v>
      </c>
      <c r="C26" s="238">
        <v>1342</v>
      </c>
      <c r="D26" s="238">
        <v>15</v>
      </c>
      <c r="E26" s="238">
        <v>28</v>
      </c>
      <c r="F26" s="238">
        <v>218</v>
      </c>
      <c r="G26" s="238">
        <v>320</v>
      </c>
      <c r="H26" s="238">
        <v>55</v>
      </c>
      <c r="I26" s="238">
        <v>109</v>
      </c>
      <c r="J26" s="238">
        <v>46</v>
      </c>
      <c r="K26" s="238">
        <v>69</v>
      </c>
      <c r="L26" s="238">
        <v>32</v>
      </c>
      <c r="M26" s="238">
        <v>101</v>
      </c>
      <c r="N26" s="238">
        <v>166</v>
      </c>
      <c r="O26" s="238">
        <v>183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309</v>
      </c>
    </row>
    <row r="25" spans="1:2" ht="11.1" customHeight="1">
      <c r="A25" s="2"/>
    </row>
    <row r="26" spans="1:2" ht="11.1" customHeight="1">
      <c r="A26" s="2"/>
      <c r="B26" s="4" t="s">
        <v>206</v>
      </c>
    </row>
    <row r="27" spans="1:2" ht="11.1" customHeight="1">
      <c r="A27" s="2"/>
      <c r="B27" s="190" t="s">
        <v>310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207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208</v>
      </c>
    </row>
    <row r="37" spans="1:5" ht="10.95" customHeight="1">
      <c r="A37" s="111"/>
      <c r="B37" s="111" t="s">
        <v>240</v>
      </c>
      <c r="C37" s="111"/>
      <c r="D37" s="115"/>
      <c r="E37" s="113" t="s">
        <v>209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270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271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204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210</v>
      </c>
      <c r="C51" s="116"/>
    </row>
    <row r="52" spans="1:5" ht="10.95" customHeight="1">
      <c r="A52" s="111"/>
      <c r="B52" s="227" t="s">
        <v>299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2" t="s">
        <v>272</v>
      </c>
      <c r="C55" s="242"/>
      <c r="D55" s="242"/>
    </row>
    <row r="56" spans="1:5" ht="18" customHeight="1">
      <c r="A56" s="116"/>
      <c r="B56" s="242"/>
      <c r="C56" s="242"/>
      <c r="D56" s="242"/>
    </row>
    <row r="57" spans="1:5" ht="10.95" customHeight="1">
      <c r="A57" s="116"/>
      <c r="B57" s="213" t="s">
        <v>273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AS3" sqref="AS3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229</v>
      </c>
      <c r="B1" s="317">
        <v>2012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2013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2014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2015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>
      <c r="A2" s="122" t="s">
        <v>269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226</v>
      </c>
      <c r="K2" s="123" t="s">
        <v>227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226</v>
      </c>
      <c r="W2" s="123" t="s">
        <v>227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226</v>
      </c>
      <c r="AI2" s="123" t="s">
        <v>227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226</v>
      </c>
      <c r="AU2" s="123" t="s">
        <v>227</v>
      </c>
      <c r="AV2" s="123" t="s">
        <v>101</v>
      </c>
      <c r="AW2" s="123" t="s">
        <v>74</v>
      </c>
    </row>
    <row r="3" spans="1:49" s="124" customFormat="1" ht="12.75" customHeight="1">
      <c r="A3" s="125" t="s">
        <v>213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P3" s="124">
        <v>1197</v>
      </c>
      <c r="AQ3" s="124">
        <v>1608</v>
      </c>
      <c r="AR3" s="124">
        <v>1461</v>
      </c>
      <c r="AW3" s="126"/>
    </row>
    <row r="4" spans="1:49" s="124" customFormat="1" ht="12.75" customHeight="1">
      <c r="A4" s="129" t="s">
        <v>214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P4" s="124">
        <v>260</v>
      </c>
      <c r="AQ4" s="124">
        <v>339</v>
      </c>
      <c r="AR4" s="124">
        <v>305</v>
      </c>
      <c r="AW4" s="130"/>
    </row>
    <row r="5" spans="1:49" s="124" customFormat="1" ht="12.75" customHeight="1">
      <c r="A5" s="129" t="s">
        <v>215</v>
      </c>
      <c r="B5" s="320">
        <f>SUM(B3:M3)</f>
        <v>18260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2"/>
      <c r="N5" s="320">
        <f>SUM(N3:Y3)</f>
        <v>18330</v>
      </c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2"/>
      <c r="Z5" s="320">
        <f>SUM(Z3:AK3)</f>
        <v>18015</v>
      </c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2"/>
      <c r="AL5" s="320">
        <f>SUM(AL3:AW3)</f>
        <v>10561</v>
      </c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2"/>
    </row>
    <row r="6" spans="1:49" s="124" customFormat="1" ht="12.75" customHeight="1">
      <c r="A6" s="129" t="s">
        <v>215</v>
      </c>
      <c r="B6" s="320">
        <f>SUM(B4:M4)</f>
        <v>4253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2"/>
      <c r="N6" s="320">
        <f>SUM(N4:Y4)</f>
        <v>4130</v>
      </c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2"/>
      <c r="Z6" s="320">
        <f>SUM(Z4:AK4)</f>
        <v>3923</v>
      </c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2"/>
      <c r="AL6" s="320">
        <f>SUM(AL4:AW4)</f>
        <v>2287</v>
      </c>
      <c r="AM6" s="321"/>
      <c r="AN6" s="321"/>
      <c r="AO6" s="321"/>
      <c r="AP6" s="321"/>
      <c r="AQ6" s="321"/>
      <c r="AR6" s="321"/>
      <c r="AS6" s="321"/>
      <c r="AT6" s="321"/>
      <c r="AU6" s="321"/>
      <c r="AV6" s="321"/>
      <c r="AW6" s="322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228</v>
      </c>
      <c r="B9" s="317">
        <v>2012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2013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2014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2015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>
      <c r="A10" s="122" t="s">
        <v>269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226</v>
      </c>
      <c r="K10" s="167" t="s">
        <v>227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226</v>
      </c>
      <c r="W10" s="167" t="s">
        <v>227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226</v>
      </c>
      <c r="AI10" s="167" t="s">
        <v>227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226</v>
      </c>
      <c r="AU10" s="167" t="s">
        <v>227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216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P11" s="124">
        <v>1080</v>
      </c>
      <c r="AQ11" s="124">
        <v>1454</v>
      </c>
      <c r="AR11" s="124">
        <v>1342</v>
      </c>
      <c r="AW11" s="126"/>
    </row>
    <row r="12" spans="1:49" s="124" customFormat="1" ht="12.75" customHeight="1">
      <c r="A12" s="129" t="s">
        <v>217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P12" s="124">
        <v>235</v>
      </c>
      <c r="AQ12" s="124">
        <v>292</v>
      </c>
      <c r="AR12" s="124">
        <v>281</v>
      </c>
      <c r="AW12" s="130"/>
    </row>
    <row r="13" spans="1:49" s="124" customFormat="1" ht="12.75" customHeight="1">
      <c r="A13" s="129" t="s">
        <v>215</v>
      </c>
      <c r="B13" s="320">
        <f>SUM(B11:M11)</f>
        <v>18893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2"/>
      <c r="N13" s="320">
        <f>SUM(N11:Y11)</f>
        <v>18019</v>
      </c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2"/>
      <c r="Z13" s="320">
        <f>SUM(Z11:AK11)</f>
        <v>18062</v>
      </c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2"/>
      <c r="AL13" s="320">
        <f>SUM(AL11:AW11)</f>
        <v>10265</v>
      </c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2"/>
    </row>
    <row r="14" spans="1:49" s="124" customFormat="1" ht="12.75" customHeight="1">
      <c r="A14" s="129" t="s">
        <v>215</v>
      </c>
      <c r="B14" s="320">
        <f>SUM(B12:M12)</f>
        <v>4241</v>
      </c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2"/>
      <c r="N14" s="320">
        <f>SUM(N12:Y12)</f>
        <v>3830</v>
      </c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2"/>
      <c r="Z14" s="320">
        <f>SUM(Z12:AK12)</f>
        <v>3760</v>
      </c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22"/>
      <c r="AL14" s="320">
        <f>SUM(AL12:AW12)</f>
        <v>2175</v>
      </c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2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230</v>
      </c>
      <c r="B17" s="165"/>
      <c r="C17" s="153" t="s">
        <v>132</v>
      </c>
      <c r="D17" s="154" t="s">
        <v>150</v>
      </c>
      <c r="E17" s="155" t="s">
        <v>218</v>
      </c>
      <c r="F17" s="155" t="s">
        <v>218</v>
      </c>
      <c r="G17" s="156" t="s">
        <v>219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11</v>
      </c>
      <c r="D18" s="133">
        <f>K20</f>
        <v>10</v>
      </c>
      <c r="E18" s="134">
        <f t="shared" ref="E18:E28" si="0">C18*100/G18</f>
        <v>52.38095238095238</v>
      </c>
      <c r="F18" s="134">
        <f t="shared" ref="F18:F28" si="1">D18*100/G18</f>
        <v>47.61904761904762</v>
      </c>
      <c r="G18" s="135">
        <f t="shared" ref="G18:G28" si="2">SUM(C18:D18)</f>
        <v>21</v>
      </c>
      <c r="H18" s="135"/>
      <c r="I18" s="136" t="s">
        <v>63</v>
      </c>
      <c r="J18" s="137">
        <f>'T3'!$D$8</f>
        <v>1</v>
      </c>
      <c r="K18" s="137">
        <f>'T7'!$D$8</f>
        <v>4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47</v>
      </c>
      <c r="D19" s="133">
        <f>K23</f>
        <v>34</v>
      </c>
      <c r="E19" s="134">
        <f t="shared" si="0"/>
        <v>58.02469135802469</v>
      </c>
      <c r="F19" s="134">
        <f t="shared" si="1"/>
        <v>41.97530864197531</v>
      </c>
      <c r="G19" s="135">
        <f t="shared" si="2"/>
        <v>81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220</v>
      </c>
      <c r="C20" s="133">
        <f>J24</f>
        <v>65</v>
      </c>
      <c r="D20" s="133">
        <f>K24</f>
        <v>83</v>
      </c>
      <c r="E20" s="134">
        <f t="shared" si="0"/>
        <v>43.918918918918919</v>
      </c>
      <c r="F20" s="134">
        <f t="shared" si="1"/>
        <v>56.081081081081081</v>
      </c>
      <c r="G20" s="135">
        <f t="shared" si="2"/>
        <v>148</v>
      </c>
      <c r="H20" s="135"/>
      <c r="I20" s="138" t="s">
        <v>66</v>
      </c>
      <c r="J20" s="137">
        <f>'T3'!$D$12</f>
        <v>11</v>
      </c>
      <c r="K20" s="137">
        <f>'T7'!$D$12</f>
        <v>10</v>
      </c>
      <c r="N20" s="103"/>
      <c r="O20" s="47" t="s">
        <v>213</v>
      </c>
      <c r="S20" s="193">
        <f>C60</f>
        <v>1461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28</v>
      </c>
      <c r="D21" s="133">
        <f t="shared" si="3"/>
        <v>35</v>
      </c>
      <c r="E21" s="134">
        <f t="shared" si="0"/>
        <v>44.444444444444443</v>
      </c>
      <c r="F21" s="134">
        <f t="shared" si="1"/>
        <v>55.555555555555557</v>
      </c>
      <c r="G21" s="135">
        <f t="shared" si="2"/>
        <v>63</v>
      </c>
      <c r="H21" s="135"/>
      <c r="I21" s="138" t="s">
        <v>74</v>
      </c>
      <c r="J21" s="137">
        <f>'T3'!$D$26</f>
        <v>7</v>
      </c>
      <c r="K21" s="137">
        <f>'T7'!$D$26</f>
        <v>7</v>
      </c>
      <c r="N21" s="103"/>
      <c r="O21" s="47" t="s">
        <v>263</v>
      </c>
      <c r="S21" s="193">
        <f>J37</f>
        <v>305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14</v>
      </c>
      <c r="D22" s="133">
        <f t="shared" si="3"/>
        <v>12</v>
      </c>
      <c r="E22" s="134">
        <f t="shared" si="0"/>
        <v>53.846153846153847</v>
      </c>
      <c r="F22" s="134">
        <f t="shared" si="1"/>
        <v>46.153846153846153</v>
      </c>
      <c r="G22" s="135">
        <f t="shared" si="2"/>
        <v>26</v>
      </c>
      <c r="H22" s="135"/>
      <c r="I22" s="138" t="s">
        <v>76</v>
      </c>
      <c r="J22" s="137">
        <f>'T3'!$D$28</f>
        <v>2</v>
      </c>
      <c r="K22" s="137" t="str">
        <f>'T7'!$D$28</f>
        <v>–</v>
      </c>
      <c r="N22" s="103"/>
      <c r="S22" s="193"/>
    </row>
    <row r="23" spans="1:19" s="47" customFormat="1" ht="12.75" customHeight="1">
      <c r="A23" s="163" t="s">
        <v>96</v>
      </c>
      <c r="B23" s="151" t="s">
        <v>221</v>
      </c>
      <c r="C23" s="133">
        <f t="shared" si="3"/>
        <v>14</v>
      </c>
      <c r="D23" s="133">
        <f t="shared" si="3"/>
        <v>10</v>
      </c>
      <c r="E23" s="134">
        <f t="shared" si="0"/>
        <v>58.333333333333336</v>
      </c>
      <c r="F23" s="134">
        <f t="shared" si="1"/>
        <v>41.666666666666664</v>
      </c>
      <c r="G23" s="135">
        <f t="shared" si="2"/>
        <v>24</v>
      </c>
      <c r="H23" s="135"/>
      <c r="I23" s="138" t="s">
        <v>77</v>
      </c>
      <c r="J23" s="137">
        <f>'T3'!$D$30</f>
        <v>47</v>
      </c>
      <c r="K23" s="137">
        <f>'T7'!$D$30</f>
        <v>34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27</v>
      </c>
      <c r="D24" s="133">
        <f t="shared" si="3"/>
        <v>10</v>
      </c>
      <c r="E24" s="134">
        <f t="shared" si="0"/>
        <v>72.972972972972968</v>
      </c>
      <c r="F24" s="134">
        <f t="shared" si="1"/>
        <v>27.027027027027028</v>
      </c>
      <c r="G24" s="135">
        <f t="shared" si="2"/>
        <v>37</v>
      </c>
      <c r="H24" s="135"/>
      <c r="I24" s="138" t="s">
        <v>81</v>
      </c>
      <c r="J24" s="137">
        <f>'T3'!$D$35</f>
        <v>65</v>
      </c>
      <c r="K24" s="137">
        <f>'T7'!$D$35</f>
        <v>83</v>
      </c>
      <c r="N24" s="103"/>
      <c r="S24" s="193"/>
    </row>
    <row r="25" spans="1:19" s="47" customFormat="1" ht="12.75" customHeight="1">
      <c r="A25" s="163" t="s">
        <v>99</v>
      </c>
      <c r="B25" s="151" t="s">
        <v>222</v>
      </c>
      <c r="C25" s="133">
        <f t="shared" si="3"/>
        <v>32</v>
      </c>
      <c r="D25" s="133">
        <f t="shared" si="3"/>
        <v>15</v>
      </c>
      <c r="E25" s="134">
        <f t="shared" si="0"/>
        <v>68.085106382978722</v>
      </c>
      <c r="F25" s="134">
        <f t="shared" si="1"/>
        <v>31.914893617021278</v>
      </c>
      <c r="G25" s="135">
        <f t="shared" si="2"/>
        <v>47</v>
      </c>
      <c r="H25" s="135"/>
      <c r="I25" s="138" t="s">
        <v>84</v>
      </c>
      <c r="J25" s="137">
        <f>'T3'!$D$40</f>
        <v>12</v>
      </c>
      <c r="K25" s="137">
        <f>'T7'!$D$40</f>
        <v>13</v>
      </c>
      <c r="N25" s="103"/>
      <c r="O25" s="47" t="s">
        <v>216</v>
      </c>
      <c r="S25" s="193">
        <f>D60</f>
        <v>1342</v>
      </c>
    </row>
    <row r="26" spans="1:19" s="47" customFormat="1" ht="12.75" customHeight="1">
      <c r="A26" s="163" t="s">
        <v>101</v>
      </c>
      <c r="B26" s="151" t="s">
        <v>223</v>
      </c>
      <c r="C26" s="133">
        <f t="shared" si="3"/>
        <v>28</v>
      </c>
      <c r="D26" s="133">
        <f t="shared" si="3"/>
        <v>23</v>
      </c>
      <c r="E26" s="134">
        <f t="shared" si="0"/>
        <v>54.901960784313722</v>
      </c>
      <c r="F26" s="134">
        <f t="shared" si="1"/>
        <v>45.098039215686278</v>
      </c>
      <c r="G26" s="135">
        <f t="shared" si="2"/>
        <v>51</v>
      </c>
      <c r="H26" s="135"/>
      <c r="I26" s="138" t="s">
        <v>87</v>
      </c>
      <c r="J26" s="137">
        <f>'T3'!$D$44</f>
        <v>28</v>
      </c>
      <c r="K26" s="137">
        <f>'T7'!$D$44</f>
        <v>35</v>
      </c>
      <c r="N26" s="103"/>
      <c r="O26" s="47" t="s">
        <v>264</v>
      </c>
      <c r="S26" s="193">
        <f>K37</f>
        <v>281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2</v>
      </c>
      <c r="D27" s="133">
        <f>K34</f>
        <v>2</v>
      </c>
      <c r="E27" s="134">
        <f t="shared" si="0"/>
        <v>50</v>
      </c>
      <c r="F27" s="134">
        <f t="shared" si="1"/>
        <v>50</v>
      </c>
      <c r="G27" s="135">
        <f t="shared" si="2"/>
        <v>4</v>
      </c>
      <c r="H27" s="135"/>
      <c r="I27" s="138" t="s">
        <v>91</v>
      </c>
      <c r="J27" s="137">
        <f>'T3'!$D$48</f>
        <v>14</v>
      </c>
      <c r="K27" s="137">
        <f>'T7'!$D$48</f>
        <v>12</v>
      </c>
      <c r="N27" s="103"/>
    </row>
    <row r="28" spans="1:19" s="47" customFormat="1" ht="12.75" customHeight="1">
      <c r="A28" s="163"/>
      <c r="B28" s="139" t="s">
        <v>224</v>
      </c>
      <c r="C28" s="133">
        <f>SUM(J18,J19,J21,J22,J25,J32,J33,J35)</f>
        <v>37</v>
      </c>
      <c r="D28" s="133">
        <f>SUM(K18,K19,K21,K22,K25,K32,K33,K35)</f>
        <v>47</v>
      </c>
      <c r="E28" s="134">
        <f t="shared" si="0"/>
        <v>44.047619047619051</v>
      </c>
      <c r="F28" s="134">
        <f t="shared" si="1"/>
        <v>55.952380952380949</v>
      </c>
      <c r="G28" s="135">
        <f t="shared" si="2"/>
        <v>84</v>
      </c>
      <c r="H28" s="135"/>
      <c r="I28" s="138" t="s">
        <v>96</v>
      </c>
      <c r="J28" s="137">
        <f>'T3'!$D$54</f>
        <v>14</v>
      </c>
      <c r="K28" s="137">
        <f>'T7'!$D$54</f>
        <v>10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27</v>
      </c>
      <c r="K29" s="137">
        <f>'T7'!$D$57</f>
        <v>10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305</v>
      </c>
      <c r="D30" s="142">
        <f>SUM(D18:D28)</f>
        <v>281</v>
      </c>
      <c r="I30" s="138" t="s">
        <v>99</v>
      </c>
      <c r="J30" s="137">
        <f>'T3'!$D$59</f>
        <v>32</v>
      </c>
      <c r="K30" s="137">
        <f>'T7'!$D$59</f>
        <v>15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28</v>
      </c>
      <c r="K31" s="137">
        <f>'T7'!$D$63</f>
        <v>23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1</v>
      </c>
      <c r="K32" s="137">
        <f>'T7'!$D$69</f>
        <v>7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6</v>
      </c>
      <c r="K33" s="137">
        <f>'T7'!$D$71</f>
        <v>4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2</v>
      </c>
      <c r="K34" s="137">
        <f>'T7'!$D$73</f>
        <v>2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8</v>
      </c>
      <c r="K35" s="137">
        <f>'T7'!$D$75</f>
        <v>12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305</v>
      </c>
      <c r="K37" s="144">
        <f>SUM(K18:K35)</f>
        <v>281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231</v>
      </c>
      <c r="B40" s="170"/>
      <c r="C40" s="145" t="s">
        <v>213</v>
      </c>
      <c r="D40" s="146" t="s">
        <v>216</v>
      </c>
    </row>
    <row r="41" spans="1:14" s="124" customFormat="1" ht="12.75" customHeight="1">
      <c r="B41" s="170" t="s">
        <v>155</v>
      </c>
      <c r="C41" s="147">
        <f>'T9'!C6</f>
        <v>38</v>
      </c>
      <c r="D41" s="147">
        <f>'T10'!C6</f>
        <v>35</v>
      </c>
    </row>
    <row r="42" spans="1:14" s="124" customFormat="1" ht="12.75" customHeight="1">
      <c r="B42" s="170" t="s">
        <v>156</v>
      </c>
      <c r="C42" s="147">
        <f>'T9'!C7</f>
        <v>59</v>
      </c>
      <c r="D42" s="147">
        <f>'T10'!C7</f>
        <v>39</v>
      </c>
    </row>
    <row r="43" spans="1:14" s="124" customFormat="1" ht="12.75" customHeight="1">
      <c r="B43" s="170" t="s">
        <v>157</v>
      </c>
      <c r="C43" s="147">
        <f>'T9'!C8</f>
        <v>31</v>
      </c>
      <c r="D43" s="147">
        <f>'T10'!C8</f>
        <v>42</v>
      </c>
    </row>
    <row r="44" spans="1:14" s="124" customFormat="1" ht="12.75" customHeight="1">
      <c r="B44" s="170" t="s">
        <v>34</v>
      </c>
      <c r="C44" s="147">
        <f>'T9'!C9</f>
        <v>61</v>
      </c>
      <c r="D44" s="147">
        <f>'T10'!C9</f>
        <v>68</v>
      </c>
    </row>
    <row r="45" spans="1:14" s="124" customFormat="1" ht="12.75" customHeight="1">
      <c r="B45" s="170" t="s">
        <v>158</v>
      </c>
      <c r="C45" s="147">
        <f>'T9'!C11</f>
        <v>108</v>
      </c>
      <c r="D45" s="147">
        <f>'T10'!C11</f>
        <v>108</v>
      </c>
    </row>
    <row r="46" spans="1:14" s="124" customFormat="1" ht="12.75" customHeight="1">
      <c r="B46" s="170" t="s">
        <v>159</v>
      </c>
      <c r="C46" s="147">
        <f>'T9'!C12</f>
        <v>123</v>
      </c>
      <c r="D46" s="147">
        <f>'T10'!C12</f>
        <v>104</v>
      </c>
    </row>
    <row r="47" spans="1:14" s="124" customFormat="1" ht="12.75" customHeight="1">
      <c r="B47" s="170" t="s">
        <v>160</v>
      </c>
      <c r="C47" s="147">
        <f>'T9'!C13</f>
        <v>30</v>
      </c>
      <c r="D47" s="147">
        <f>'T10'!C13</f>
        <v>39</v>
      </c>
    </row>
    <row r="48" spans="1:14" s="124" customFormat="1" ht="12.75" customHeight="1">
      <c r="B48" s="170" t="s">
        <v>161</v>
      </c>
      <c r="C48" s="147">
        <f>'T9'!C14</f>
        <v>102</v>
      </c>
      <c r="D48" s="147">
        <f>'T10'!C14</f>
        <v>94</v>
      </c>
    </row>
    <row r="49" spans="1:4" s="124" customFormat="1" ht="12.75" customHeight="1">
      <c r="B49" s="170" t="s">
        <v>162</v>
      </c>
      <c r="C49" s="147">
        <f>'T9'!C15</f>
        <v>122</v>
      </c>
      <c r="D49" s="147">
        <f>'T10'!C15</f>
        <v>112</v>
      </c>
    </row>
    <row r="50" spans="1:4" s="124" customFormat="1" ht="12.75" customHeight="1">
      <c r="B50" s="170" t="s">
        <v>163</v>
      </c>
      <c r="C50" s="147">
        <f>'T9'!C16</f>
        <v>142</v>
      </c>
      <c r="D50" s="147">
        <f>'T10'!C16</f>
        <v>89</v>
      </c>
    </row>
    <row r="51" spans="1:4" s="124" customFormat="1" ht="12.75" customHeight="1">
      <c r="B51" s="170" t="s">
        <v>274</v>
      </c>
      <c r="C51" s="147">
        <f>'T9'!C17</f>
        <v>38</v>
      </c>
      <c r="D51" s="147">
        <f>'T10'!C17</f>
        <v>49</v>
      </c>
    </row>
    <row r="52" spans="1:4" s="124" customFormat="1" ht="12.75" customHeight="1">
      <c r="B52" s="170" t="s">
        <v>164</v>
      </c>
      <c r="C52" s="147">
        <f>'T9'!C18</f>
        <v>116</v>
      </c>
      <c r="D52" s="147">
        <f>'T10'!C18</f>
        <v>107</v>
      </c>
    </row>
    <row r="53" spans="1:4" s="124" customFormat="1" ht="12.75" customHeight="1">
      <c r="B53" s="171" t="s">
        <v>165</v>
      </c>
      <c r="C53" s="147">
        <f>'T9'!C19</f>
        <v>38</v>
      </c>
      <c r="D53" s="147">
        <f>'T10'!C19</f>
        <v>33</v>
      </c>
    </row>
    <row r="54" spans="1:4" s="124" customFormat="1" ht="12.75" customHeight="1">
      <c r="B54" s="171" t="s">
        <v>166</v>
      </c>
      <c r="C54" s="147">
        <f>'T9'!C20</f>
        <v>174</v>
      </c>
      <c r="D54" s="147">
        <f>'T10'!C20</f>
        <v>162</v>
      </c>
    </row>
    <row r="55" spans="1:4" s="124" customFormat="1" ht="12.75" customHeight="1">
      <c r="B55" s="172" t="s">
        <v>167</v>
      </c>
      <c r="C55" s="147">
        <f>'T9'!C21</f>
        <v>36</v>
      </c>
      <c r="D55" s="147">
        <f>'T10'!C21</f>
        <v>41</v>
      </c>
    </row>
    <row r="56" spans="1:4" s="124" customFormat="1" ht="12.75" customHeight="1">
      <c r="B56" s="172" t="s">
        <v>168</v>
      </c>
      <c r="C56" s="147">
        <f>'T9'!C22</f>
        <v>54</v>
      </c>
      <c r="D56" s="147">
        <f>'T10'!C22</f>
        <v>63</v>
      </c>
    </row>
    <row r="57" spans="1:4" s="124" customFormat="1" ht="12.75" customHeight="1">
      <c r="B57" s="172" t="s">
        <v>169</v>
      </c>
      <c r="C57" s="147">
        <f>'T9'!C23</f>
        <v>141</v>
      </c>
      <c r="D57" s="147">
        <f>'T10'!C23</f>
        <v>112</v>
      </c>
    </row>
    <row r="58" spans="1:4" s="124" customFormat="1" ht="12.75" customHeight="1">
      <c r="B58" s="172" t="s">
        <v>170</v>
      </c>
      <c r="C58" s="147">
        <f>'T9'!C24</f>
        <v>48</v>
      </c>
      <c r="D58" s="147">
        <f>'T10'!C24</f>
        <v>45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225</v>
      </c>
      <c r="C60" s="148">
        <f>SUM(C41:C58)</f>
        <v>1461</v>
      </c>
      <c r="D60" s="148">
        <f>SUM(D41:D58)</f>
        <v>1342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3" t="s">
        <v>32</v>
      </c>
      <c r="B1" s="243"/>
      <c r="C1" s="15"/>
      <c r="G1" s="17"/>
      <c r="H1" s="244" t="s">
        <v>233</v>
      </c>
    </row>
    <row r="2" spans="1:8" ht="20.399999999999999" customHeight="1">
      <c r="C2" s="1" t="s">
        <v>8</v>
      </c>
      <c r="G2" s="1" t="s">
        <v>8</v>
      </c>
      <c r="H2" s="244"/>
    </row>
    <row r="3" spans="1:8">
      <c r="A3" s="23"/>
      <c r="E3" s="23"/>
      <c r="F3" s="9"/>
      <c r="G3" s="18"/>
      <c r="H3" s="244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4"/>
    </row>
    <row r="5" spans="1:8" ht="12" customHeight="1">
      <c r="A5" s="23"/>
      <c r="C5" s="19"/>
      <c r="E5" s="24"/>
      <c r="F5" s="25"/>
      <c r="G5" s="27"/>
      <c r="H5" s="244"/>
    </row>
    <row r="6" spans="1:8" ht="12" customHeight="1">
      <c r="A6" s="23"/>
      <c r="B6" s="10" t="s">
        <v>190</v>
      </c>
      <c r="C6" s="19"/>
      <c r="E6" s="24"/>
      <c r="F6" s="25"/>
      <c r="G6" s="27"/>
      <c r="H6" s="244"/>
    </row>
    <row r="7" spans="1:8" ht="12" customHeight="1">
      <c r="A7" s="24">
        <v>1</v>
      </c>
      <c r="B7" s="25" t="s">
        <v>199</v>
      </c>
      <c r="C7" s="19"/>
      <c r="E7" s="24"/>
      <c r="F7" s="25"/>
      <c r="G7" s="27"/>
      <c r="H7" s="244"/>
    </row>
    <row r="8" spans="1:8" ht="12" customHeight="1">
      <c r="A8" s="23"/>
      <c r="B8" s="30" t="s">
        <v>302</v>
      </c>
      <c r="C8" s="27">
        <v>7</v>
      </c>
      <c r="E8" s="24"/>
      <c r="F8" s="25"/>
      <c r="G8" s="27"/>
      <c r="H8" s="244"/>
    </row>
    <row r="9" spans="1:8" ht="12" customHeight="1">
      <c r="A9" s="23"/>
      <c r="C9" s="19"/>
      <c r="E9" s="24"/>
      <c r="F9" s="25"/>
      <c r="G9" s="27"/>
      <c r="H9" s="244"/>
    </row>
    <row r="10" spans="1:8" ht="12" customHeight="1">
      <c r="A10" s="24">
        <v>2</v>
      </c>
      <c r="B10" s="25" t="s">
        <v>191</v>
      </c>
      <c r="C10" s="76"/>
      <c r="E10" s="24"/>
      <c r="F10" s="25"/>
      <c r="G10" s="27"/>
      <c r="H10" s="244"/>
    </row>
    <row r="11" spans="1:8" ht="12" customHeight="1">
      <c r="A11" s="85"/>
      <c r="B11" s="30" t="s">
        <v>303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192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311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193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195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312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194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258</v>
      </c>
      <c r="C22" s="24"/>
      <c r="E22" s="24">
        <v>7</v>
      </c>
      <c r="F22" s="34" t="s">
        <v>187</v>
      </c>
      <c r="G22" s="24"/>
    </row>
    <row r="23" spans="1:8">
      <c r="A23" s="29"/>
      <c r="B23" s="30" t="s">
        <v>313</v>
      </c>
      <c r="C23" s="27">
        <v>9</v>
      </c>
      <c r="E23" s="36"/>
      <c r="F23" s="34" t="s">
        <v>314</v>
      </c>
      <c r="G23" s="24"/>
    </row>
    <row r="24" spans="1:8">
      <c r="A24" s="22"/>
      <c r="B24" s="25"/>
      <c r="C24" s="174"/>
      <c r="E24" s="24"/>
      <c r="F24" s="30" t="s">
        <v>181</v>
      </c>
      <c r="G24" s="27">
        <v>19</v>
      </c>
    </row>
    <row r="25" spans="1:8" ht="12" customHeight="1">
      <c r="A25" s="24">
        <v>1</v>
      </c>
      <c r="B25" s="25" t="s">
        <v>243</v>
      </c>
      <c r="C25" s="24"/>
      <c r="E25" s="23"/>
      <c r="F25" s="31"/>
      <c r="G25" s="24"/>
    </row>
    <row r="26" spans="1:8" ht="11.4">
      <c r="A26" s="24"/>
      <c r="B26" s="25" t="s">
        <v>315</v>
      </c>
      <c r="C26" s="24"/>
      <c r="E26" s="24">
        <v>8</v>
      </c>
      <c r="F26" s="34" t="s">
        <v>187</v>
      </c>
      <c r="G26" s="24"/>
    </row>
    <row r="27" spans="1:8">
      <c r="A27" s="24"/>
      <c r="B27" s="30" t="s">
        <v>244</v>
      </c>
      <c r="C27" s="27">
        <v>10</v>
      </c>
      <c r="E27" s="175"/>
      <c r="F27" s="34" t="s">
        <v>314</v>
      </c>
      <c r="G27" s="24"/>
    </row>
    <row r="28" spans="1:8" ht="11.4">
      <c r="A28" s="22"/>
      <c r="B28" s="30"/>
      <c r="C28" s="24"/>
      <c r="E28" s="24"/>
      <c r="F28" s="34" t="s">
        <v>257</v>
      </c>
      <c r="G28" s="24"/>
    </row>
    <row r="29" spans="1:8" ht="11.4">
      <c r="A29" s="24">
        <v>2</v>
      </c>
      <c r="B29" s="34" t="s">
        <v>243</v>
      </c>
      <c r="C29" s="24"/>
      <c r="E29" s="32"/>
      <c r="F29" s="34" t="s">
        <v>246</v>
      </c>
      <c r="G29" s="33"/>
    </row>
    <row r="30" spans="1:8" ht="12.6">
      <c r="A30" s="24"/>
      <c r="B30" s="34" t="s">
        <v>316</v>
      </c>
      <c r="C30" s="24"/>
      <c r="D30" s="33"/>
      <c r="E30" s="24"/>
      <c r="F30" s="30" t="s">
        <v>182</v>
      </c>
      <c r="G30" s="27">
        <v>21</v>
      </c>
      <c r="H30" s="28"/>
    </row>
    <row r="31" spans="1:8" ht="11.4">
      <c r="A31" s="24"/>
      <c r="B31" s="34" t="s">
        <v>245</v>
      </c>
      <c r="C31" s="24"/>
      <c r="E31" s="24"/>
      <c r="F31" s="21"/>
      <c r="G31" s="24"/>
    </row>
    <row r="32" spans="1:8" ht="11.4">
      <c r="A32" s="24"/>
      <c r="B32" s="34" t="s">
        <v>246</v>
      </c>
      <c r="C32" s="24"/>
      <c r="E32" s="24">
        <v>9</v>
      </c>
      <c r="F32" s="34" t="s">
        <v>243</v>
      </c>
      <c r="G32" s="24"/>
    </row>
    <row r="33" spans="1:7">
      <c r="A33" s="24"/>
      <c r="B33" s="30" t="s">
        <v>182</v>
      </c>
      <c r="C33" s="27">
        <v>12</v>
      </c>
      <c r="E33" s="24"/>
      <c r="F33" s="34" t="s">
        <v>317</v>
      </c>
      <c r="G33" s="24"/>
    </row>
    <row r="34" spans="1:7">
      <c r="A34" s="22"/>
      <c r="B34" s="30"/>
      <c r="C34" s="24"/>
      <c r="E34" s="24"/>
      <c r="F34" s="30" t="s">
        <v>251</v>
      </c>
      <c r="G34" s="27">
        <v>22</v>
      </c>
    </row>
    <row r="35" spans="1:7" ht="11.4">
      <c r="A35" s="24">
        <v>3</v>
      </c>
      <c r="B35" s="34" t="s">
        <v>183</v>
      </c>
      <c r="C35" s="29"/>
      <c r="E35" s="24"/>
      <c r="F35" s="30"/>
      <c r="G35" s="24"/>
    </row>
    <row r="36" spans="1:7" ht="11.4">
      <c r="A36" s="24"/>
      <c r="B36" s="34" t="s">
        <v>318</v>
      </c>
      <c r="C36" s="24"/>
      <c r="E36" s="24">
        <v>10</v>
      </c>
      <c r="F36" s="34" t="s">
        <v>250</v>
      </c>
      <c r="G36" s="174"/>
    </row>
    <row r="37" spans="1:7">
      <c r="A37" s="24"/>
      <c r="B37" s="30" t="s">
        <v>184</v>
      </c>
      <c r="C37" s="27">
        <v>13</v>
      </c>
      <c r="E37" s="24"/>
      <c r="F37" s="34" t="s">
        <v>317</v>
      </c>
      <c r="G37" s="24"/>
    </row>
    <row r="38" spans="1:7">
      <c r="A38" s="22"/>
      <c r="B38" s="30"/>
      <c r="C38" s="24"/>
      <c r="E38" s="24"/>
      <c r="F38" s="30" t="s">
        <v>251</v>
      </c>
      <c r="G38" s="27">
        <v>23</v>
      </c>
    </row>
    <row r="39" spans="1:7" ht="11.4">
      <c r="A39" s="24">
        <v>4</v>
      </c>
      <c r="B39" s="34" t="s">
        <v>183</v>
      </c>
      <c r="C39" s="24"/>
      <c r="E39" s="24"/>
      <c r="F39" s="34"/>
      <c r="G39" s="24"/>
    </row>
    <row r="40" spans="1:7" ht="11.4">
      <c r="A40" s="24"/>
      <c r="B40" s="34" t="s">
        <v>319</v>
      </c>
      <c r="C40" s="24"/>
      <c r="E40" s="24">
        <v>11</v>
      </c>
      <c r="F40" s="34" t="s">
        <v>243</v>
      </c>
      <c r="G40" s="24"/>
    </row>
    <row r="41" spans="1:7" ht="11.4">
      <c r="A41" s="24"/>
      <c r="B41" s="34" t="s">
        <v>185</v>
      </c>
      <c r="C41" s="24"/>
      <c r="E41" s="24"/>
      <c r="F41" s="34" t="s">
        <v>315</v>
      </c>
      <c r="G41" s="24"/>
    </row>
    <row r="42" spans="1:7">
      <c r="A42" s="24"/>
      <c r="B42" s="30" t="s">
        <v>186</v>
      </c>
      <c r="C42" s="27">
        <v>15</v>
      </c>
      <c r="E42" s="24"/>
      <c r="F42" s="30" t="s">
        <v>252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250</v>
      </c>
      <c r="C44" s="24"/>
      <c r="E44" s="24">
        <v>12</v>
      </c>
      <c r="F44" s="34" t="s">
        <v>250</v>
      </c>
      <c r="G44" s="24"/>
    </row>
    <row r="45" spans="1:7" ht="11.4">
      <c r="A45" s="24"/>
      <c r="B45" s="34" t="s">
        <v>315</v>
      </c>
      <c r="C45" s="24"/>
      <c r="E45" s="24"/>
      <c r="F45" s="34" t="s">
        <v>315</v>
      </c>
      <c r="G45" s="24"/>
    </row>
    <row r="46" spans="1:7">
      <c r="A46" s="24"/>
      <c r="B46" s="30" t="s">
        <v>244</v>
      </c>
      <c r="C46" s="27">
        <v>16</v>
      </c>
      <c r="E46" s="22"/>
      <c r="F46" s="30" t="s">
        <v>252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250</v>
      </c>
      <c r="C48" s="24"/>
      <c r="E48" s="24"/>
      <c r="F48" s="34"/>
      <c r="G48" s="24"/>
    </row>
    <row r="49" spans="1:8" ht="11.4">
      <c r="A49" s="24"/>
      <c r="B49" s="34" t="s">
        <v>316</v>
      </c>
      <c r="C49" s="24"/>
      <c r="E49" s="24"/>
      <c r="F49" s="34"/>
      <c r="G49" s="24"/>
    </row>
    <row r="50" spans="1:8" ht="11.4">
      <c r="A50" s="24"/>
      <c r="B50" s="34" t="s">
        <v>245</v>
      </c>
      <c r="C50" s="24"/>
      <c r="E50" s="24"/>
      <c r="F50" s="30"/>
      <c r="G50" s="24"/>
      <c r="H50" s="83"/>
    </row>
    <row r="51" spans="1:8" ht="11.4">
      <c r="A51" s="24"/>
      <c r="B51" s="34" t="s">
        <v>246</v>
      </c>
      <c r="C51" s="24"/>
      <c r="E51" s="22"/>
      <c r="F51" s="21"/>
      <c r="G51" s="174"/>
    </row>
    <row r="52" spans="1:8">
      <c r="A52" s="24"/>
      <c r="B52" s="30" t="s">
        <v>182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5" t="s">
        <v>35</v>
      </c>
      <c r="B1" s="245"/>
      <c r="C1" s="245"/>
      <c r="D1" s="245"/>
      <c r="E1" s="245"/>
      <c r="F1" s="245"/>
      <c r="G1" s="245"/>
      <c r="H1" s="245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116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177</xdr:row>
                <xdr:rowOff>7620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7" t="s">
        <v>304</v>
      </c>
      <c r="B1" s="247"/>
      <c r="C1" s="247"/>
      <c r="D1" s="247"/>
      <c r="E1" s="247"/>
      <c r="F1" s="247"/>
      <c r="G1" s="247"/>
      <c r="H1" s="247"/>
      <c r="I1" s="178"/>
    </row>
    <row r="2" spans="1:9" ht="12.75" customHeight="1">
      <c r="I2" s="180"/>
    </row>
    <row r="3" spans="1:9">
      <c r="I3" s="180"/>
    </row>
    <row r="33" spans="1:8">
      <c r="A33" s="247" t="s">
        <v>305</v>
      </c>
      <c r="B33" s="247"/>
      <c r="C33" s="247"/>
      <c r="D33" s="247"/>
      <c r="E33" s="247"/>
      <c r="F33" s="247"/>
      <c r="G33" s="247"/>
      <c r="H33" s="247"/>
    </row>
    <row r="34" spans="1:8" ht="12.75" customHeight="1">
      <c r="B34" s="84"/>
    </row>
    <row r="61" spans="1:8" ht="25.5" customHeight="1">
      <c r="A61" s="246" t="s">
        <v>320</v>
      </c>
      <c r="B61" s="247"/>
      <c r="C61" s="247"/>
      <c r="D61" s="247"/>
      <c r="E61" s="247"/>
      <c r="F61" s="247"/>
      <c r="G61" s="247"/>
      <c r="H61" s="247"/>
    </row>
    <row r="88" spans="1:8" ht="12.75" customHeight="1"/>
    <row r="91" spans="1:8" ht="12.75" customHeight="1">
      <c r="A91" s="247" t="s">
        <v>321</v>
      </c>
      <c r="B91" s="247"/>
      <c r="C91" s="247"/>
      <c r="D91" s="247"/>
      <c r="E91" s="247"/>
      <c r="F91" s="247"/>
      <c r="G91" s="247"/>
      <c r="H91" s="24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8" t="s">
        <v>322</v>
      </c>
      <c r="B1" s="248"/>
      <c r="C1" s="248"/>
      <c r="D1" s="248"/>
      <c r="E1" s="248"/>
      <c r="F1" s="248"/>
      <c r="G1" s="248"/>
      <c r="H1" s="248"/>
    </row>
    <row r="2" spans="1:8" ht="12" customHeight="1"/>
    <row r="3" spans="1:8" ht="17.25" customHeight="1">
      <c r="A3" s="251" t="s">
        <v>235</v>
      </c>
      <c r="B3" s="252"/>
      <c r="C3" s="249" t="s">
        <v>36</v>
      </c>
      <c r="D3" s="249"/>
      <c r="E3" s="249" t="s">
        <v>51</v>
      </c>
      <c r="F3" s="249"/>
      <c r="G3" s="249" t="s">
        <v>37</v>
      </c>
      <c r="H3" s="250"/>
    </row>
    <row r="4" spans="1:8" ht="45" customHeight="1">
      <c r="A4" s="253"/>
      <c r="B4" s="252"/>
      <c r="C4" s="89" t="s">
        <v>38</v>
      </c>
      <c r="D4" s="90" t="s">
        <v>200</v>
      </c>
      <c r="E4" s="89" t="s">
        <v>38</v>
      </c>
      <c r="F4" s="90" t="s">
        <v>201</v>
      </c>
      <c r="G4" s="89" t="s">
        <v>38</v>
      </c>
      <c r="H4" s="91" t="s">
        <v>202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>
      <c r="A41" s="41"/>
      <c r="B41" s="41" t="s">
        <v>42</v>
      </c>
      <c r="C41" s="207">
        <v>1361</v>
      </c>
      <c r="D41" s="208">
        <v>1070</v>
      </c>
      <c r="E41" s="208" t="s">
        <v>4</v>
      </c>
      <c r="F41" s="208" t="s">
        <v>4</v>
      </c>
      <c r="G41" s="208">
        <v>1260</v>
      </c>
      <c r="H41" s="206">
        <v>1033</v>
      </c>
    </row>
    <row r="42" spans="1:8" ht="12" customHeight="1">
      <c r="A42" s="41"/>
      <c r="B42" s="41" t="s">
        <v>43</v>
      </c>
      <c r="C42" s="207">
        <v>1197</v>
      </c>
      <c r="D42" s="208">
        <v>918</v>
      </c>
      <c r="E42" s="208" t="s">
        <v>4</v>
      </c>
      <c r="F42" s="208" t="s">
        <v>4</v>
      </c>
      <c r="G42" s="208">
        <v>1080</v>
      </c>
      <c r="H42" s="206">
        <v>860</v>
      </c>
    </row>
    <row r="43" spans="1:8" ht="12" customHeight="1">
      <c r="A43" s="41"/>
      <c r="B43" s="41" t="s">
        <v>44</v>
      </c>
      <c r="C43" s="207">
        <v>1608</v>
      </c>
      <c r="D43" s="208">
        <v>1254</v>
      </c>
      <c r="E43" s="208" t="s">
        <v>4</v>
      </c>
      <c r="F43" s="208" t="s">
        <v>4</v>
      </c>
      <c r="G43" s="208">
        <v>1454</v>
      </c>
      <c r="H43" s="206">
        <v>1151</v>
      </c>
    </row>
    <row r="44" spans="1:8" ht="12" customHeight="1">
      <c r="A44" s="41"/>
      <c r="B44" s="41" t="s">
        <v>45</v>
      </c>
      <c r="C44" s="207">
        <v>1461</v>
      </c>
      <c r="D44" s="208">
        <v>1086</v>
      </c>
      <c r="E44" s="208" t="s">
        <v>4</v>
      </c>
      <c r="F44" s="208" t="s">
        <v>4</v>
      </c>
      <c r="G44" s="208">
        <v>1342</v>
      </c>
      <c r="H44" s="206">
        <v>1067</v>
      </c>
    </row>
    <row r="45" spans="1:8" ht="12" customHeight="1">
      <c r="A45" s="41"/>
      <c r="B45" s="41" t="s">
        <v>46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47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248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249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8" t="s">
        <v>323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1"/>
      <c r="K2" s="261"/>
    </row>
    <row r="3" spans="1:11" ht="15.75" customHeight="1">
      <c r="A3" s="254" t="s">
        <v>259</v>
      </c>
      <c r="B3" s="255"/>
      <c r="C3" s="263" t="s">
        <v>203</v>
      </c>
      <c r="D3" s="260" t="s">
        <v>53</v>
      </c>
      <c r="E3" s="260"/>
      <c r="F3" s="260"/>
      <c r="G3" s="260" t="s">
        <v>54</v>
      </c>
      <c r="H3" s="260" t="s">
        <v>55</v>
      </c>
      <c r="I3" s="260"/>
      <c r="J3" s="260"/>
      <c r="K3" s="262"/>
    </row>
    <row r="4" spans="1:11" ht="56.25" customHeight="1">
      <c r="A4" s="256"/>
      <c r="B4" s="257"/>
      <c r="C4" s="260"/>
      <c r="D4" s="93" t="s">
        <v>56</v>
      </c>
      <c r="E4" s="93" t="s">
        <v>57</v>
      </c>
      <c r="F4" s="93" t="s">
        <v>58</v>
      </c>
      <c r="G4" s="26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8"/>
      <c r="B5" s="259"/>
      <c r="C5" s="260" t="s">
        <v>3</v>
      </c>
      <c r="D5" s="260"/>
      <c r="E5" s="260"/>
      <c r="F5" s="260"/>
      <c r="G5" s="260"/>
      <c r="H5" s="260"/>
      <c r="I5" s="260"/>
      <c r="J5" s="260"/>
      <c r="K5" s="262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14</v>
      </c>
      <c r="D7" s="208">
        <v>9</v>
      </c>
      <c r="E7" s="208">
        <v>9</v>
      </c>
      <c r="F7" s="208" t="s">
        <v>1</v>
      </c>
      <c r="G7" s="208">
        <v>4</v>
      </c>
      <c r="H7" s="208">
        <v>1</v>
      </c>
      <c r="I7" s="208" t="s">
        <v>1</v>
      </c>
      <c r="J7" s="208" t="s">
        <v>1</v>
      </c>
      <c r="K7" s="208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276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34</v>
      </c>
      <c r="D11" s="208">
        <v>23</v>
      </c>
      <c r="E11" s="208">
        <v>23</v>
      </c>
      <c r="F11" s="208" t="s">
        <v>1</v>
      </c>
      <c r="G11" s="208">
        <v>5</v>
      </c>
      <c r="H11" s="208">
        <v>6</v>
      </c>
      <c r="I11" s="208">
        <v>5</v>
      </c>
      <c r="J11" s="208" t="s">
        <v>1</v>
      </c>
      <c r="K11" s="208">
        <v>1</v>
      </c>
    </row>
    <row r="12" spans="1:11" ht="22.05" customHeight="1">
      <c r="A12" s="80">
        <v>10</v>
      </c>
      <c r="B12" s="217" t="s">
        <v>277</v>
      </c>
      <c r="C12" s="206">
        <v>3</v>
      </c>
      <c r="D12" s="206">
        <v>2</v>
      </c>
      <c r="E12" s="206">
        <v>2</v>
      </c>
      <c r="F12" s="206" t="s">
        <v>1</v>
      </c>
      <c r="G12" s="206" t="s">
        <v>1</v>
      </c>
      <c r="H12" s="206">
        <v>1</v>
      </c>
      <c r="I12" s="206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4</v>
      </c>
      <c r="D14" s="206">
        <v>4</v>
      </c>
      <c r="E14" s="206">
        <v>4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 t="s">
        <v>1</v>
      </c>
      <c r="D15" s="206" t="s">
        <v>1</v>
      </c>
      <c r="E15" s="206" t="s">
        <v>1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278</v>
      </c>
      <c r="C16" s="206">
        <v>1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279</v>
      </c>
      <c r="C17" s="206">
        <v>1</v>
      </c>
      <c r="D17" s="206" t="s">
        <v>1</v>
      </c>
      <c r="E17" s="206" t="s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5</v>
      </c>
      <c r="D18" s="206">
        <v>3</v>
      </c>
      <c r="E18" s="206">
        <v>3</v>
      </c>
      <c r="F18" s="206" t="s">
        <v>1</v>
      </c>
      <c r="G18" s="206">
        <v>2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280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282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>
        <v>1</v>
      </c>
      <c r="D23" s="206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13</v>
      </c>
      <c r="D25" s="206">
        <v>10</v>
      </c>
      <c r="E25" s="206">
        <v>10</v>
      </c>
      <c r="F25" s="206" t="s">
        <v>1</v>
      </c>
      <c r="G25" s="206">
        <v>1</v>
      </c>
      <c r="H25" s="206">
        <v>2</v>
      </c>
      <c r="I25" s="206" t="s">
        <v>1</v>
      </c>
      <c r="J25" s="206">
        <v>1</v>
      </c>
      <c r="K25" s="206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275</v>
      </c>
      <c r="C27" s="206">
        <v>7</v>
      </c>
      <c r="D27" s="206">
        <v>7</v>
      </c>
      <c r="E27" s="206">
        <v>7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230</v>
      </c>
      <c r="D29" s="206">
        <v>157</v>
      </c>
      <c r="E29" s="206">
        <v>157</v>
      </c>
      <c r="F29" s="206" t="s">
        <v>1</v>
      </c>
      <c r="G29" s="206">
        <v>40</v>
      </c>
      <c r="H29" s="206">
        <v>33</v>
      </c>
      <c r="I29" s="206">
        <v>4</v>
      </c>
      <c r="J29" s="206">
        <v>25</v>
      </c>
      <c r="K29" s="206">
        <v>4</v>
      </c>
    </row>
    <row r="30" spans="1:11" ht="12" customHeight="1">
      <c r="A30" s="80">
        <v>41</v>
      </c>
      <c r="B30" s="214" t="s">
        <v>79</v>
      </c>
      <c r="C30" s="206">
        <v>4</v>
      </c>
      <c r="D30" s="206">
        <v>2</v>
      </c>
      <c r="E30" s="206">
        <v>2</v>
      </c>
      <c r="F30" s="206" t="s">
        <v>1</v>
      </c>
      <c r="G30" s="206">
        <v>1</v>
      </c>
      <c r="H30" s="206">
        <v>1</v>
      </c>
      <c r="I30" s="206" t="s">
        <v>1</v>
      </c>
      <c r="J30" s="206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3</v>
      </c>
      <c r="D31" s="206">
        <v>3</v>
      </c>
      <c r="E31" s="206">
        <v>3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283</v>
      </c>
      <c r="C32" s="206">
        <v>223</v>
      </c>
      <c r="D32" s="206">
        <v>152</v>
      </c>
      <c r="E32" s="206">
        <v>152</v>
      </c>
      <c r="F32" s="206" t="s">
        <v>1</v>
      </c>
      <c r="G32" s="206">
        <v>39</v>
      </c>
      <c r="H32" s="206">
        <v>32</v>
      </c>
      <c r="I32" s="206">
        <v>4</v>
      </c>
      <c r="J32" s="206">
        <v>24</v>
      </c>
      <c r="K32" s="206">
        <v>4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284</v>
      </c>
      <c r="C34" s="206">
        <v>291</v>
      </c>
      <c r="D34" s="206">
        <v>220</v>
      </c>
      <c r="E34" s="206">
        <v>217</v>
      </c>
      <c r="F34" s="206">
        <v>3</v>
      </c>
      <c r="G34" s="206">
        <v>48</v>
      </c>
      <c r="H34" s="206">
        <v>23</v>
      </c>
      <c r="I34" s="206">
        <v>8</v>
      </c>
      <c r="J34" s="206">
        <v>1</v>
      </c>
      <c r="K34" s="206">
        <v>14</v>
      </c>
    </row>
    <row r="35" spans="1:11" ht="33" customHeight="1">
      <c r="A35" s="80">
        <v>45</v>
      </c>
      <c r="B35" s="217" t="s">
        <v>285</v>
      </c>
      <c r="C35" s="206">
        <v>38</v>
      </c>
      <c r="D35" s="206">
        <v>27</v>
      </c>
      <c r="E35" s="206">
        <v>27</v>
      </c>
      <c r="F35" s="206" t="s">
        <v>1</v>
      </c>
      <c r="G35" s="206">
        <v>8</v>
      </c>
      <c r="H35" s="206">
        <v>3</v>
      </c>
      <c r="I35" s="206">
        <v>2</v>
      </c>
      <c r="J35" s="206" t="s">
        <v>1</v>
      </c>
      <c r="K35" s="206">
        <v>1</v>
      </c>
    </row>
    <row r="36" spans="1:11" ht="12" customHeight="1">
      <c r="A36" s="80">
        <v>46</v>
      </c>
      <c r="B36" s="214" t="s">
        <v>82</v>
      </c>
      <c r="C36" s="206">
        <v>58</v>
      </c>
      <c r="D36" s="206">
        <v>41</v>
      </c>
      <c r="E36" s="206">
        <v>41</v>
      </c>
      <c r="F36" s="206" t="s">
        <v>1</v>
      </c>
      <c r="G36" s="206">
        <v>14</v>
      </c>
      <c r="H36" s="206">
        <v>3</v>
      </c>
      <c r="I36" s="206">
        <v>2</v>
      </c>
      <c r="J36" s="206" t="s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195</v>
      </c>
      <c r="D37" s="206">
        <v>152</v>
      </c>
      <c r="E37" s="206">
        <v>149</v>
      </c>
      <c r="F37" s="206">
        <v>3</v>
      </c>
      <c r="G37" s="206">
        <v>26</v>
      </c>
      <c r="H37" s="206">
        <v>17</v>
      </c>
      <c r="I37" s="206">
        <v>4</v>
      </c>
      <c r="J37" s="206">
        <v>1</v>
      </c>
      <c r="K37" s="206">
        <v>12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44</v>
      </c>
      <c r="D39" s="206">
        <v>37</v>
      </c>
      <c r="E39" s="206">
        <v>36</v>
      </c>
      <c r="F39" s="206">
        <v>1</v>
      </c>
      <c r="G39" s="206">
        <v>6</v>
      </c>
      <c r="H39" s="206">
        <v>1</v>
      </c>
      <c r="I39" s="206" t="s">
        <v>1</v>
      </c>
      <c r="J39" s="206" t="s">
        <v>1</v>
      </c>
      <c r="K39" s="206">
        <v>1</v>
      </c>
    </row>
    <row r="40" spans="1:11" ht="22.05" customHeight="1">
      <c r="A40" s="80">
        <v>49</v>
      </c>
      <c r="B40" s="217" t="s">
        <v>286</v>
      </c>
      <c r="C40" s="206">
        <v>17</v>
      </c>
      <c r="D40" s="206">
        <v>14</v>
      </c>
      <c r="E40" s="206">
        <v>13</v>
      </c>
      <c r="F40" s="206">
        <v>1</v>
      </c>
      <c r="G40" s="206">
        <v>3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>
      <c r="A41" s="80">
        <v>53</v>
      </c>
      <c r="B41" s="215" t="s">
        <v>86</v>
      </c>
      <c r="C41" s="206">
        <v>11</v>
      </c>
      <c r="D41" s="206">
        <v>10</v>
      </c>
      <c r="E41" s="206">
        <v>10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87</v>
      </c>
      <c r="D43" s="206">
        <v>58</v>
      </c>
      <c r="E43" s="206">
        <v>58</v>
      </c>
      <c r="F43" s="206" t="s">
        <v>1</v>
      </c>
      <c r="G43" s="206">
        <v>3</v>
      </c>
      <c r="H43" s="206">
        <v>26</v>
      </c>
      <c r="I43" s="206">
        <v>3</v>
      </c>
      <c r="J43" s="206" t="s">
        <v>1</v>
      </c>
      <c r="K43" s="206">
        <v>23</v>
      </c>
    </row>
    <row r="44" spans="1:11" ht="12" customHeight="1">
      <c r="A44" s="80">
        <v>55</v>
      </c>
      <c r="B44" s="215" t="s">
        <v>89</v>
      </c>
      <c r="C44" s="206">
        <v>15</v>
      </c>
      <c r="D44" s="206">
        <v>11</v>
      </c>
      <c r="E44" s="206">
        <v>11</v>
      </c>
      <c r="F44" s="206" t="s">
        <v>1</v>
      </c>
      <c r="G44" s="206" t="s">
        <v>1</v>
      </c>
      <c r="H44" s="206">
        <v>4</v>
      </c>
      <c r="I44" s="206">
        <v>1</v>
      </c>
      <c r="J44" s="206" t="s">
        <v>1</v>
      </c>
      <c r="K44" s="206">
        <v>3</v>
      </c>
    </row>
    <row r="45" spans="1:11" ht="12" customHeight="1">
      <c r="A45" s="80">
        <v>56</v>
      </c>
      <c r="B45" s="215" t="s">
        <v>90</v>
      </c>
      <c r="C45" s="206">
        <v>72</v>
      </c>
      <c r="D45" s="206">
        <v>47</v>
      </c>
      <c r="E45" s="206">
        <v>47</v>
      </c>
      <c r="F45" s="206" t="s">
        <v>1</v>
      </c>
      <c r="G45" s="206">
        <v>3</v>
      </c>
      <c r="H45" s="206">
        <v>22</v>
      </c>
      <c r="I45" s="206">
        <v>2</v>
      </c>
      <c r="J45" s="206" t="s">
        <v>1</v>
      </c>
      <c r="K45" s="206">
        <v>20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63</v>
      </c>
      <c r="D47" s="206">
        <v>46</v>
      </c>
      <c r="E47" s="206">
        <v>46</v>
      </c>
      <c r="F47" s="206" t="s">
        <v>1</v>
      </c>
      <c r="G47" s="206">
        <v>15</v>
      </c>
      <c r="H47" s="206">
        <v>2</v>
      </c>
      <c r="I47" s="206" t="s">
        <v>1</v>
      </c>
      <c r="J47" s="206">
        <v>1</v>
      </c>
      <c r="K47" s="206">
        <v>1</v>
      </c>
    </row>
    <row r="48" spans="1:11" ht="12" customHeight="1">
      <c r="A48" s="80">
        <v>58</v>
      </c>
      <c r="B48" s="215" t="s">
        <v>93</v>
      </c>
      <c r="C48" s="206">
        <v>3</v>
      </c>
      <c r="D48" s="206">
        <v>2</v>
      </c>
      <c r="E48" s="206">
        <v>2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2</v>
      </c>
      <c r="D49" s="206">
        <v>2</v>
      </c>
      <c r="E49" s="206">
        <v>2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287</v>
      </c>
      <c r="C50" s="206">
        <v>47</v>
      </c>
      <c r="D50" s="206">
        <v>33</v>
      </c>
      <c r="E50" s="206">
        <v>33</v>
      </c>
      <c r="F50" s="206" t="s">
        <v>1</v>
      </c>
      <c r="G50" s="206">
        <v>12</v>
      </c>
      <c r="H50" s="206">
        <v>2</v>
      </c>
      <c r="I50" s="206" t="s">
        <v>1</v>
      </c>
      <c r="J50" s="206">
        <v>1</v>
      </c>
      <c r="K50" s="206">
        <v>1</v>
      </c>
    </row>
    <row r="51" spans="1:11" ht="12" customHeight="1">
      <c r="A51" s="80">
        <v>63</v>
      </c>
      <c r="B51" s="215" t="s">
        <v>95</v>
      </c>
      <c r="C51" s="206">
        <v>6</v>
      </c>
      <c r="D51" s="206">
        <v>5</v>
      </c>
      <c r="E51" s="206">
        <v>5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288</v>
      </c>
      <c r="C53" s="206">
        <v>59</v>
      </c>
      <c r="D53" s="206">
        <v>52</v>
      </c>
      <c r="E53" s="206">
        <v>50</v>
      </c>
      <c r="F53" s="206">
        <v>2</v>
      </c>
      <c r="G53" s="206">
        <v>7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289</v>
      </c>
      <c r="C54" s="206">
        <v>46</v>
      </c>
      <c r="D54" s="206">
        <v>41</v>
      </c>
      <c r="E54" s="206">
        <v>40</v>
      </c>
      <c r="F54" s="206">
        <v>1</v>
      </c>
      <c r="G54" s="206">
        <v>5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64</v>
      </c>
      <c r="D56" s="206">
        <v>42</v>
      </c>
      <c r="E56" s="206">
        <v>42</v>
      </c>
      <c r="F56" s="206" t="s">
        <v>1</v>
      </c>
      <c r="G56" s="206">
        <v>22</v>
      </c>
      <c r="H56" s="206" t="s">
        <v>1</v>
      </c>
      <c r="I56" s="206" t="s">
        <v>1</v>
      </c>
      <c r="J56" s="206" t="s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290</v>
      </c>
      <c r="C58" s="206">
        <v>121</v>
      </c>
      <c r="D58" s="206">
        <v>91</v>
      </c>
      <c r="E58" s="206">
        <v>91</v>
      </c>
      <c r="F58" s="206" t="s">
        <v>1</v>
      </c>
      <c r="G58" s="206">
        <v>27</v>
      </c>
      <c r="H58" s="206">
        <v>3</v>
      </c>
      <c r="I58" s="206">
        <v>2</v>
      </c>
      <c r="J58" s="206" t="s">
        <v>1</v>
      </c>
      <c r="K58" s="206">
        <v>1</v>
      </c>
    </row>
    <row r="59" spans="1:11" ht="33" customHeight="1">
      <c r="A59" s="80">
        <v>70</v>
      </c>
      <c r="B59" s="217" t="s">
        <v>291</v>
      </c>
      <c r="C59" s="206">
        <v>39</v>
      </c>
      <c r="D59" s="206">
        <v>29</v>
      </c>
      <c r="E59" s="206">
        <v>29</v>
      </c>
      <c r="F59" s="206" t="s">
        <v>1</v>
      </c>
      <c r="G59" s="206">
        <v>9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24</v>
      </c>
      <c r="D60" s="206">
        <v>21</v>
      </c>
      <c r="E60" s="206">
        <v>21</v>
      </c>
      <c r="F60" s="206" t="s">
        <v>1</v>
      </c>
      <c r="G60" s="206">
        <v>2</v>
      </c>
      <c r="H60" s="206">
        <v>1</v>
      </c>
      <c r="I60" s="206">
        <v>1</v>
      </c>
      <c r="J60" s="206" t="s">
        <v>1</v>
      </c>
      <c r="K60" s="206" t="s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292</v>
      </c>
      <c r="C62" s="206">
        <v>225</v>
      </c>
      <c r="D62" s="206">
        <v>169</v>
      </c>
      <c r="E62" s="206">
        <v>169</v>
      </c>
      <c r="F62" s="206" t="s">
        <v>1</v>
      </c>
      <c r="G62" s="206">
        <v>50</v>
      </c>
      <c r="H62" s="206">
        <v>6</v>
      </c>
      <c r="I62" s="206">
        <v>4</v>
      </c>
      <c r="J62" s="206" t="s">
        <v>1</v>
      </c>
      <c r="K62" s="206">
        <v>2</v>
      </c>
    </row>
    <row r="63" spans="1:11" ht="22.05" customHeight="1">
      <c r="A63" s="80">
        <v>77</v>
      </c>
      <c r="B63" s="217" t="s">
        <v>293</v>
      </c>
      <c r="C63" s="206">
        <v>12</v>
      </c>
      <c r="D63" s="206">
        <v>8</v>
      </c>
      <c r="E63" s="206">
        <v>8</v>
      </c>
      <c r="F63" s="206" t="s">
        <v>1</v>
      </c>
      <c r="G63" s="206">
        <v>2</v>
      </c>
      <c r="H63" s="206">
        <v>2</v>
      </c>
      <c r="I63" s="206">
        <v>1</v>
      </c>
      <c r="J63" s="206" t="s">
        <v>1</v>
      </c>
      <c r="K63" s="206">
        <v>1</v>
      </c>
    </row>
    <row r="64" spans="1:11" ht="22.05" customHeight="1">
      <c r="A64" s="80">
        <v>78</v>
      </c>
      <c r="B64" s="217" t="s">
        <v>294</v>
      </c>
      <c r="C64" s="206">
        <v>6</v>
      </c>
      <c r="D64" s="206">
        <v>4</v>
      </c>
      <c r="E64" s="206">
        <v>4</v>
      </c>
      <c r="F64" s="206" t="s">
        <v>1</v>
      </c>
      <c r="G64" s="206">
        <v>1</v>
      </c>
      <c r="H64" s="206">
        <v>1</v>
      </c>
      <c r="I64" s="206" t="s">
        <v>1</v>
      </c>
      <c r="J64" s="206" t="s">
        <v>1</v>
      </c>
      <c r="K64" s="206">
        <v>1</v>
      </c>
    </row>
    <row r="65" spans="1:11" ht="33" customHeight="1">
      <c r="A65" s="80">
        <v>79</v>
      </c>
      <c r="B65" s="217" t="s">
        <v>295</v>
      </c>
      <c r="C65" s="206">
        <v>10</v>
      </c>
      <c r="D65" s="206">
        <v>6</v>
      </c>
      <c r="E65" s="206">
        <v>6</v>
      </c>
      <c r="F65" s="206" t="s">
        <v>1</v>
      </c>
      <c r="G65" s="206">
        <v>4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296</v>
      </c>
      <c r="C66" s="206">
        <v>117</v>
      </c>
      <c r="D66" s="206">
        <v>89</v>
      </c>
      <c r="E66" s="206">
        <v>89</v>
      </c>
      <c r="F66" s="206" t="s">
        <v>1</v>
      </c>
      <c r="G66" s="206">
        <v>27</v>
      </c>
      <c r="H66" s="206">
        <v>1</v>
      </c>
      <c r="I66" s="206">
        <v>1</v>
      </c>
      <c r="J66" s="206" t="s">
        <v>1</v>
      </c>
      <c r="K66" s="206" t="s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31</v>
      </c>
      <c r="D68" s="206">
        <v>27</v>
      </c>
      <c r="E68" s="206">
        <v>27</v>
      </c>
      <c r="F68" s="206" t="s">
        <v>1</v>
      </c>
      <c r="G68" s="206">
        <v>4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24</v>
      </c>
      <c r="D70" s="206">
        <v>18</v>
      </c>
      <c r="E70" s="206">
        <v>17</v>
      </c>
      <c r="F70" s="206">
        <v>1</v>
      </c>
      <c r="G70" s="206">
        <v>6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32</v>
      </c>
      <c r="D72" s="206">
        <v>27</v>
      </c>
      <c r="E72" s="206">
        <v>27</v>
      </c>
      <c r="F72" s="206" t="s">
        <v>1</v>
      </c>
      <c r="G72" s="206">
        <v>5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297</v>
      </c>
      <c r="C74" s="206">
        <v>122</v>
      </c>
      <c r="D74" s="206">
        <v>93</v>
      </c>
      <c r="E74" s="206">
        <v>93</v>
      </c>
      <c r="F74" s="206" t="s">
        <v>1</v>
      </c>
      <c r="G74" s="206">
        <v>24</v>
      </c>
      <c r="H74" s="206">
        <v>5</v>
      </c>
      <c r="I74" s="206">
        <v>2</v>
      </c>
      <c r="J74" s="206" t="s">
        <v>1</v>
      </c>
      <c r="K74" s="206">
        <v>3</v>
      </c>
    </row>
    <row r="75" spans="1:11" ht="12" customHeight="1">
      <c r="A75" s="79"/>
      <c r="B75" s="215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25" t="s">
        <v>0</v>
      </c>
      <c r="C76" s="231">
        <v>1461</v>
      </c>
      <c r="D76" s="231">
        <v>1086</v>
      </c>
      <c r="E76" s="231">
        <v>1079</v>
      </c>
      <c r="F76" s="231">
        <v>7</v>
      </c>
      <c r="G76" s="231">
        <v>267</v>
      </c>
      <c r="H76" s="231">
        <v>108</v>
      </c>
      <c r="I76" s="231">
        <v>28</v>
      </c>
      <c r="J76" s="231">
        <v>28</v>
      </c>
      <c r="K76" s="231">
        <v>52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4" t="s">
        <v>324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7"/>
      <c r="J2" s="267"/>
    </row>
    <row r="3" spans="1:10" ht="15.75" customHeight="1">
      <c r="A3" s="269" t="s">
        <v>196</v>
      </c>
      <c r="B3" s="265" t="s">
        <v>52</v>
      </c>
      <c r="C3" s="266" t="s">
        <v>110</v>
      </c>
      <c r="D3" s="266"/>
      <c r="E3" s="266"/>
      <c r="F3" s="266" t="s">
        <v>54</v>
      </c>
      <c r="G3" s="266" t="s">
        <v>55</v>
      </c>
      <c r="H3" s="266"/>
      <c r="I3" s="266"/>
      <c r="J3" s="268"/>
    </row>
    <row r="4" spans="1:10" ht="57.75" customHeight="1">
      <c r="A4" s="269"/>
      <c r="B4" s="266"/>
      <c r="C4" s="97" t="s">
        <v>56</v>
      </c>
      <c r="D4" s="97" t="s">
        <v>57</v>
      </c>
      <c r="E4" s="97" t="s">
        <v>111</v>
      </c>
      <c r="F4" s="266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69"/>
      <c r="B5" s="266" t="s">
        <v>3</v>
      </c>
      <c r="C5" s="266"/>
      <c r="D5" s="266"/>
      <c r="E5" s="266"/>
      <c r="F5" s="266"/>
      <c r="G5" s="266"/>
      <c r="H5" s="266"/>
      <c r="I5" s="266"/>
      <c r="J5" s="268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2">
        <v>1461</v>
      </c>
      <c r="C7" s="232">
        <v>1086</v>
      </c>
      <c r="D7" s="232">
        <v>1079</v>
      </c>
      <c r="E7" s="232">
        <v>7</v>
      </c>
      <c r="F7" s="232">
        <v>267</v>
      </c>
      <c r="G7" s="232">
        <v>108</v>
      </c>
      <c r="H7" s="232">
        <v>28</v>
      </c>
      <c r="I7" s="232">
        <v>28</v>
      </c>
      <c r="J7" s="232">
        <v>52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71" t="s">
        <v>188</v>
      </c>
      <c r="C9" s="271"/>
      <c r="D9" s="271"/>
      <c r="E9" s="271"/>
      <c r="F9" s="271"/>
      <c r="G9" s="271"/>
      <c r="H9" s="271"/>
      <c r="I9" s="271"/>
      <c r="J9" s="271"/>
    </row>
    <row r="10" spans="1:10" ht="12" customHeight="1">
      <c r="A10" s="220" t="s">
        <v>113</v>
      </c>
      <c r="B10" s="205">
        <v>1338</v>
      </c>
      <c r="C10" s="205">
        <v>987</v>
      </c>
      <c r="D10" s="205">
        <v>985</v>
      </c>
      <c r="E10" s="205">
        <v>2</v>
      </c>
      <c r="F10" s="205">
        <v>262</v>
      </c>
      <c r="G10" s="205">
        <v>89</v>
      </c>
      <c r="H10" s="205">
        <v>21</v>
      </c>
      <c r="I10" s="205">
        <v>27</v>
      </c>
      <c r="J10" s="205">
        <v>41</v>
      </c>
    </row>
    <row r="11" spans="1:10" ht="12" customHeight="1">
      <c r="A11" s="220" t="s">
        <v>114</v>
      </c>
      <c r="B11" s="205">
        <v>31</v>
      </c>
      <c r="C11" s="205">
        <v>22</v>
      </c>
      <c r="D11" s="205">
        <v>22</v>
      </c>
      <c r="E11" s="205" t="s">
        <v>1</v>
      </c>
      <c r="F11" s="205">
        <v>3</v>
      </c>
      <c r="G11" s="205">
        <v>6</v>
      </c>
      <c r="H11" s="205">
        <v>2</v>
      </c>
      <c r="I11" s="205">
        <v>1</v>
      </c>
      <c r="J11" s="205">
        <v>3</v>
      </c>
    </row>
    <row r="12" spans="1:10" ht="12" customHeight="1">
      <c r="A12" s="220" t="s">
        <v>262</v>
      </c>
      <c r="B12" s="205">
        <v>92</v>
      </c>
      <c r="C12" s="205">
        <v>77</v>
      </c>
      <c r="D12" s="205">
        <v>72</v>
      </c>
      <c r="E12" s="205">
        <v>5</v>
      </c>
      <c r="F12" s="205">
        <v>2</v>
      </c>
      <c r="G12" s="205">
        <v>13</v>
      </c>
      <c r="H12" s="205">
        <v>5</v>
      </c>
      <c r="I12" s="205" t="s">
        <v>1</v>
      </c>
      <c r="J12" s="205">
        <v>8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189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5">
        <v>1097</v>
      </c>
      <c r="C15" s="205">
        <v>857</v>
      </c>
      <c r="D15" s="205">
        <v>857</v>
      </c>
      <c r="E15" s="205" t="s">
        <v>1</v>
      </c>
      <c r="F15" s="205">
        <v>195</v>
      </c>
      <c r="G15" s="205">
        <v>45</v>
      </c>
      <c r="H15" s="205">
        <v>7</v>
      </c>
      <c r="I15" s="205" t="s">
        <v>1</v>
      </c>
      <c r="J15" s="205">
        <v>38</v>
      </c>
    </row>
    <row r="16" spans="1:10" ht="12" customHeight="1">
      <c r="A16" s="220" t="s">
        <v>116</v>
      </c>
      <c r="B16" s="205">
        <v>3</v>
      </c>
      <c r="C16" s="205" t="s">
        <v>1</v>
      </c>
      <c r="D16" s="205" t="s">
        <v>1</v>
      </c>
      <c r="E16" s="205" t="s">
        <v>1</v>
      </c>
      <c r="F16" s="205">
        <v>2</v>
      </c>
      <c r="G16" s="205">
        <v>1</v>
      </c>
      <c r="H16" s="205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5</v>
      </c>
      <c r="C17" s="205">
        <v>3</v>
      </c>
      <c r="D17" s="205">
        <v>3</v>
      </c>
      <c r="E17" s="205" t="s">
        <v>1</v>
      </c>
      <c r="F17" s="205" t="s">
        <v>1</v>
      </c>
      <c r="G17" s="205">
        <v>2</v>
      </c>
      <c r="H17" s="205">
        <v>1</v>
      </c>
      <c r="I17" s="205" t="s">
        <v>1</v>
      </c>
      <c r="J17" s="205">
        <v>1</v>
      </c>
    </row>
    <row r="18" spans="1:76" ht="22.05" customHeight="1">
      <c r="A18" s="229" t="s">
        <v>254</v>
      </c>
      <c r="B18" s="205">
        <v>34</v>
      </c>
      <c r="C18" s="205">
        <v>20</v>
      </c>
      <c r="D18" s="205">
        <v>19</v>
      </c>
      <c r="E18" s="205">
        <v>1</v>
      </c>
      <c r="F18" s="205">
        <v>9</v>
      </c>
      <c r="G18" s="205">
        <v>5</v>
      </c>
      <c r="H18" s="205">
        <v>2</v>
      </c>
      <c r="I18" s="205">
        <v>1</v>
      </c>
      <c r="J18" s="205">
        <v>2</v>
      </c>
    </row>
    <row r="19" spans="1:76" ht="22.05" customHeight="1">
      <c r="A19" s="228" t="s">
        <v>118</v>
      </c>
      <c r="B19" s="205">
        <v>60</v>
      </c>
      <c r="C19" s="205">
        <v>25</v>
      </c>
      <c r="D19" s="205">
        <v>25</v>
      </c>
      <c r="E19" s="205" t="s">
        <v>1</v>
      </c>
      <c r="F19" s="205">
        <v>5</v>
      </c>
      <c r="G19" s="205">
        <v>30</v>
      </c>
      <c r="H19" s="205">
        <v>1</v>
      </c>
      <c r="I19" s="205">
        <v>27</v>
      </c>
      <c r="J19" s="205">
        <v>2</v>
      </c>
    </row>
    <row r="20" spans="1:76" ht="12" customHeight="1">
      <c r="A20" s="220" t="s">
        <v>119</v>
      </c>
      <c r="B20" s="205">
        <v>2</v>
      </c>
      <c r="C20" s="205">
        <v>2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8" t="s">
        <v>301</v>
      </c>
      <c r="B21" s="205">
        <v>252</v>
      </c>
      <c r="C21" s="205">
        <v>172</v>
      </c>
      <c r="D21" s="205">
        <v>168</v>
      </c>
      <c r="E21" s="205">
        <v>4</v>
      </c>
      <c r="F21" s="205">
        <v>55</v>
      </c>
      <c r="G21" s="205">
        <v>25</v>
      </c>
      <c r="H21" s="205">
        <v>16</v>
      </c>
      <c r="I21" s="205" t="s">
        <v>1</v>
      </c>
      <c r="J21" s="205">
        <v>9</v>
      </c>
    </row>
    <row r="22" spans="1:76" ht="22.05" customHeight="1">
      <c r="A22" s="221" t="s">
        <v>256</v>
      </c>
      <c r="B22" s="205">
        <v>203</v>
      </c>
      <c r="C22" s="205">
        <v>130</v>
      </c>
      <c r="D22" s="205">
        <v>126</v>
      </c>
      <c r="E22" s="205">
        <v>4</v>
      </c>
      <c r="F22" s="205">
        <v>49</v>
      </c>
      <c r="G22" s="205">
        <v>24</v>
      </c>
      <c r="H22" s="205">
        <v>15</v>
      </c>
      <c r="I22" s="205" t="s">
        <v>1</v>
      </c>
      <c r="J22" s="205">
        <v>9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300</v>
      </c>
      <c r="B23" s="205">
        <v>49</v>
      </c>
      <c r="C23" s="205">
        <v>42</v>
      </c>
      <c r="D23" s="205">
        <v>42</v>
      </c>
      <c r="E23" s="205" t="s">
        <v>1</v>
      </c>
      <c r="F23" s="205">
        <v>6</v>
      </c>
      <c r="G23" s="205">
        <v>1</v>
      </c>
      <c r="H23" s="205">
        <v>1</v>
      </c>
      <c r="I23" s="205" t="s">
        <v>1</v>
      </c>
      <c r="J23" s="205" t="s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2</v>
      </c>
      <c r="C24" s="205">
        <v>1</v>
      </c>
      <c r="D24" s="205">
        <v>1</v>
      </c>
      <c r="E24" s="205" t="s">
        <v>1</v>
      </c>
      <c r="F24" s="205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 t="s">
        <v>1</v>
      </c>
      <c r="E25" s="205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1</v>
      </c>
      <c r="C26" s="205">
        <v>1</v>
      </c>
      <c r="D26" s="205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265</v>
      </c>
      <c r="B27" s="205">
        <v>4</v>
      </c>
      <c r="C27" s="205">
        <v>4</v>
      </c>
      <c r="D27" s="205">
        <v>4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76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76" ht="12" customHeight="1">
      <c r="A30" s="220" t="s">
        <v>124</v>
      </c>
      <c r="B30" s="205">
        <v>344</v>
      </c>
      <c r="C30" s="205">
        <v>268</v>
      </c>
      <c r="D30" s="205">
        <v>268</v>
      </c>
      <c r="E30" s="205" t="s">
        <v>1</v>
      </c>
      <c r="F30" s="205">
        <v>61</v>
      </c>
      <c r="G30" s="205">
        <v>15</v>
      </c>
      <c r="H30" s="205">
        <v>3</v>
      </c>
      <c r="I30" s="205" t="s">
        <v>1</v>
      </c>
      <c r="J30" s="205">
        <v>12</v>
      </c>
    </row>
    <row r="31" spans="1:76" ht="12" customHeight="1">
      <c r="A31" s="220" t="s">
        <v>125</v>
      </c>
      <c r="B31" s="205">
        <v>753</v>
      </c>
      <c r="C31" s="205">
        <v>589</v>
      </c>
      <c r="D31" s="205">
        <v>589</v>
      </c>
      <c r="E31" s="205" t="s">
        <v>1</v>
      </c>
      <c r="F31" s="205">
        <v>134</v>
      </c>
      <c r="G31" s="205">
        <v>30</v>
      </c>
      <c r="H31" s="205">
        <v>4</v>
      </c>
      <c r="I31" s="205" t="s">
        <v>1</v>
      </c>
      <c r="J31" s="205">
        <v>26</v>
      </c>
    </row>
    <row r="32" spans="1:76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234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5">
        <v>925</v>
      </c>
      <c r="C34" s="205">
        <v>718</v>
      </c>
      <c r="D34" s="205">
        <v>718</v>
      </c>
      <c r="E34" s="205" t="s">
        <v>1</v>
      </c>
      <c r="F34" s="205">
        <v>172</v>
      </c>
      <c r="G34" s="205">
        <v>35</v>
      </c>
      <c r="H34" s="205">
        <v>7</v>
      </c>
      <c r="I34" s="205" t="s">
        <v>1</v>
      </c>
      <c r="J34" s="205">
        <v>28</v>
      </c>
    </row>
    <row r="35" spans="1:10" ht="12" customHeight="1">
      <c r="A35" s="220" t="s">
        <v>266</v>
      </c>
      <c r="B35" s="205">
        <v>11</v>
      </c>
      <c r="C35" s="205">
        <v>10</v>
      </c>
      <c r="D35" s="205">
        <v>10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4</v>
      </c>
      <c r="C36" s="205">
        <v>3</v>
      </c>
      <c r="D36" s="205">
        <v>3</v>
      </c>
      <c r="E36" s="205" t="s">
        <v>1</v>
      </c>
      <c r="F36" s="205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1</v>
      </c>
      <c r="C37" s="205" t="s">
        <v>1</v>
      </c>
      <c r="D37" s="205" t="s">
        <v>1</v>
      </c>
      <c r="E37" s="205" t="s">
        <v>1</v>
      </c>
      <c r="F37" s="205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48</v>
      </c>
      <c r="C38" s="205">
        <v>35</v>
      </c>
      <c r="D38" s="205">
        <v>35</v>
      </c>
      <c r="E38" s="205" t="s">
        <v>1</v>
      </c>
      <c r="F38" s="205">
        <v>13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267</v>
      </c>
      <c r="B39" s="205">
        <v>43</v>
      </c>
      <c r="C39" s="205">
        <v>41</v>
      </c>
      <c r="D39" s="205">
        <v>41</v>
      </c>
      <c r="E39" s="205" t="s">
        <v>1</v>
      </c>
      <c r="F39" s="205">
        <v>2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10</v>
      </c>
      <c r="C40" s="205">
        <v>8</v>
      </c>
      <c r="D40" s="205">
        <v>8</v>
      </c>
      <c r="E40" s="205" t="s">
        <v>1</v>
      </c>
      <c r="F40" s="205" t="s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>
      <c r="A41" s="222" t="s">
        <v>268</v>
      </c>
      <c r="B41" s="205">
        <v>2</v>
      </c>
      <c r="C41" s="205">
        <v>2</v>
      </c>
      <c r="D41" s="205">
        <v>2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8" t="s">
        <v>325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7"/>
      <c r="J2" s="267"/>
    </row>
    <row r="3" spans="1:10" ht="15.75" customHeight="1">
      <c r="A3" s="254" t="s">
        <v>260</v>
      </c>
      <c r="B3" s="255"/>
      <c r="C3" s="260" t="s">
        <v>131</v>
      </c>
      <c r="D3" s="260"/>
      <c r="E3" s="260"/>
      <c r="F3" s="260"/>
      <c r="G3" s="260"/>
      <c r="H3" s="260"/>
      <c r="I3" s="260" t="s">
        <v>142</v>
      </c>
      <c r="J3" s="262"/>
    </row>
    <row r="4" spans="1:10" ht="15.75" customHeight="1">
      <c r="A4" s="256"/>
      <c r="B4" s="257"/>
      <c r="C4" s="263" t="s">
        <v>56</v>
      </c>
      <c r="D4" s="260" t="s">
        <v>132</v>
      </c>
      <c r="E4" s="260"/>
      <c r="F4" s="260"/>
      <c r="G4" s="260" t="s">
        <v>133</v>
      </c>
      <c r="H4" s="260"/>
      <c r="I4" s="263" t="s">
        <v>56</v>
      </c>
      <c r="J4" s="274" t="s">
        <v>134</v>
      </c>
    </row>
    <row r="5" spans="1:10" ht="43.95" customHeight="1">
      <c r="A5" s="256"/>
      <c r="B5" s="257"/>
      <c r="C5" s="26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3"/>
      <c r="J5" s="274"/>
    </row>
    <row r="6" spans="1:10" ht="15.75" customHeight="1">
      <c r="A6" s="258"/>
      <c r="B6" s="259"/>
      <c r="C6" s="260" t="s">
        <v>3</v>
      </c>
      <c r="D6" s="260"/>
      <c r="E6" s="260"/>
      <c r="F6" s="260"/>
      <c r="G6" s="260"/>
      <c r="H6" s="260"/>
      <c r="I6" s="260"/>
      <c r="J6" s="262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9</v>
      </c>
      <c r="D8" s="205">
        <v>1</v>
      </c>
      <c r="E8" s="205">
        <v>1</v>
      </c>
      <c r="F8" s="205" t="s">
        <v>1</v>
      </c>
      <c r="G8" s="205">
        <v>8</v>
      </c>
      <c r="H8" s="205">
        <v>4</v>
      </c>
      <c r="I8" s="205">
        <v>9</v>
      </c>
      <c r="J8" s="205">
        <v>4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23</v>
      </c>
      <c r="D12" s="205">
        <v>11</v>
      </c>
      <c r="E12" s="205">
        <v>8</v>
      </c>
      <c r="F12" s="205">
        <v>3</v>
      </c>
      <c r="G12" s="205">
        <v>12</v>
      </c>
      <c r="H12" s="205">
        <v>6</v>
      </c>
      <c r="I12" s="205">
        <v>25</v>
      </c>
      <c r="J12" s="205">
        <v>9</v>
      </c>
    </row>
    <row r="13" spans="1:10" ht="22.05" customHeight="1">
      <c r="A13" s="80">
        <v>10</v>
      </c>
      <c r="B13" s="217" t="s">
        <v>277</v>
      </c>
      <c r="C13" s="205">
        <v>2</v>
      </c>
      <c r="D13" s="205">
        <v>2</v>
      </c>
      <c r="E13" s="205">
        <v>1</v>
      </c>
      <c r="F13" s="205">
        <v>1</v>
      </c>
      <c r="G13" s="205" t="s">
        <v>1</v>
      </c>
      <c r="H13" s="205" t="s">
        <v>1</v>
      </c>
      <c r="I13" s="205">
        <v>1</v>
      </c>
      <c r="J13" s="205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4</v>
      </c>
      <c r="D15" s="205" t="s">
        <v>1</v>
      </c>
      <c r="E15" s="205" t="s">
        <v>1</v>
      </c>
      <c r="F15" s="205" t="s">
        <v>1</v>
      </c>
      <c r="G15" s="205">
        <v>4</v>
      </c>
      <c r="H15" s="205">
        <v>3</v>
      </c>
      <c r="I15" s="205">
        <v>4</v>
      </c>
      <c r="J15" s="205">
        <v>4</v>
      </c>
    </row>
    <row r="16" spans="1:10" ht="12" customHeight="1">
      <c r="A16" s="80">
        <v>14</v>
      </c>
      <c r="B16" s="215" t="s">
        <v>70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10" ht="22.05" customHeight="1">
      <c r="A17" s="80">
        <v>16</v>
      </c>
      <c r="B17" s="217" t="s">
        <v>278</v>
      </c>
      <c r="C17" s="205">
        <v>1</v>
      </c>
      <c r="D17" s="205" t="s">
        <v>1</v>
      </c>
      <c r="E17" s="205" t="s">
        <v>1</v>
      </c>
      <c r="F17" s="205" t="s">
        <v>1</v>
      </c>
      <c r="G17" s="205">
        <v>1</v>
      </c>
      <c r="H17" s="205" t="s">
        <v>1</v>
      </c>
      <c r="I17" s="205">
        <v>1</v>
      </c>
      <c r="J17" s="205" t="s">
        <v>1</v>
      </c>
    </row>
    <row r="18" spans="1:10" ht="33" customHeight="1">
      <c r="A18" s="80">
        <v>18</v>
      </c>
      <c r="B18" s="217" t="s">
        <v>279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3</v>
      </c>
      <c r="D19" s="205">
        <v>3</v>
      </c>
      <c r="E19" s="205">
        <v>2</v>
      </c>
      <c r="F19" s="205">
        <v>1</v>
      </c>
      <c r="G19" s="205" t="s">
        <v>1</v>
      </c>
      <c r="H19" s="205" t="s">
        <v>1</v>
      </c>
      <c r="I19" s="205">
        <v>4</v>
      </c>
      <c r="J19" s="205" t="s">
        <v>1</v>
      </c>
    </row>
    <row r="20" spans="1:10" ht="33" customHeight="1">
      <c r="A20" s="80">
        <v>26</v>
      </c>
      <c r="B20" s="217" t="s">
        <v>280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 t="s">
        <v>1</v>
      </c>
      <c r="E24" s="205" t="s">
        <v>1</v>
      </c>
      <c r="F24" s="205" t="s">
        <v>1</v>
      </c>
      <c r="G24" s="205">
        <v>1</v>
      </c>
      <c r="H24" s="205" t="s">
        <v>1</v>
      </c>
      <c r="I24" s="205">
        <v>1</v>
      </c>
      <c r="J24" s="205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10</v>
      </c>
      <c r="D26" s="205">
        <v>7</v>
      </c>
      <c r="E26" s="205">
        <v>4</v>
      </c>
      <c r="F26" s="205">
        <v>3</v>
      </c>
      <c r="G26" s="205">
        <v>3</v>
      </c>
      <c r="H26" s="205">
        <v>2</v>
      </c>
      <c r="I26" s="205">
        <v>11</v>
      </c>
      <c r="J26" s="205" t="s">
        <v>1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275</v>
      </c>
      <c r="C28" s="205">
        <v>7</v>
      </c>
      <c r="D28" s="205">
        <v>2</v>
      </c>
      <c r="E28" s="205">
        <v>1</v>
      </c>
      <c r="F28" s="205">
        <v>1</v>
      </c>
      <c r="G28" s="205">
        <v>5</v>
      </c>
      <c r="H28" s="205">
        <v>2</v>
      </c>
      <c r="I28" s="205">
        <v>8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157</v>
      </c>
      <c r="D30" s="205">
        <v>47</v>
      </c>
      <c r="E30" s="205">
        <v>41</v>
      </c>
      <c r="F30" s="205">
        <v>6</v>
      </c>
      <c r="G30" s="205">
        <v>110</v>
      </c>
      <c r="H30" s="205">
        <v>24</v>
      </c>
      <c r="I30" s="205">
        <v>165</v>
      </c>
      <c r="J30" s="205">
        <v>8</v>
      </c>
    </row>
    <row r="31" spans="1:10" ht="12" customHeight="1">
      <c r="A31" s="80">
        <v>41</v>
      </c>
      <c r="B31" s="214" t="s">
        <v>79</v>
      </c>
      <c r="C31" s="205">
        <v>2</v>
      </c>
      <c r="D31" s="205">
        <v>2</v>
      </c>
      <c r="E31" s="205">
        <v>2</v>
      </c>
      <c r="F31" s="205" t="s">
        <v>1</v>
      </c>
      <c r="G31" s="205" t="s">
        <v>1</v>
      </c>
      <c r="H31" s="205" t="s">
        <v>1</v>
      </c>
      <c r="I31" s="205">
        <v>2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3</v>
      </c>
      <c r="D32" s="205">
        <v>2</v>
      </c>
      <c r="E32" s="205">
        <v>2</v>
      </c>
      <c r="F32" s="205" t="s">
        <v>1</v>
      </c>
      <c r="G32" s="205">
        <v>1</v>
      </c>
      <c r="H32" s="205" t="s">
        <v>1</v>
      </c>
      <c r="I32" s="205">
        <v>4</v>
      </c>
      <c r="J32" s="205">
        <v>1</v>
      </c>
    </row>
    <row r="33" spans="1:10" ht="33" customHeight="1">
      <c r="A33" s="80">
        <v>43</v>
      </c>
      <c r="B33" s="217" t="s">
        <v>283</v>
      </c>
      <c r="C33" s="205">
        <v>152</v>
      </c>
      <c r="D33" s="205">
        <v>43</v>
      </c>
      <c r="E33" s="205">
        <v>37</v>
      </c>
      <c r="F33" s="205">
        <v>6</v>
      </c>
      <c r="G33" s="205">
        <v>109</v>
      </c>
      <c r="H33" s="205">
        <v>24</v>
      </c>
      <c r="I33" s="205">
        <v>159</v>
      </c>
      <c r="J33" s="205">
        <v>7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284</v>
      </c>
      <c r="C35" s="205">
        <v>217</v>
      </c>
      <c r="D35" s="205">
        <v>65</v>
      </c>
      <c r="E35" s="205">
        <v>43</v>
      </c>
      <c r="F35" s="205">
        <v>22</v>
      </c>
      <c r="G35" s="205">
        <v>152</v>
      </c>
      <c r="H35" s="205">
        <v>87</v>
      </c>
      <c r="I35" s="205">
        <v>245</v>
      </c>
      <c r="J35" s="205">
        <v>80</v>
      </c>
    </row>
    <row r="36" spans="1:10" ht="33" customHeight="1">
      <c r="A36" s="80">
        <v>45</v>
      </c>
      <c r="B36" s="217" t="s">
        <v>285</v>
      </c>
      <c r="C36" s="205">
        <v>27</v>
      </c>
      <c r="D36" s="205">
        <v>8</v>
      </c>
      <c r="E36" s="205">
        <v>8</v>
      </c>
      <c r="F36" s="205" t="s">
        <v>1</v>
      </c>
      <c r="G36" s="205">
        <v>19</v>
      </c>
      <c r="H36" s="205">
        <v>6</v>
      </c>
      <c r="I36" s="205">
        <v>28</v>
      </c>
      <c r="J36" s="205">
        <v>3</v>
      </c>
    </row>
    <row r="37" spans="1:10" ht="12" customHeight="1">
      <c r="A37" s="80">
        <v>46</v>
      </c>
      <c r="B37" s="214" t="s">
        <v>82</v>
      </c>
      <c r="C37" s="205">
        <v>41</v>
      </c>
      <c r="D37" s="205">
        <v>11</v>
      </c>
      <c r="E37" s="205">
        <v>8</v>
      </c>
      <c r="F37" s="205">
        <v>3</v>
      </c>
      <c r="G37" s="205">
        <v>30</v>
      </c>
      <c r="H37" s="205">
        <v>12</v>
      </c>
      <c r="I37" s="205">
        <v>47</v>
      </c>
      <c r="J37" s="205">
        <v>10</v>
      </c>
    </row>
    <row r="38" spans="1:10" ht="12" customHeight="1">
      <c r="A38" s="80">
        <v>47</v>
      </c>
      <c r="B38" s="214" t="s">
        <v>83</v>
      </c>
      <c r="C38" s="205">
        <v>149</v>
      </c>
      <c r="D38" s="205">
        <v>46</v>
      </c>
      <c r="E38" s="205">
        <v>27</v>
      </c>
      <c r="F38" s="205">
        <v>19</v>
      </c>
      <c r="G38" s="205">
        <v>103</v>
      </c>
      <c r="H38" s="205">
        <v>69</v>
      </c>
      <c r="I38" s="205">
        <v>170</v>
      </c>
      <c r="J38" s="205">
        <v>67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36</v>
      </c>
      <c r="D40" s="205">
        <v>12</v>
      </c>
      <c r="E40" s="205">
        <v>7</v>
      </c>
      <c r="F40" s="205">
        <v>5</v>
      </c>
      <c r="G40" s="205">
        <v>24</v>
      </c>
      <c r="H40" s="205">
        <v>5</v>
      </c>
      <c r="I40" s="205">
        <v>41</v>
      </c>
      <c r="J40" s="205">
        <v>3</v>
      </c>
    </row>
    <row r="41" spans="1:10" ht="22.05" customHeight="1">
      <c r="A41" s="80">
        <v>49</v>
      </c>
      <c r="B41" s="217" t="s">
        <v>286</v>
      </c>
      <c r="C41" s="205">
        <v>13</v>
      </c>
      <c r="D41" s="205">
        <v>2</v>
      </c>
      <c r="E41" s="205">
        <v>1</v>
      </c>
      <c r="F41" s="205">
        <v>1</v>
      </c>
      <c r="G41" s="205">
        <v>11</v>
      </c>
      <c r="H41" s="205">
        <v>2</v>
      </c>
      <c r="I41" s="205">
        <v>14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10</v>
      </c>
      <c r="D42" s="205">
        <v>3</v>
      </c>
      <c r="E42" s="205">
        <v>2</v>
      </c>
      <c r="F42" s="205">
        <v>1</v>
      </c>
      <c r="G42" s="205">
        <v>7</v>
      </c>
      <c r="H42" s="205">
        <v>1</v>
      </c>
      <c r="I42" s="205">
        <v>12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58</v>
      </c>
      <c r="D44" s="205">
        <v>28</v>
      </c>
      <c r="E44" s="205">
        <v>14</v>
      </c>
      <c r="F44" s="205">
        <v>14</v>
      </c>
      <c r="G44" s="205">
        <v>30</v>
      </c>
      <c r="H44" s="205">
        <v>16</v>
      </c>
      <c r="I44" s="205">
        <v>65</v>
      </c>
      <c r="J44" s="205">
        <v>14</v>
      </c>
    </row>
    <row r="45" spans="1:10" ht="12" customHeight="1">
      <c r="A45" s="80">
        <v>55</v>
      </c>
      <c r="B45" s="215" t="s">
        <v>89</v>
      </c>
      <c r="C45" s="205">
        <v>11</v>
      </c>
      <c r="D45" s="205">
        <v>3</v>
      </c>
      <c r="E45" s="205">
        <v>1</v>
      </c>
      <c r="F45" s="205">
        <v>2</v>
      </c>
      <c r="G45" s="205">
        <v>8</v>
      </c>
      <c r="H45" s="205">
        <v>5</v>
      </c>
      <c r="I45" s="205">
        <v>13</v>
      </c>
      <c r="J45" s="205">
        <v>5</v>
      </c>
    </row>
    <row r="46" spans="1:10" ht="12" customHeight="1">
      <c r="A46" s="80">
        <v>56</v>
      </c>
      <c r="B46" s="215" t="s">
        <v>90</v>
      </c>
      <c r="C46" s="205">
        <v>47</v>
      </c>
      <c r="D46" s="205">
        <v>25</v>
      </c>
      <c r="E46" s="205">
        <v>13</v>
      </c>
      <c r="F46" s="205">
        <v>12</v>
      </c>
      <c r="G46" s="205">
        <v>22</v>
      </c>
      <c r="H46" s="205">
        <v>11</v>
      </c>
      <c r="I46" s="205">
        <v>52</v>
      </c>
      <c r="J46" s="205">
        <v>9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46</v>
      </c>
      <c r="D48" s="205">
        <v>14</v>
      </c>
      <c r="E48" s="205">
        <v>11</v>
      </c>
      <c r="F48" s="205">
        <v>3</v>
      </c>
      <c r="G48" s="205">
        <v>32</v>
      </c>
      <c r="H48" s="205">
        <v>23</v>
      </c>
      <c r="I48" s="205">
        <v>50</v>
      </c>
      <c r="J48" s="205">
        <v>10</v>
      </c>
    </row>
    <row r="49" spans="1:10" ht="12" customHeight="1">
      <c r="A49" s="80">
        <v>58</v>
      </c>
      <c r="B49" s="215" t="s">
        <v>93</v>
      </c>
      <c r="C49" s="205">
        <v>2</v>
      </c>
      <c r="D49" s="205">
        <v>1</v>
      </c>
      <c r="E49" s="205">
        <v>1</v>
      </c>
      <c r="F49" s="205" t="s">
        <v>1</v>
      </c>
      <c r="G49" s="205">
        <v>1</v>
      </c>
      <c r="H49" s="205">
        <v>1</v>
      </c>
      <c r="I49" s="205">
        <v>2</v>
      </c>
      <c r="J49" s="205" t="s">
        <v>1</v>
      </c>
    </row>
    <row r="50" spans="1:10" ht="12" customHeight="1">
      <c r="A50" s="80">
        <v>61</v>
      </c>
      <c r="B50" s="215" t="s">
        <v>94</v>
      </c>
      <c r="C50" s="205">
        <v>2</v>
      </c>
      <c r="D50" s="205">
        <v>1</v>
      </c>
      <c r="E50" s="205">
        <v>1</v>
      </c>
      <c r="F50" s="205" t="s">
        <v>1</v>
      </c>
      <c r="G50" s="205">
        <v>1</v>
      </c>
      <c r="H50" s="205">
        <v>1</v>
      </c>
      <c r="I50" s="205">
        <v>2</v>
      </c>
      <c r="J50" s="205" t="s">
        <v>1</v>
      </c>
    </row>
    <row r="51" spans="1:10" ht="22.05" customHeight="1">
      <c r="A51" s="80">
        <v>62</v>
      </c>
      <c r="B51" s="217" t="s">
        <v>287</v>
      </c>
      <c r="C51" s="205">
        <v>33</v>
      </c>
      <c r="D51" s="205">
        <v>8</v>
      </c>
      <c r="E51" s="205">
        <v>7</v>
      </c>
      <c r="F51" s="205">
        <v>1</v>
      </c>
      <c r="G51" s="205">
        <v>25</v>
      </c>
      <c r="H51" s="205">
        <v>18</v>
      </c>
      <c r="I51" s="205">
        <v>36</v>
      </c>
      <c r="J51" s="205">
        <v>9</v>
      </c>
    </row>
    <row r="52" spans="1:10" ht="12" customHeight="1">
      <c r="A52" s="80">
        <v>63</v>
      </c>
      <c r="B52" s="215" t="s">
        <v>95</v>
      </c>
      <c r="C52" s="205">
        <v>5</v>
      </c>
      <c r="D52" s="205">
        <v>3</v>
      </c>
      <c r="E52" s="205">
        <v>2</v>
      </c>
      <c r="F52" s="205">
        <v>1</v>
      </c>
      <c r="G52" s="205">
        <v>2</v>
      </c>
      <c r="H52" s="205">
        <v>1</v>
      </c>
      <c r="I52" s="205">
        <v>6</v>
      </c>
      <c r="J52" s="205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288</v>
      </c>
      <c r="C54" s="205">
        <v>50</v>
      </c>
      <c r="D54" s="205">
        <v>14</v>
      </c>
      <c r="E54" s="205">
        <v>10</v>
      </c>
      <c r="F54" s="205">
        <v>4</v>
      </c>
      <c r="G54" s="205">
        <v>36</v>
      </c>
      <c r="H54" s="205">
        <v>18</v>
      </c>
      <c r="I54" s="205">
        <v>50</v>
      </c>
      <c r="J54" s="205">
        <v>10</v>
      </c>
    </row>
    <row r="55" spans="1:10" ht="33" customHeight="1">
      <c r="A55" s="80">
        <v>66</v>
      </c>
      <c r="B55" s="217" t="s">
        <v>289</v>
      </c>
      <c r="C55" s="205">
        <v>40</v>
      </c>
      <c r="D55" s="205">
        <v>4</v>
      </c>
      <c r="E55" s="205">
        <v>1</v>
      </c>
      <c r="F55" s="205">
        <v>3</v>
      </c>
      <c r="G55" s="205">
        <v>36</v>
      </c>
      <c r="H55" s="205">
        <v>18</v>
      </c>
      <c r="I55" s="205">
        <v>40</v>
      </c>
      <c r="J55" s="205">
        <v>10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42</v>
      </c>
      <c r="D57" s="205">
        <v>27</v>
      </c>
      <c r="E57" s="205">
        <v>22</v>
      </c>
      <c r="F57" s="205">
        <v>5</v>
      </c>
      <c r="G57" s="205">
        <v>15</v>
      </c>
      <c r="H57" s="205">
        <v>12</v>
      </c>
      <c r="I57" s="205">
        <v>47</v>
      </c>
      <c r="J57" s="205">
        <v>11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290</v>
      </c>
      <c r="C59" s="205">
        <v>91</v>
      </c>
      <c r="D59" s="205">
        <v>32</v>
      </c>
      <c r="E59" s="205">
        <v>23</v>
      </c>
      <c r="F59" s="205">
        <v>9</v>
      </c>
      <c r="G59" s="205">
        <v>59</v>
      </c>
      <c r="H59" s="205">
        <v>39</v>
      </c>
      <c r="I59" s="205">
        <v>104</v>
      </c>
      <c r="J59" s="205">
        <v>31</v>
      </c>
    </row>
    <row r="60" spans="1:10" ht="33" customHeight="1">
      <c r="A60" s="80">
        <v>70</v>
      </c>
      <c r="B60" s="217" t="s">
        <v>291</v>
      </c>
      <c r="C60" s="205">
        <v>29</v>
      </c>
      <c r="D60" s="205">
        <v>15</v>
      </c>
      <c r="E60" s="205">
        <v>12</v>
      </c>
      <c r="F60" s="205">
        <v>3</v>
      </c>
      <c r="G60" s="205">
        <v>14</v>
      </c>
      <c r="H60" s="205">
        <v>5</v>
      </c>
      <c r="I60" s="205">
        <v>34</v>
      </c>
      <c r="J60" s="205">
        <v>7</v>
      </c>
    </row>
    <row r="61" spans="1:10" ht="12" customHeight="1">
      <c r="A61" s="80">
        <v>73</v>
      </c>
      <c r="B61" s="215" t="s">
        <v>100</v>
      </c>
      <c r="C61" s="205">
        <v>21</v>
      </c>
      <c r="D61" s="205">
        <v>2</v>
      </c>
      <c r="E61" s="205">
        <v>1</v>
      </c>
      <c r="F61" s="205">
        <v>1</v>
      </c>
      <c r="G61" s="205">
        <v>19</v>
      </c>
      <c r="H61" s="205">
        <v>14</v>
      </c>
      <c r="I61" s="205">
        <v>21</v>
      </c>
      <c r="J61" s="205">
        <v>10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292</v>
      </c>
      <c r="C63" s="205">
        <v>169</v>
      </c>
      <c r="D63" s="205">
        <v>28</v>
      </c>
      <c r="E63" s="205">
        <v>19</v>
      </c>
      <c r="F63" s="205">
        <v>9</v>
      </c>
      <c r="G63" s="205">
        <v>141</v>
      </c>
      <c r="H63" s="205">
        <v>96</v>
      </c>
      <c r="I63" s="205">
        <v>172</v>
      </c>
      <c r="J63" s="205">
        <v>45</v>
      </c>
    </row>
    <row r="64" spans="1:10" ht="22.05" customHeight="1">
      <c r="A64" s="80">
        <v>77</v>
      </c>
      <c r="B64" s="217" t="s">
        <v>293</v>
      </c>
      <c r="C64" s="205">
        <v>8</v>
      </c>
      <c r="D64" s="205">
        <v>2</v>
      </c>
      <c r="E64" s="205">
        <v>2</v>
      </c>
      <c r="F64" s="205" t="s">
        <v>1</v>
      </c>
      <c r="G64" s="205">
        <v>6</v>
      </c>
      <c r="H64" s="205">
        <v>4</v>
      </c>
      <c r="I64" s="205">
        <v>8</v>
      </c>
      <c r="J64" s="205">
        <v>2</v>
      </c>
    </row>
    <row r="65" spans="1:10" ht="22.05" customHeight="1">
      <c r="A65" s="80">
        <v>78</v>
      </c>
      <c r="B65" s="217" t="s">
        <v>294</v>
      </c>
      <c r="C65" s="205">
        <v>4</v>
      </c>
      <c r="D65" s="205">
        <v>2</v>
      </c>
      <c r="E65" s="205" t="s">
        <v>1</v>
      </c>
      <c r="F65" s="205">
        <v>2</v>
      </c>
      <c r="G65" s="205">
        <v>2</v>
      </c>
      <c r="H65" s="205">
        <v>2</v>
      </c>
      <c r="I65" s="205">
        <v>5</v>
      </c>
      <c r="J65" s="205">
        <v>1</v>
      </c>
    </row>
    <row r="66" spans="1:10" ht="33" customHeight="1">
      <c r="A66" s="80">
        <v>79</v>
      </c>
      <c r="B66" s="217" t="s">
        <v>295</v>
      </c>
      <c r="C66" s="205">
        <v>6</v>
      </c>
      <c r="D66" s="205" t="s">
        <v>1</v>
      </c>
      <c r="E66" s="205" t="s">
        <v>1</v>
      </c>
      <c r="F66" s="205" t="s">
        <v>1</v>
      </c>
      <c r="G66" s="205">
        <v>6</v>
      </c>
      <c r="H66" s="205">
        <v>5</v>
      </c>
      <c r="I66" s="205">
        <v>6</v>
      </c>
      <c r="J66" s="205">
        <v>2</v>
      </c>
    </row>
    <row r="67" spans="1:10" ht="22.05" customHeight="1">
      <c r="A67" s="80">
        <v>81</v>
      </c>
      <c r="B67" s="217" t="s">
        <v>296</v>
      </c>
      <c r="C67" s="205">
        <v>89</v>
      </c>
      <c r="D67" s="205">
        <v>17</v>
      </c>
      <c r="E67" s="205">
        <v>13</v>
      </c>
      <c r="F67" s="205">
        <v>4</v>
      </c>
      <c r="G67" s="205">
        <v>72</v>
      </c>
      <c r="H67" s="205">
        <v>44</v>
      </c>
      <c r="I67" s="205">
        <v>90</v>
      </c>
      <c r="J67" s="205">
        <v>14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27</v>
      </c>
      <c r="D69" s="205">
        <v>1</v>
      </c>
      <c r="E69" s="205" t="s">
        <v>1</v>
      </c>
      <c r="F69" s="205">
        <v>1</v>
      </c>
      <c r="G69" s="205">
        <v>26</v>
      </c>
      <c r="H69" s="205">
        <v>18</v>
      </c>
      <c r="I69" s="205">
        <v>27</v>
      </c>
      <c r="J69" s="205">
        <v>16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17</v>
      </c>
      <c r="D71" s="205">
        <v>6</v>
      </c>
      <c r="E71" s="205">
        <v>2</v>
      </c>
      <c r="F71" s="205">
        <v>4</v>
      </c>
      <c r="G71" s="205">
        <v>11</v>
      </c>
      <c r="H71" s="205">
        <v>7</v>
      </c>
      <c r="I71" s="205">
        <v>20</v>
      </c>
      <c r="J71" s="205">
        <v>12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27</v>
      </c>
      <c r="D73" s="205">
        <v>2</v>
      </c>
      <c r="E73" s="205" t="s">
        <v>1</v>
      </c>
      <c r="F73" s="205">
        <v>2</v>
      </c>
      <c r="G73" s="205">
        <v>25</v>
      </c>
      <c r="H73" s="205">
        <v>21</v>
      </c>
      <c r="I73" s="205">
        <v>30</v>
      </c>
      <c r="J73" s="205">
        <v>5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297</v>
      </c>
      <c r="C75" s="205">
        <v>93</v>
      </c>
      <c r="D75" s="205">
        <v>8</v>
      </c>
      <c r="E75" s="205">
        <v>5</v>
      </c>
      <c r="F75" s="205">
        <v>3</v>
      </c>
      <c r="G75" s="205">
        <v>85</v>
      </c>
      <c r="H75" s="205">
        <v>55</v>
      </c>
      <c r="I75" s="205">
        <v>93</v>
      </c>
      <c r="J75" s="205">
        <v>57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2">
        <v>1079</v>
      </c>
      <c r="D77" s="232">
        <v>305</v>
      </c>
      <c r="E77" s="232">
        <v>211</v>
      </c>
      <c r="F77" s="232">
        <v>94</v>
      </c>
      <c r="G77" s="232">
        <v>774</v>
      </c>
      <c r="H77" s="232">
        <v>435</v>
      </c>
      <c r="I77" s="232">
        <v>1162</v>
      </c>
      <c r="J77" s="232">
        <v>315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3" t="s">
        <v>242</v>
      </c>
      <c r="B79" s="273"/>
      <c r="C79" s="273"/>
      <c r="D79" s="273"/>
      <c r="E79" s="273"/>
      <c r="F79" s="273"/>
      <c r="G79" s="273"/>
      <c r="H79" s="273"/>
      <c r="I79" s="273"/>
      <c r="J79" s="273"/>
    </row>
    <row r="80" spans="1:10" ht="12" customHeight="1">
      <c r="A80" s="273"/>
      <c r="B80" s="273"/>
      <c r="C80" s="273"/>
      <c r="D80" s="273"/>
      <c r="E80" s="273"/>
      <c r="F80" s="273"/>
      <c r="G80" s="273"/>
      <c r="H80" s="273"/>
      <c r="I80" s="273"/>
      <c r="J80" s="273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2015-09-30T10:20:04Z</cp:lastPrinted>
  <dcterms:created xsi:type="dcterms:W3CDTF">2006-03-07T15:11:17Z</dcterms:created>
  <dcterms:modified xsi:type="dcterms:W3CDTF">2015-10-01T11:52:45Z</dcterms:modified>
  <cp:category>Statistischer Bericht D I 1 – m 07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