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drawings/drawing6.xml" ContentType="application/vnd.openxmlformats-officedocument.drawingml.chartshapes+xml"/>
  <Override PartName="/xl/charts/chart2.xml" ContentType="application/vnd.openxmlformats-officedocument.drawingml.chart+xml"/>
  <Override PartName="/xl/drawings/drawing7.xml" ContentType="application/vnd.openxmlformats-officedocument.drawingml.chartshapes+xml"/>
  <Override PartName="/xl/charts/chart3.xml" ContentType="application/vnd.openxmlformats-officedocument.drawingml.chart+xml"/>
  <Override PartName="/xl/drawings/drawing8.xml" ContentType="application/vnd.openxmlformats-officedocument.drawingml.chartshapes+xml"/>
  <Override PartName="/xl/charts/chart4.xml" ContentType="application/vnd.openxmlformats-officedocument.drawingml.chart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backupFile="1" codeName="DieseArbeitsmappe"/>
  <bookViews>
    <workbookView xWindow="11508" yWindow="-12" windowWidth="11544" windowHeight="11148" tabRatio="947"/>
  </bookViews>
  <sheets>
    <sheet name="Titel" sheetId="78" r:id="rId1"/>
    <sheet name="Impressum" sheetId="82" r:id="rId2"/>
    <sheet name="Inhaltsverzeichnis" sheetId="61" r:id="rId3"/>
    <sheet name="Vorbemerkungen" sheetId="83" r:id="rId4"/>
    <sheet name="Grafiken" sheetId="69" r:id="rId5"/>
    <sheet name="Übersicht" sheetId="63" r:id="rId6"/>
    <sheet name="T1" sheetId="46" r:id="rId7"/>
    <sheet name="T2" sheetId="47" r:id="rId8"/>
    <sheet name="T3" sheetId="48" r:id="rId9"/>
    <sheet name="T4" sheetId="49" r:id="rId10"/>
    <sheet name="T5" sheetId="50" r:id="rId11"/>
    <sheet name="T6" sheetId="51" r:id="rId12"/>
    <sheet name="T7" sheetId="52" r:id="rId13"/>
    <sheet name="T8" sheetId="53" r:id="rId14"/>
    <sheet name="T9" sheetId="54" r:id="rId15"/>
    <sheet name="T10" sheetId="55" r:id="rId16"/>
    <sheet name="T11" sheetId="56" r:id="rId17"/>
    <sheet name="T12" sheetId="57" r:id="rId18"/>
    <sheet name="U4" sheetId="84" r:id="rId19"/>
    <sheet name="Grafik_Zahlen" sheetId="77" r:id="rId20"/>
  </sheets>
  <definedNames>
    <definedName name="_xlnm.Database" localSheetId="1">#REF!</definedName>
    <definedName name="_xlnm.Database">#REF!</definedName>
    <definedName name="_xlnm.Print_Area" localSheetId="4">Grafiken!$A:$H</definedName>
    <definedName name="_xlnm.Print_Area" localSheetId="1">Impressum!$A$1:$F$57</definedName>
    <definedName name="_xlnm.Print_Area" localSheetId="6">'T1'!$A:$K</definedName>
    <definedName name="_xlnm.Print_Area" localSheetId="15">'T10'!$A:$G</definedName>
    <definedName name="_xlnm.Print_Area" localSheetId="7">'T2'!$A:$J</definedName>
    <definedName name="_xlnm.Print_Area" localSheetId="8">'T3'!$A$1:$J$79</definedName>
    <definedName name="_xlnm.Print_Area" localSheetId="9">'T4'!$A:$I</definedName>
    <definedName name="_xlnm.Print_Area" localSheetId="10">'T5'!$A$1:$K$78</definedName>
    <definedName name="_xlnm.Print_Area" localSheetId="11">'T6'!$A:$J</definedName>
    <definedName name="_xlnm.Print_Area" localSheetId="12">'T7'!$A:$J</definedName>
    <definedName name="_xlnm.Print_Area" localSheetId="13">'T8'!$A:$I</definedName>
    <definedName name="_xlnm.Print_Area" localSheetId="14">'T9'!$A:$G</definedName>
    <definedName name="_xlnm.Print_Area" localSheetId="18">'U4'!$A$1:$G$52</definedName>
    <definedName name="_xlnm.Print_Area" localSheetId="3">Vorbemerkungen!$A$1:$H$180</definedName>
    <definedName name="_xlnm.Print_Titles" localSheetId="6">'T1'!$1:$6</definedName>
    <definedName name="_xlnm.Print_Titles" localSheetId="8">'T3'!$1:$7</definedName>
    <definedName name="_xlnm.Print_Titles" localSheetId="10">'T5'!$1:$6</definedName>
    <definedName name="_xlnm.Print_Titles" localSheetId="12">'T7'!$1:$7</definedName>
    <definedName name="HTML_CodePage" hidden="1">1252</definedName>
    <definedName name="HTML_Control" localSheetId="4" hidden="1">{"'Prod 00j at (2)'!$A$5:$N$1224"}</definedName>
    <definedName name="HTML_Control" localSheetId="1" hidden="1">{"'Prod 00j at (2)'!$A$5:$N$1224"}</definedName>
    <definedName name="HTML_Control" localSheetId="6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17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0" hidden="1">{"'Prod 00j at (2)'!$A$5:$N$1224"}</definedName>
    <definedName name="HTML_Control" localSheetId="18" hidden="1">{"'Prod 00j at (2)'!$A$5:$N$1224"}</definedName>
    <definedName name="HTML_Control" localSheetId="5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K18" i="77" l="1"/>
  <c r="K19" i="77"/>
  <c r="K20" i="77"/>
  <c r="D18" i="77" s="1"/>
  <c r="K21" i="77"/>
  <c r="K22" i="77"/>
  <c r="K23" i="77"/>
  <c r="D19" i="77" s="1"/>
  <c r="K24" i="77"/>
  <c r="D20" i="77" s="1"/>
  <c r="K25" i="77"/>
  <c r="K26" i="77"/>
  <c r="D21" i="77" s="1"/>
  <c r="K27" i="77"/>
  <c r="D22" i="77" s="1"/>
  <c r="K28" i="77"/>
  <c r="D23" i="77" s="1"/>
  <c r="K29" i="77"/>
  <c r="D24" i="77" s="1"/>
  <c r="K30" i="77"/>
  <c r="D25" i="77" s="1"/>
  <c r="K31" i="77"/>
  <c r="D26" i="77" s="1"/>
  <c r="K32" i="77"/>
  <c r="K33" i="77"/>
  <c r="K34" i="77"/>
  <c r="D27" i="77" s="1"/>
  <c r="K35" i="77"/>
  <c r="J18" i="77"/>
  <c r="J19" i="77"/>
  <c r="J20" i="77"/>
  <c r="C18" i="77" s="1"/>
  <c r="J21" i="77"/>
  <c r="J22" i="77"/>
  <c r="J23" i="77"/>
  <c r="C19" i="77" s="1"/>
  <c r="J24" i="77"/>
  <c r="C20" i="77" s="1"/>
  <c r="J25" i="77"/>
  <c r="J26" i="77"/>
  <c r="C21" i="77" s="1"/>
  <c r="J27" i="77"/>
  <c r="C22" i="77" s="1"/>
  <c r="J28" i="77"/>
  <c r="C23" i="77" s="1"/>
  <c r="J29" i="77"/>
  <c r="C24" i="77" s="1"/>
  <c r="J30" i="77"/>
  <c r="C25" i="77" s="1"/>
  <c r="J31" i="77"/>
  <c r="C26" i="77" s="1"/>
  <c r="J32" i="77"/>
  <c r="J33" i="77"/>
  <c r="J34" i="77"/>
  <c r="C27" i="77" s="1"/>
  <c r="J35" i="77"/>
  <c r="D41" i="77"/>
  <c r="D42" i="77"/>
  <c r="D43" i="77"/>
  <c r="D44" i="77"/>
  <c r="D45" i="77"/>
  <c r="D46" i="77"/>
  <c r="D47" i="77"/>
  <c r="D48" i="77"/>
  <c r="D49" i="77"/>
  <c r="D50" i="77"/>
  <c r="D51" i="77"/>
  <c r="D52" i="77"/>
  <c r="D53" i="77"/>
  <c r="D54" i="77"/>
  <c r="D55" i="77"/>
  <c r="D56" i="77"/>
  <c r="D57" i="77"/>
  <c r="D58" i="77"/>
  <c r="C41" i="77"/>
  <c r="C42" i="77"/>
  <c r="C43" i="77"/>
  <c r="C44" i="77"/>
  <c r="C45" i="77"/>
  <c r="C46" i="77"/>
  <c r="C47" i="77"/>
  <c r="C48" i="77"/>
  <c r="C49" i="77"/>
  <c r="C50" i="77"/>
  <c r="C51" i="77"/>
  <c r="C52" i="77"/>
  <c r="C53" i="77"/>
  <c r="C54" i="77"/>
  <c r="C55" i="77"/>
  <c r="C56" i="77"/>
  <c r="C57" i="77"/>
  <c r="C58" i="77"/>
  <c r="AL14" i="77"/>
  <c r="AL13" i="77"/>
  <c r="AL6" i="77"/>
  <c r="AL5" i="77"/>
  <c r="Z14" i="77"/>
  <c r="N14" i="77"/>
  <c r="B14" i="77"/>
  <c r="Z13" i="77"/>
  <c r="N13" i="77"/>
  <c r="B13" i="77"/>
  <c r="B5" i="77"/>
  <c r="N5" i="77"/>
  <c r="Z5" i="77"/>
  <c r="B6" i="77"/>
  <c r="N6" i="77"/>
  <c r="Z6" i="77"/>
  <c r="G20" i="77" l="1"/>
  <c r="E20" i="77" s="1"/>
  <c r="G23" i="77"/>
  <c r="F23" i="77" s="1"/>
  <c r="G27" i="77"/>
  <c r="E27" i="77" s="1"/>
  <c r="G18" i="77"/>
  <c r="F18" i="77" s="1"/>
  <c r="G26" i="77"/>
  <c r="E26" i="77" s="1"/>
  <c r="G19" i="77"/>
  <c r="F19" i="77" s="1"/>
  <c r="G25" i="77"/>
  <c r="E25" i="77" s="1"/>
  <c r="G21" i="77"/>
  <c r="E21" i="77" s="1"/>
  <c r="K37" i="77"/>
  <c r="S26" i="77" s="1"/>
  <c r="C60" i="77"/>
  <c r="S20" i="77" s="1"/>
  <c r="C28" i="77"/>
  <c r="C30" i="77" s="1"/>
  <c r="D60" i="77"/>
  <c r="S25" i="77" s="1"/>
  <c r="G22" i="77"/>
  <c r="D28" i="77"/>
  <c r="G24" i="77"/>
  <c r="F24" i="77" s="1"/>
  <c r="J37" i="77"/>
  <c r="S21" i="77" s="1"/>
  <c r="F26" i="77" l="1"/>
  <c r="F20" i="77"/>
  <c r="F27" i="77"/>
  <c r="F21" i="77"/>
  <c r="E23" i="77"/>
  <c r="E18" i="77"/>
  <c r="E24" i="77"/>
  <c r="E19" i="77"/>
  <c r="F25" i="77"/>
  <c r="D30" i="77"/>
  <c r="G28" i="77"/>
  <c r="F28" i="77" s="1"/>
  <c r="F22" i="77"/>
  <c r="E22" i="77"/>
  <c r="E28" i="77" l="1"/>
</calcChain>
</file>

<file path=xl/sharedStrings.xml><?xml version="1.0" encoding="utf-8"?>
<sst xmlns="http://schemas.openxmlformats.org/spreadsheetml/2006/main" count="2117" uniqueCount="336">
  <si>
    <t>Insgesamt</t>
  </si>
  <si>
    <t>–</t>
  </si>
  <si>
    <t>•</t>
  </si>
  <si>
    <t>Anzahl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</si>
  <si>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</si>
  <si>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</si>
  <si>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</si>
  <si>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</si>
  <si>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</si>
  <si>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</si>
  <si>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</si>
  <si>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</si>
  <si>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</si>
  <si>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</si>
  <si>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</si>
  <si>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</si>
  <si>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</si>
  <si>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</si>
  <si>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</si>
  <si>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</si>
  <si>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</si>
  <si>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</si>
  <si>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</si>
  <si>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</si>
  <si>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</si>
  <si>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</si>
  <si>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</si>
  <si>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</si>
  <si>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</si>
  <si>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</si>
  <si>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</si>
  <si>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</si>
  <si>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</si>
  <si>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</si>
  <si>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</si>
  <si>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Vorbemerkungen</t>
  </si>
  <si>
    <t>Anmeldungen</t>
  </si>
  <si>
    <t>Abmeldungen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</si>
  <si>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</si>
  <si>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</si>
  <si>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</si>
  <si>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</si>
  <si>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</si>
  <si>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</si>
  <si>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</si>
  <si>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</si>
  <si>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</si>
  <si>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</si>
  <si>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</si>
  <si>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</si>
  <si>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</si>
  <si>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Ummeldungen²</t>
  </si>
  <si>
    <t>Gewerbe-
anmel-
dungen
ins-
gesamt</t>
  </si>
  <si>
    <t>Neuerrichtungen</t>
  </si>
  <si>
    <t>Zuzug</t>
  </si>
  <si>
    <t>Übernahme</t>
  </si>
  <si>
    <t>ins-
gesamt</t>
  </si>
  <si>
    <t>Neu-
gründung</t>
  </si>
  <si>
    <t>Um-
wand-
lung</t>
  </si>
  <si>
    <t>Rechts-
form-
wechsel</t>
  </si>
  <si>
    <t>Gesell-
schafter-
eintritt</t>
  </si>
  <si>
    <t>Erbfolge/
Kauf/
Pacht</t>
  </si>
  <si>
    <t/>
  </si>
  <si>
    <t>A</t>
  </si>
  <si>
    <t>Land- und Forstwirtschaft, Fischerei</t>
  </si>
  <si>
    <t>B</t>
  </si>
  <si>
    <t>C</t>
  </si>
  <si>
    <t>Verarbeitendes Gewerbe</t>
  </si>
  <si>
    <t>Getränkeherstellung</t>
  </si>
  <si>
    <t>Herstellung von Textilien</t>
  </si>
  <si>
    <t>Herstellung von Bekleidung</t>
  </si>
  <si>
    <t>Herstellung von Metallerzeugnissen</t>
  </si>
  <si>
    <t>Maschinenbau</t>
  </si>
  <si>
    <t>Herstellung von Möbeln</t>
  </si>
  <si>
    <t>D</t>
  </si>
  <si>
    <t>Energieversorgung</t>
  </si>
  <si>
    <t>E</t>
  </si>
  <si>
    <t>F</t>
  </si>
  <si>
    <t>Baugewerbe</t>
  </si>
  <si>
    <t>Hochbau</t>
  </si>
  <si>
    <t>Tiefbau</t>
  </si>
  <si>
    <t>G</t>
  </si>
  <si>
    <t>Großhandel (ohne Handel mit Kfz)</t>
  </si>
  <si>
    <t>Einzelhandel (ohne Handel mit Kfz)</t>
  </si>
  <si>
    <t>H</t>
  </si>
  <si>
    <t>Verkehr und Lagerei</t>
  </si>
  <si>
    <t>Post-, Kurier- und Expressdienste</t>
  </si>
  <si>
    <t>I</t>
  </si>
  <si>
    <t>Gastgewerbe</t>
  </si>
  <si>
    <t>Beherbergung</t>
  </si>
  <si>
    <t>Gastronomie</t>
  </si>
  <si>
    <t>J</t>
  </si>
  <si>
    <t>Information und Kommunikation</t>
  </si>
  <si>
    <t>Verlagswesen</t>
  </si>
  <si>
    <t>Telekommunikation</t>
  </si>
  <si>
    <t>Informationsdienstleistungen</t>
  </si>
  <si>
    <t>K</t>
  </si>
  <si>
    <t>L</t>
  </si>
  <si>
    <t>Grundstücks- und Wohnungswesen</t>
  </si>
  <si>
    <t>M</t>
  </si>
  <si>
    <t>Werbung und Marktforschung</t>
  </si>
  <si>
    <t>N</t>
  </si>
  <si>
    <t>P</t>
  </si>
  <si>
    <t>Erziehung und Unterricht</t>
  </si>
  <si>
    <t>Q</t>
  </si>
  <si>
    <t>Gesundheits- und Sozialwesen</t>
  </si>
  <si>
    <t>R</t>
  </si>
  <si>
    <t>Kunst, Unterhaltung und Erholung</t>
  </si>
  <si>
    <t>O+S</t>
  </si>
  <si>
    <t>A-S</t>
  </si>
  <si>
    <t>Neuerrichtung</t>
  </si>
  <si>
    <t>Um-
wandlung</t>
  </si>
  <si>
    <t xml:space="preserve">Insgesamt </t>
  </si>
  <si>
    <t xml:space="preserve">Hauptniederlasssung </t>
  </si>
  <si>
    <t xml:space="preserve">Zweigniederlassung </t>
  </si>
  <si>
    <t xml:space="preserve">Einzelunternehmen </t>
  </si>
  <si>
    <t xml:space="preserve">Offene Handelsgesellschaft </t>
  </si>
  <si>
    <t>Kommanditgesellschaft</t>
  </si>
  <si>
    <t>Gesellschaft des
  bürgerlichen Rechts</t>
  </si>
  <si>
    <t>Aktiengesellschaft</t>
  </si>
  <si>
    <t>Private Company
  Limited by Shares</t>
  </si>
  <si>
    <t>Genossenschaft</t>
  </si>
  <si>
    <t>Eingetragener Verein</t>
  </si>
  <si>
    <t>Einzelunternehmer/-innen nach Geschlecht</t>
  </si>
  <si>
    <t>weiblich</t>
  </si>
  <si>
    <t>männlich</t>
  </si>
  <si>
    <t>deutsch</t>
  </si>
  <si>
    <t>griechisch</t>
  </si>
  <si>
    <t>italienisch</t>
  </si>
  <si>
    <t>polnisch</t>
  </si>
  <si>
    <t>türkisch</t>
  </si>
  <si>
    <t>Neugründungen</t>
  </si>
  <si>
    <t>Betriebsgründung</t>
  </si>
  <si>
    <t>sonstige Neugründung</t>
  </si>
  <si>
    <t>darunter
weiblich</t>
  </si>
  <si>
    <t>Haupt-
nieder-
lassung</t>
  </si>
  <si>
    <t>Zweignieder-
lassung/un-
selbständige
Zweigstelle</t>
  </si>
  <si>
    <t>darunter
Neben-
erwerb</t>
  </si>
  <si>
    <t>Einzelunternehmen</t>
  </si>
  <si>
    <t>Offene Handelsgesellschaft</t>
  </si>
  <si>
    <t>Gesellschaft des bürgerlichen Rechts</t>
  </si>
  <si>
    <t>Private Company Limited by Shares</t>
  </si>
  <si>
    <t>Gewerbetreibende¹</t>
  </si>
  <si>
    <t>Gewerbe-
ab-
meldungen
insgesamt</t>
  </si>
  <si>
    <t>Aufgabe</t>
  </si>
  <si>
    <t>Fortzug</t>
  </si>
  <si>
    <t>Übergabe</t>
  </si>
  <si>
    <t>voll-
ständige
Aufgabe</t>
  </si>
  <si>
    <t>Erbfolge/
Verkauf/
Verpach-
tung</t>
  </si>
  <si>
    <t>Vollständige Aufgabe</t>
  </si>
  <si>
    <t>Betriebsaufgabe</t>
  </si>
  <si>
    <t>sonstige Stilllegung</t>
  </si>
  <si>
    <t>Gewerbean-
meldungen
insgesamt</t>
  </si>
  <si>
    <t>Neugründung</t>
  </si>
  <si>
    <t>Umwandlung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</si>
  <si>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</si>
  <si>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</si>
  <si>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</si>
  <si>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</si>
  <si>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</si>
  <si>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</si>
  <si>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</si>
  <si>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</si>
  <si>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</si>
  <si>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 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</si>
  <si>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</si>
  <si>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</si>
  <si>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</si>
  <si>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</si>
  <si>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</si>
  <si>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</si>
  <si>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</si>
  <si>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</si>
  <si>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Gewerbeab-
meldungen
insgesamt</t>
  </si>
  <si>
    <t>Land- und
Forstwirt-
schaft</t>
  </si>
  <si>
    <t>Verar-
beitendes
Gewerbe</t>
  </si>
  <si>
    <t>Bau-
gewerbe</t>
  </si>
  <si>
    <t>Handel;
Instand-
haltung und    Reparatur
von Kfz</t>
  </si>
  <si>
    <t>Verkehr und
Lagerei</t>
  </si>
  <si>
    <t>Grundstücks-
und Wohnungs-
wesen</t>
  </si>
  <si>
    <t>Übrige
Wirtschafts-
zweige</t>
  </si>
  <si>
    <t xml:space="preserve">  Land Brandenburg</t>
  </si>
  <si>
    <t>nach Wirtschaftsbereichen</t>
  </si>
  <si>
    <t>Staatsangehörigkeit</t>
  </si>
  <si>
    <t>Neugründungen sowie Gewerbetreibende</t>
  </si>
  <si>
    <t xml:space="preserve">Wirtschaftsbereichen </t>
  </si>
  <si>
    <t>Rechtsform und bei Einzelunternehmen nach</t>
  </si>
  <si>
    <t>Geschlecht und Staatsangehörigkeit</t>
  </si>
  <si>
    <t>Vollständige Aufgaben sowie Gewerbetrei-</t>
  </si>
  <si>
    <t>nach der Art der Niederlassung</t>
  </si>
  <si>
    <t>nach der Rechtsform des Unternehmens</t>
  </si>
  <si>
    <t>Grafiken</t>
  </si>
  <si>
    <t>Gewerbeabmeldungen und Betriebsaufgaben</t>
  </si>
  <si>
    <t xml:space="preserve">Betriebsgründungen und -aufgaben in </t>
  </si>
  <si>
    <t>nach Wirtschaftsabschnitten</t>
  </si>
  <si>
    <t>nach Verwaltungsbezirken</t>
  </si>
  <si>
    <t>Gewerbean- und Gewerbeabmeldungen</t>
  </si>
  <si>
    <t>Art der Niederlassung
—
Rechtsform
—
Geschlecht
—
Staatsangehörigkeit</t>
  </si>
  <si>
    <t>Rechtsform
—
Geschlecht
—
Staatsangehörigkeit</t>
  </si>
  <si>
    <t>Gesell-
schafter-
austritt</t>
  </si>
  <si>
    <t>Gewerbeanmeldungen und Betriebsgrün-</t>
  </si>
  <si>
    <t>darunter:
Neu-
errichtungen¹</t>
  </si>
  <si>
    <t>darunter:
Veränderung
der Betriebs-
tätigkeit³</t>
  </si>
  <si>
    <r>
      <t>darunter:
Aufgabe</t>
    </r>
    <r>
      <rPr>
        <sz val="8"/>
        <rFont val="Arial Unicode MS"/>
        <family val="2"/>
      </rPr>
      <t>⁴</t>
    </r>
  </si>
  <si>
    <t>Gewerbe-
an-
meldungen
insgesamt</t>
  </si>
  <si>
    <t xml:space="preserve">geheim zu halten </t>
  </si>
  <si>
    <t>Kreisfreie Stadt
Landkreis</t>
  </si>
  <si>
    <t>Erscheinungsfolge: monatlich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</si>
  <si>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</si>
  <si>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</si>
  <si>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</si>
  <si>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</si>
  <si>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</si>
  <si>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Amtlicher
Gemeinde-
schlüssel</t>
  </si>
  <si>
    <t>Gewerbeanmeldungen</t>
  </si>
  <si>
    <t xml:space="preserve">  darunter Betriebsgründungen</t>
  </si>
  <si>
    <t>insgesamt im Jahr</t>
  </si>
  <si>
    <t>Gewerbeabmeldungen</t>
  </si>
  <si>
    <t xml:space="preserve">  darunter Betriebaufgaben</t>
  </si>
  <si>
    <t>%</t>
  </si>
  <si>
    <t>alle</t>
  </si>
  <si>
    <t>Handel</t>
  </si>
  <si>
    <t>Finanz-, Versicherungsdienstleistg.</t>
  </si>
  <si>
    <t>Freiberufl., wiss. u. techn. Dienstleistg.</t>
  </si>
  <si>
    <t>Sonst. Wirtschaftl. Dienstleistg.</t>
  </si>
  <si>
    <t xml:space="preserve"> Übrige Wirtschaftsbereiche</t>
  </si>
  <si>
    <t>Land</t>
  </si>
  <si>
    <t>S</t>
  </si>
  <si>
    <t>O</t>
  </si>
  <si>
    <t>Grafik 2</t>
  </si>
  <si>
    <t>Grafik 1</t>
  </si>
  <si>
    <t>Grafik 3</t>
  </si>
  <si>
    <t>Grafik 4</t>
  </si>
  <si>
    <t>Elbe–Elster</t>
  </si>
  <si>
    <r>
      <t xml:space="preserve"> statistik  </t>
    </r>
    <r>
      <rPr>
        <sz val="11"/>
        <rFont val="Arial"/>
        <family val="2"/>
      </rPr>
      <t>Berlin Brandenburg</t>
    </r>
  </si>
  <si>
    <t>Einzelunternehmer/-innen nach ausgewählter Staatsangehörigkeit</t>
  </si>
  <si>
    <t>Jahr
Monat</t>
  </si>
  <si>
    <t>Gewerbe-
abmel-
dungen
ins-
gesamt</t>
  </si>
  <si>
    <t>B, D, E, O-S</t>
  </si>
  <si>
    <t>Information und
Kommu-
nikation</t>
  </si>
  <si>
    <t>Erbringung von
sonstigen
wirt-
schaftlichen
Dienst-
leistungen</t>
  </si>
  <si>
    <t>Behlertstraße 3a</t>
  </si>
  <si>
    <t>Davon</t>
  </si>
  <si>
    <t>1  anzeigepflichtige Personen, die eine Neugründung vorgenommen haben</t>
  </si>
  <si>
    <t>Gewerbeanmeldungen in Brandenburg</t>
  </si>
  <si>
    <t>bereichen</t>
  </si>
  <si>
    <t>lassung, der Rechtsform und bei Einzel-</t>
  </si>
  <si>
    <t>unternehmen nach Geschlecht und</t>
  </si>
  <si>
    <t>1  Betriebsgründungen und sonstige Neuerrichtungen, ohne Zuzüge</t>
  </si>
  <si>
    <t>2  ab September 2006 ist die Auswertung der Ummeldungen eingestellt (siehe Vorbemerkungen S. 4)</t>
  </si>
  <si>
    <t>3  Änderung und/oder Erweiterung</t>
  </si>
  <si>
    <t>Gewerbeabmeldungen in Brandenburg</t>
  </si>
  <si>
    <t>Merkmalen und Verwaltungsbezirken</t>
  </si>
  <si>
    <t xml:space="preserve">abschnitten und Verwaltungsbezirken </t>
  </si>
  <si>
    <t>1  anzeigepflichtige Personen, die eine vollständige Aufgabe vorgenommen haben</t>
  </si>
  <si>
    <t>Gesellschaft mit 
  beschränkter Haftung &amp; Co. KG</t>
  </si>
  <si>
    <t>Gesellschaft mit
  beschränkter Haftung &amp; Co. KG</t>
  </si>
  <si>
    <t xml:space="preserve">   GmbH ohne UG
   (haftungsbeschränkt)</t>
  </si>
  <si>
    <t>nach der Rechtsform und bei Einzel-</t>
  </si>
  <si>
    <t>Übersicht: Gewerbeanzeigen in Brandenburg</t>
  </si>
  <si>
    <t>Wirtschaftsabschnitt
Wirtschaftsabteilung</t>
  </si>
  <si>
    <t xml:space="preserve">Wirtschaftsabschnitt
Wirtschaftsabteilung </t>
  </si>
  <si>
    <t>Erbringung von
Finanz- und Versiche-
rungsdienst-
leistungen</t>
  </si>
  <si>
    <t xml:space="preserve">Unselbständige Zweigstelle </t>
  </si>
  <si>
    <t>darunter Betriebsgründungen</t>
  </si>
  <si>
    <t>darunter Betriebaufgaben</t>
  </si>
  <si>
    <t>Sonstige Rechtsformen</t>
  </si>
  <si>
    <t>bulgarisch</t>
  </si>
  <si>
    <t>rumänisch</t>
  </si>
  <si>
    <t xml:space="preserve">ungarisch  </t>
  </si>
  <si>
    <t>2010 bis 2013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</si>
  <si>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</si>
  <si>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</si>
  <si>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</si>
  <si>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</si>
  <si>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Oberspreewald-Lausitz</t>
  </si>
  <si>
    <t>Wasserversorgung; Abwasser- und
  Abfallentsorgung und Beseitigung
  von Umweltverschmutzungen</t>
  </si>
  <si>
    <t>Bergbau und Gewinnung
  von Steinen und Erden</t>
  </si>
  <si>
    <t>Herstellung von Nahrungs- und
  Futtermitteln</t>
  </si>
  <si>
    <t>Herstellung von Holz-, Flecht-, Korb-
  und Korkwaren (ohne Möbel)</t>
  </si>
  <si>
    <t>Herstellung von Druckerzeugnissen;
  Vervielfältigung von bespielten Ton-,
  Bild- und Datenträgern</t>
  </si>
  <si>
    <t>Herstellung von Datenverarbeitungs-
  geräten, elektronischen und
  optischen Erzeugnissen</t>
  </si>
  <si>
    <t>Herstellung von elektrischen
  Ausrüstungen</t>
  </si>
  <si>
    <t>Herstellung von Kraftwagen und
  Kraftwagenteilen</t>
  </si>
  <si>
    <t>Vorbereitende Baustellenarbeiten,
  Bauinstallation und sonstiges
  Ausbaugewerbe</t>
  </si>
  <si>
    <t>Handel; Instandhaltung und
  Reparatur von Kraftfahrzeugen</t>
  </si>
  <si>
    <t>Handel mit Kraftfahrzeugen;
  Instandhaltung und Reparatur
  von Kraftfahrzeugen</t>
  </si>
  <si>
    <t>Landverkehr und Transport
  in Rohrfernleitungen</t>
  </si>
  <si>
    <t>Erbringung von Dienstleistungen
  der Informationstechnologie</t>
  </si>
  <si>
    <t>Erbringung von Finanz- und
  Versicherungsdienstleistungen</t>
  </si>
  <si>
    <t>Mit Finanz- und Versicherungs-
  dienstleistungen verbundene
  Tätigkeiten</t>
  </si>
  <si>
    <t>Erbringung von freiberuflichen,
  wissenschaftlichen und
  technischen Dienstleistungen</t>
  </si>
  <si>
    <t>Verwaltung und Führung von
  Unternehmen und Betrieben,
  Unternehmensberatung</t>
  </si>
  <si>
    <t>Erbringung von sonstigen
  wirtschaftlichen Dienstleistungen</t>
  </si>
  <si>
    <t>Vermietung von beweglichen
  Sachen</t>
  </si>
  <si>
    <t>Vermittlung und Überlassung
  von Arbeitskräften</t>
  </si>
  <si>
    <t>Reisebüros, Reiseveranstalter
  und Erbringung sonstiger
  Reservierungsdienstleistungen</t>
  </si>
  <si>
    <t>Gebäudebetreuung; Garten-
  und Landschaftsbau</t>
  </si>
  <si>
    <t>Öffentliche Verwaltung,
  Verteidigung; Sozialversicherung;
  Erbringung von sonstigen
  Dienstleistungen</t>
  </si>
  <si>
    <t>Erbringung von
freiberuflichen,
wissenschaft-
lichen und
technischen Dienst-
leistungen</t>
  </si>
  <si>
    <t>Potsdam, 2015</t>
  </si>
  <si>
    <t xml:space="preserve">   Unternehmergesellschaft
   (UG haftungsbeschränkt)</t>
  </si>
  <si>
    <t>Gesellschaft mit beschränkter
  Haftung (GmbH)</t>
  </si>
  <si>
    <t>dungen in Brandenburg seit Januar 2012</t>
  </si>
  <si>
    <t>in Brandenburg seit Januar 2012</t>
  </si>
  <si>
    <t>1  Gewerbeanmeldungen und Betriebsgründungen in Brandenburg seit Januar 2012</t>
  </si>
  <si>
    <t>2  Gewerbeabmeldungen und Betriebsaufgaben in Brandenburg seit Januar 2012</t>
  </si>
  <si>
    <t>Vollständige
Aufgabe</t>
  </si>
  <si>
    <t>D I 1  – m 05 / 15</t>
  </si>
  <si>
    <r>
      <t xml:space="preserve">Gewerbeanzeigen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Mai 2015</t>
    </r>
  </si>
  <si>
    <t>D I 1 – m 05 / 15</t>
  </si>
  <si>
    <r>
      <t xml:space="preserve">Erschienen im </t>
    </r>
    <r>
      <rPr>
        <b/>
        <sz val="8"/>
        <rFont val="Arial"/>
        <family val="2"/>
      </rPr>
      <t>August 2015</t>
    </r>
  </si>
  <si>
    <t>Brandenburg im Mai 2015</t>
  </si>
  <si>
    <t xml:space="preserve">in Brandenburg im Mai 2015 </t>
  </si>
  <si>
    <t>von 1997 bis Mai 2015</t>
  </si>
  <si>
    <t>bende in Brandenburg im Mai 2015</t>
  </si>
  <si>
    <t>im Mai 2015 nach Wirtschafts-</t>
  </si>
  <si>
    <t>im Mai 2015 nach Art der Nieder-</t>
  </si>
  <si>
    <t>im Mai 2015 nach ausgewählten</t>
  </si>
  <si>
    <t>in Brandenburg im Mai 2015 nach</t>
  </si>
  <si>
    <t>in Brandenburg im Mai 2015 nach der</t>
  </si>
  <si>
    <t>3  Betriebsgründungen und -aufgaben in Brandenburg im Mai 2015
    nach Wirtschaftsabschnitten</t>
  </si>
  <si>
    <t>4  Gewerbean- und Gewerbeabmeldungen in Brandenburg im Mai 2015 nach Verwaltungsbezirken</t>
  </si>
  <si>
    <t xml:space="preserve">Übersicht: Gewerbeanzeigen in Brandenburg von 1997 bis Mai 2015 </t>
  </si>
  <si>
    <t>1  Gewerbeanmeldungen in Brandenburg im Mai 2015 nach Wirtschaftsbereichen</t>
  </si>
  <si>
    <t>2  Gewerbeanmeldungen in Brandenburg im Mai 2015 nach Art der Niederlassung, der Rechtsform und
    bei Einzelunternehmen nach Geschlecht und Staatsangehörigkeit</t>
  </si>
  <si>
    <t>3  Neugründungen sowie Gewerbetreibende in Brandenburg im Mai 2015 nach Wirtschaftsbereichen</t>
  </si>
  <si>
    <t xml:space="preserve">4  Neugründungen sowie Gewerbetreibende in Brandenburg im Mai 2015 nach der Rechtsform und
    bei Einzelunternehmen nach Geschlecht und Staatsangehörigkeit </t>
  </si>
  <si>
    <t xml:space="preserve">5  Gewerbeabmeldungen in Brandenburg im Mai 2015 nach Wirtschaftsbereichen </t>
  </si>
  <si>
    <t>6  Gewerbeabmeldungen in Brandenburg im Mai 2015 nach Art der Niederlassung, der Rechtsform und
    bei Einzelunternehmen nach Geschlecht und Staatsangehörigkeit</t>
  </si>
  <si>
    <t>7  Vollständige Aufgaben sowie Gewerbetreibende in Brandenburg im Mai 2015
    nach Wirtschaftsbereichen</t>
  </si>
  <si>
    <t>8  Vollständige Aufgaben sowie Gewerbetreibende in Brandenburg im Mai 2015 nach der Rechtsform und
    bei Einzelunternehmen nach Geschlecht und Staatsangehörigkeit</t>
  </si>
  <si>
    <t xml:space="preserve">9  Gewerbeanmeldungen in Brandenburg im Mai 2015 nach ausgewählten Merkmalen 
    und Verwaltungsbezirken </t>
  </si>
  <si>
    <t xml:space="preserve">10  Gewerbeabmeldungen in Brandenburg im Mai 2015 nach ausgewählten Merkmalen
      und Verwaltungsbezirken </t>
  </si>
  <si>
    <t xml:space="preserve">11  Gewerbeanmeldungen in Brandenburg im Mai 2015 nach Wirtschaftsabschnitten
      und Verwaltungsbezirken </t>
  </si>
  <si>
    <t>12  Gewerbeabmeldungen in Brandenburg im Mai 2015 nach Wirtschaftsabschnitten
      und Verwaltungsbezirken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</si>
</sst>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164" formatCode="@*."/>
    <numFmt numFmtId="165" formatCode="#\ ###\ ##0"/>
    <numFmt numFmtId="166" formatCode="0.0"/>
    <numFmt numFmtId="167" formatCode=";;;"/>
    <numFmt numFmtId="168" formatCode="#\ ###\ ##0&quot; TDM&quot;"/>
    <numFmt numFmtId="169" formatCode="#\ ###\ ##0&quot; Tsd&quot;"/>
    <numFmt numFmtId="170" formatCode="0\ &quot;%&quot;"/>
    <numFmt numFmtId="171" formatCode="#\ ###\ ##0&quot; TEuro&quot;"/>
    <numFmt numFmtId="172" formatCode="#\ ###\ ##0\ \ ;@\ \ "/>
    <numFmt numFmtId="173" formatCode="\ \ @"/>
    <numFmt numFmtId="174" formatCode="#\ ##0\ \ ;@\ \ "/>
    <numFmt numFmtId="175" formatCode="[$-407]mmmm\ yyyy;@"/>
    <numFmt numFmtId="176" formatCode="#\ ##0\ \ \ \ \ \ ;@\ \ \ \ \ \ "/>
    <numFmt numFmtId="177" formatCode="#\ ##0\ \ \ \ \ \ \ \ \ \ ;@\ \ \ \ \ \ \ \ \ \ "/>
    <numFmt numFmtId="178" formatCode="_-* #,##0.00\ [$€-1]_-;\-* #,##0.00\ [$€-1]_-;_-* &quot;-&quot;??\ [$€-1]_-"/>
    <numFmt numFmtId="179" formatCode="&quot;  &quot;0"/>
    <numFmt numFmtId="180" formatCode="00\ 0\ 00\ 000"/>
    <numFmt numFmtId="181" formatCode="#\ ##0;\-\ #\ ##0"/>
  </numFmts>
  <fonts count="60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0"/>
      <color indexed="12"/>
      <name val="MS Sans Serif"/>
      <family val="2"/>
    </font>
    <font>
      <sz val="7"/>
      <name val="Arial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sz val="8"/>
      <name val="Arial"/>
      <family val="2"/>
    </font>
    <font>
      <sz val="7"/>
      <name val="Arial"/>
      <family val="2"/>
    </font>
    <font>
      <u/>
      <sz val="8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8"/>
      <color indexed="14"/>
      <name val="Arial"/>
      <family val="2"/>
    </font>
    <font>
      <sz val="9"/>
      <color indexed="14"/>
      <name val="Arial"/>
      <family val="2"/>
    </font>
    <font>
      <sz val="8"/>
      <color indexed="14"/>
      <name val="Arial"/>
      <family val="2"/>
    </font>
    <font>
      <b/>
      <sz val="10"/>
      <color indexed="12"/>
      <name val="MS Sans Serif"/>
      <family val="2"/>
    </font>
    <font>
      <sz val="8"/>
      <name val="Arial Unicode MS"/>
      <family val="2"/>
    </font>
    <font>
      <sz val="9"/>
      <name val="Arial"/>
      <family val="2"/>
    </font>
    <font>
      <sz val="8"/>
      <color indexed="12"/>
      <name val="Arial"/>
      <family val="2"/>
    </font>
    <font>
      <b/>
      <sz val="8"/>
      <color indexed="8"/>
      <name val="Arial"/>
      <family val="2"/>
    </font>
    <font>
      <sz val="8"/>
      <color indexed="10"/>
      <name val="Arial"/>
      <family val="2"/>
    </font>
    <font>
      <sz val="8"/>
      <color indexed="10"/>
      <name val="Arial"/>
      <family val="2"/>
    </font>
    <font>
      <sz val="10"/>
      <color indexed="10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sz val="10"/>
      <color indexed="10"/>
      <name val="Arial"/>
      <family val="2"/>
    </font>
    <font>
      <sz val="9"/>
      <name val="Symbol"/>
      <family val="1"/>
      <charset val="2"/>
    </font>
    <font>
      <sz val="10"/>
      <color indexed="14"/>
      <name val="Arial"/>
      <family val="2"/>
    </font>
    <font>
      <sz val="12"/>
      <color indexed="14"/>
      <name val="Arial"/>
      <family val="2"/>
    </font>
    <font>
      <i/>
      <sz val="9"/>
      <color indexed="12"/>
      <name val="Arial"/>
      <family val="2"/>
    </font>
    <font>
      <sz val="9"/>
      <color theme="11"/>
      <name val="Arial"/>
      <family val="2"/>
    </font>
    <font>
      <sz val="10"/>
      <color indexed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/>
      <right style="hair">
        <color indexed="8"/>
      </right>
      <top/>
      <bottom/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64"/>
      </top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64"/>
      </top>
      <bottom/>
      <diagonal/>
    </border>
    <border>
      <left style="hair">
        <color indexed="8"/>
      </left>
      <right/>
      <top style="hair">
        <color indexed="64"/>
      </top>
      <bottom style="hair">
        <color indexed="8"/>
      </bottom>
      <diagonal/>
    </border>
    <border>
      <left/>
      <right/>
      <top style="hair">
        <color indexed="64"/>
      </top>
      <bottom style="hair">
        <color indexed="8"/>
      </bottom>
      <diagonal/>
    </border>
    <border>
      <left/>
      <right style="hair">
        <color indexed="8"/>
      </right>
      <top style="hair">
        <color indexed="64"/>
      </top>
      <bottom style="hair">
        <color indexed="8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28">
    <xf numFmtId="0" fontId="0" fillId="0" borderId="0"/>
    <xf numFmtId="1" fontId="25" fillId="2" borderId="0">
      <alignment horizontal="center" vertical="center"/>
    </xf>
    <xf numFmtId="0" fontId="26" fillId="0" borderId="1">
      <alignment horizontal="center" vertical="center"/>
      <protection locked="0"/>
    </xf>
    <xf numFmtId="167" fontId="27" fillId="3" borderId="2" applyFont="0" applyBorder="0" applyAlignment="0">
      <alignment horizontal="right"/>
    </xf>
    <xf numFmtId="0" fontId="28" fillId="3" borderId="0" applyNumberFormat="0" applyBorder="0" applyAlignment="0">
      <alignment horizontal="right"/>
    </xf>
    <xf numFmtId="165" fontId="29" fillId="4" borderId="0" applyBorder="0">
      <alignment horizontal="right" vertical="center"/>
      <protection locked="0"/>
    </xf>
    <xf numFmtId="178" fontId="1" fillId="0" borderId="0" applyFont="0" applyFill="0" applyBorder="0" applyAlignment="0" applyProtection="0"/>
    <xf numFmtId="169" fontId="30" fillId="4" borderId="0">
      <alignment horizontal="center" vertical="center"/>
      <protection hidden="1"/>
    </xf>
    <xf numFmtId="170" fontId="31" fillId="0" borderId="1">
      <alignment horizontal="center" vertical="center"/>
      <protection locked="0"/>
    </xf>
    <xf numFmtId="165" fontId="32" fillId="5" borderId="0">
      <alignment horizontal="center" vertical="center"/>
    </xf>
    <xf numFmtId="169" fontId="31" fillId="0" borderId="1">
      <alignment horizontal="center" vertical="center"/>
      <protection locked="0"/>
    </xf>
    <xf numFmtId="168" fontId="31" fillId="0" borderId="1">
      <alignment horizontal="center" vertical="center"/>
      <protection locked="0"/>
    </xf>
    <xf numFmtId="171" fontId="31" fillId="0" borderId="1">
      <alignment horizontal="center" vertical="center"/>
      <protection locked="0"/>
    </xf>
    <xf numFmtId="1" fontId="29" fillId="4" borderId="0" applyBorder="0">
      <alignment horizontal="right" vertical="center"/>
      <protection locked="0"/>
    </xf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20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167" fontId="28" fillId="3" borderId="0" applyFont="0" applyBorder="0" applyAlignment="0">
      <alignment horizontal="right"/>
    </xf>
    <xf numFmtId="49" fontId="33" fillId="3" borderId="0" applyFont="0" applyFill="0" applyBorder="0" applyAlignment="0" applyProtection="0">
      <alignment horizontal="right"/>
    </xf>
    <xf numFmtId="49" fontId="29" fillId="4" borderId="0" applyBorder="0" applyAlignment="0">
      <alignment horizontal="right"/>
      <protection locked="0"/>
    </xf>
    <xf numFmtId="49" fontId="25" fillId="2" borderId="0">
      <alignment horizontal="left" vertical="center"/>
    </xf>
    <xf numFmtId="49" fontId="31" fillId="0" borderId="1">
      <alignment horizontal="left" vertical="center"/>
      <protection locked="0"/>
    </xf>
    <xf numFmtId="0" fontId="58" fillId="0" borderId="0" applyNumberFormat="0" applyFill="0" applyBorder="0" applyAlignment="0" applyProtection="0"/>
  </cellStyleXfs>
  <cellXfs count="323">
    <xf numFmtId="0" fontId="0" fillId="0" borderId="0" xfId="0"/>
    <xf numFmtId="0" fontId="3" fillId="0" borderId="0" xfId="0" applyFont="1" applyAlignment="1">
      <alignment horizontal="right"/>
    </xf>
    <xf numFmtId="0" fontId="0" fillId="0" borderId="0" xfId="0" applyProtection="1"/>
    <xf numFmtId="0" fontId="10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14" fillId="0" borderId="0" xfId="0" applyFont="1"/>
    <xf numFmtId="0" fontId="16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2" fillId="0" borderId="0" xfId="0" applyFont="1" applyAlignment="1"/>
    <xf numFmtId="0" fontId="19" fillId="0" borderId="0" xfId="0" applyFont="1"/>
    <xf numFmtId="0" fontId="12" fillId="0" borderId="0" xfId="0" applyFont="1" applyAlignment="1">
      <alignment horizontal="left"/>
    </xf>
    <xf numFmtId="0" fontId="14" fillId="0" borderId="0" xfId="15" applyFont="1" applyAlignment="1" applyProtection="1">
      <alignment horizontal="right"/>
    </xf>
    <xf numFmtId="0" fontId="14" fillId="0" borderId="0" xfId="15" applyFont="1" applyAlignment="1" applyProtection="1">
      <alignment horizontal="right"/>
      <protection locked="0"/>
    </xf>
    <xf numFmtId="164" fontId="19" fillId="0" borderId="0" xfId="0" applyNumberFormat="1" applyFont="1" applyAlignment="1" applyProtection="1">
      <alignment horizontal="left"/>
      <protection locked="0"/>
    </xf>
    <xf numFmtId="0" fontId="19" fillId="0" borderId="0" xfId="0" applyNumberFormat="1" applyFont="1" applyAlignment="1" applyProtection="1">
      <alignment horizontal="left"/>
      <protection locked="0"/>
    </xf>
    <xf numFmtId="0" fontId="19" fillId="0" borderId="0" xfId="0" applyFont="1" applyAlignment="1" applyProtection="1">
      <alignment horizontal="right"/>
      <protection locked="0"/>
    </xf>
    <xf numFmtId="0" fontId="19" fillId="0" borderId="0" xfId="0" applyFont="1" applyAlignment="1">
      <alignment horizontal="right"/>
    </xf>
    <xf numFmtId="0" fontId="21" fillId="0" borderId="0" xfId="14" applyFont="1" applyAlignment="1" applyProtection="1">
      <alignment horizontal="right"/>
      <protection locked="0"/>
    </xf>
    <xf numFmtId="0" fontId="21" fillId="0" borderId="0" xfId="14" applyNumberFormat="1" applyFont="1" applyAlignment="1" applyProtection="1">
      <alignment horizontal="left" wrapText="1"/>
      <protection locked="0"/>
    </xf>
    <xf numFmtId="0" fontId="22" fillId="0" borderId="0" xfId="14" applyFont="1"/>
    <xf numFmtId="0" fontId="22" fillId="0" borderId="0" xfId="14" applyFont="1" applyAlignment="1" applyProtection="1">
      <alignment horizontal="right"/>
      <protection locked="0"/>
    </xf>
    <xf numFmtId="1" fontId="23" fillId="0" borderId="0" xfId="14" applyNumberFormat="1" applyFont="1" applyFill="1" applyAlignment="1"/>
    <xf numFmtId="0" fontId="21" fillId="0" borderId="0" xfId="14" applyFont="1"/>
    <xf numFmtId="164" fontId="21" fillId="0" borderId="0" xfId="14" applyNumberFormat="1" applyFont="1" applyAlignment="1" applyProtection="1">
      <alignment horizontal="left"/>
      <protection locked="0"/>
    </xf>
    <xf numFmtId="0" fontId="21" fillId="0" borderId="0" xfId="14" applyNumberFormat="1" applyFont="1" applyAlignment="1" applyProtection="1">
      <alignment horizontal="left"/>
      <protection locked="0"/>
    </xf>
    <xf numFmtId="3" fontId="21" fillId="0" borderId="0" xfId="14" applyNumberFormat="1" applyFont="1" applyFill="1" applyAlignment="1"/>
    <xf numFmtId="1" fontId="21" fillId="0" borderId="0" xfId="14" applyNumberFormat="1" applyFont="1" applyFill="1" applyAlignment="1"/>
    <xf numFmtId="1" fontId="21" fillId="0" borderId="0" xfId="14" applyNumberFormat="1" applyFont="1" applyFill="1" applyBorder="1" applyAlignment="1"/>
    <xf numFmtId="0" fontId="3" fillId="0" borderId="0" xfId="0" applyFont="1" applyFill="1"/>
    <xf numFmtId="0" fontId="21" fillId="0" borderId="0" xfId="14" applyFont="1" applyAlignment="1" applyProtection="1">
      <alignment horizontal="center"/>
      <protection locked="0"/>
    </xf>
    <xf numFmtId="0" fontId="1" fillId="0" borderId="0" xfId="0" applyFont="1"/>
    <xf numFmtId="176" fontId="3" fillId="0" borderId="0" xfId="0" applyNumberFormat="1" applyFont="1" applyAlignment="1">
      <alignment horizontal="right"/>
    </xf>
    <xf numFmtId="176" fontId="3" fillId="0" borderId="0" xfId="0" applyNumberFormat="1" applyFont="1" applyFill="1" applyAlignment="1">
      <alignment horizontal="right"/>
    </xf>
    <xf numFmtId="172" fontId="3" fillId="0" borderId="0" xfId="0" applyNumberFormat="1" applyFont="1" applyFill="1" applyAlignment="1"/>
    <xf numFmtId="0" fontId="3" fillId="0" borderId="0" xfId="0" applyFont="1" applyFill="1" applyBorder="1"/>
    <xf numFmtId="164" fontId="3" fillId="0" borderId="0" xfId="0" applyNumberFormat="1" applyFont="1" applyFill="1" applyBorder="1" applyAlignment="1"/>
    <xf numFmtId="166" fontId="6" fillId="0" borderId="0" xfId="0" applyNumberFormat="1" applyFont="1" applyFill="1" applyAlignment="1"/>
    <xf numFmtId="166" fontId="6" fillId="0" borderId="0" xfId="0" applyNumberFormat="1" applyFont="1" applyAlignment="1"/>
    <xf numFmtId="0" fontId="2" fillId="0" borderId="0" xfId="0" applyFont="1" applyAlignment="1"/>
    <xf numFmtId="0" fontId="3" fillId="0" borderId="0" xfId="0" applyFont="1" applyBorder="1"/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175" fontId="35" fillId="0" borderId="0" xfId="0" applyNumberFormat="1" applyFont="1" applyFill="1" applyBorder="1" applyAlignment="1" applyProtection="1">
      <alignment vertical="center"/>
    </xf>
    <xf numFmtId="175" fontId="35" fillId="0" borderId="0" xfId="0" applyNumberFormat="1" applyFont="1" applyFill="1" applyBorder="1" applyAlignment="1" applyProtection="1">
      <alignment horizontal="right" vertical="center"/>
    </xf>
    <xf numFmtId="0" fontId="4" fillId="0" borderId="0" xfId="0" applyFont="1" applyFill="1" applyProtection="1"/>
    <xf numFmtId="172" fontId="3" fillId="0" borderId="0" xfId="0" applyNumberFormat="1" applyFont="1" applyAlignment="1"/>
    <xf numFmtId="173" fontId="4" fillId="0" borderId="0" xfId="0" applyNumberFormat="1" applyFont="1" applyFill="1" applyBorder="1" applyAlignment="1" applyProtection="1">
      <alignment wrapText="1"/>
    </xf>
    <xf numFmtId="174" fontId="4" fillId="0" borderId="0" xfId="0" applyNumberFormat="1" applyFont="1" applyFill="1" applyBorder="1" applyAlignment="1" applyProtection="1">
      <alignment horizontal="right"/>
    </xf>
    <xf numFmtId="0" fontId="34" fillId="0" borderId="0" xfId="17" applyFont="1" applyFill="1" applyAlignment="1" applyProtection="1"/>
    <xf numFmtId="0" fontId="35" fillId="0" borderId="0" xfId="0" applyFont="1" applyFill="1" applyBorder="1" applyAlignment="1" applyProtection="1">
      <alignment horizontal="center" vertical="center"/>
    </xf>
    <xf numFmtId="174" fontId="35" fillId="0" borderId="0" xfId="0" applyNumberFormat="1" applyFont="1" applyFill="1" applyBorder="1" applyAlignment="1" applyProtection="1">
      <alignment horizontal="center" vertical="center"/>
    </xf>
    <xf numFmtId="49" fontId="35" fillId="0" borderId="0" xfId="0" applyNumberFormat="1" applyFont="1" applyFill="1" applyBorder="1" applyAlignment="1" applyProtection="1">
      <alignment horizontal="right" vertical="center"/>
    </xf>
    <xf numFmtId="174" fontId="35" fillId="0" borderId="0" xfId="0" applyNumberFormat="1" applyFont="1" applyFill="1" applyBorder="1" applyAlignment="1" applyProtection="1">
      <alignment horizontal="right" vertical="center"/>
    </xf>
    <xf numFmtId="174" fontId="3" fillId="0" borderId="0" xfId="0" applyNumberFormat="1" applyFont="1" applyFill="1" applyProtection="1"/>
    <xf numFmtId="0" fontId="35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Protection="1"/>
    <xf numFmtId="0" fontId="19" fillId="0" borderId="0" xfId="0" applyFont="1" applyFill="1" applyProtection="1"/>
    <xf numFmtId="175" fontId="39" fillId="0" borderId="0" xfId="0" applyNumberFormat="1" applyFont="1" applyFill="1" applyBorder="1" applyAlignment="1" applyProtection="1">
      <alignment vertical="center"/>
    </xf>
    <xf numFmtId="49" fontId="39" fillId="0" borderId="0" xfId="0" applyNumberFormat="1" applyFont="1" applyFill="1" applyBorder="1" applyAlignment="1" applyProtection="1">
      <alignment horizontal="right" vertical="center"/>
    </xf>
    <xf numFmtId="175" fontId="35" fillId="0" borderId="0" xfId="0" applyNumberFormat="1" applyFont="1" applyFill="1" applyBorder="1" applyAlignment="1" applyProtection="1">
      <alignment horizontal="center" vertical="center"/>
    </xf>
    <xf numFmtId="0" fontId="3" fillId="0" borderId="0" xfId="0" applyFont="1" applyProtection="1"/>
    <xf numFmtId="0" fontId="3" fillId="0" borderId="0" xfId="0" applyFont="1" applyAlignment="1" applyProtection="1">
      <alignment horizontal="right"/>
    </xf>
    <xf numFmtId="175" fontId="3" fillId="0" borderId="0" xfId="0" applyNumberFormat="1" applyFont="1" applyProtection="1"/>
    <xf numFmtId="174" fontId="3" fillId="0" borderId="0" xfId="0" applyNumberFormat="1" applyFont="1" applyAlignment="1" applyProtection="1">
      <alignment horizontal="right"/>
    </xf>
    <xf numFmtId="174" fontId="4" fillId="0" borderId="0" xfId="0" applyNumberFormat="1" applyFont="1" applyBorder="1" applyAlignment="1" applyProtection="1">
      <alignment horizontal="right"/>
    </xf>
    <xf numFmtId="174" fontId="3" fillId="0" borderId="0" xfId="0" applyNumberFormat="1" applyFont="1" applyAlignment="1" applyProtection="1">
      <alignment horizontal="right" indent="2"/>
    </xf>
    <xf numFmtId="0" fontId="3" fillId="0" borderId="0" xfId="0" applyFont="1" applyBorder="1" applyProtection="1"/>
    <xf numFmtId="0" fontId="19" fillId="0" borderId="0" xfId="0" applyFont="1" applyProtection="1"/>
    <xf numFmtId="49" fontId="4" fillId="0" borderId="0" xfId="0" applyNumberFormat="1" applyFont="1" applyProtection="1"/>
    <xf numFmtId="0" fontId="21" fillId="0" borderId="0" xfId="14" applyAlignment="1" applyProtection="1">
      <alignment horizontal="right"/>
      <protection locked="0"/>
    </xf>
    <xf numFmtId="0" fontId="36" fillId="0" borderId="0" xfId="0" applyFont="1" applyFill="1" applyBorder="1" applyAlignment="1" applyProtection="1">
      <alignment horizontal="left" vertical="center"/>
    </xf>
    <xf numFmtId="173" fontId="35" fillId="0" borderId="0" xfId="0" applyNumberFormat="1" applyFont="1" applyFill="1" applyBorder="1" applyAlignment="1" applyProtection="1">
      <alignment vertical="center"/>
    </xf>
    <xf numFmtId="0" fontId="35" fillId="0" borderId="0" xfId="0" applyFont="1" applyFill="1" applyBorder="1" applyAlignment="1" applyProtection="1">
      <alignment horizontal="left" vertical="top"/>
    </xf>
    <xf numFmtId="179" fontId="35" fillId="0" borderId="0" xfId="0" applyNumberFormat="1" applyFont="1" applyFill="1" applyBorder="1" applyAlignment="1" applyProtection="1">
      <alignment horizontal="left" vertical="top"/>
    </xf>
    <xf numFmtId="49" fontId="35" fillId="0" borderId="0" xfId="0" applyNumberFormat="1" applyFont="1" applyFill="1" applyBorder="1" applyAlignment="1" applyProtection="1">
      <alignment vertical="top" wrapText="1"/>
    </xf>
    <xf numFmtId="0" fontId="4" fillId="0" borderId="0" xfId="0" applyFont="1" applyFill="1" applyBorder="1" applyAlignment="1" applyProtection="1">
      <alignment horizontal="left" vertical="top" wrapText="1"/>
    </xf>
    <xf numFmtId="0" fontId="41" fillId="0" borderId="0" xfId="0" applyFont="1"/>
    <xf numFmtId="0" fontId="43" fillId="0" borderId="0" xfId="18" applyFont="1"/>
    <xf numFmtId="0" fontId="21" fillId="0" borderId="0" xfId="14" applyAlignment="1">
      <alignment horizontal="right"/>
    </xf>
    <xf numFmtId="165" fontId="4" fillId="0" borderId="0" xfId="0" applyNumberFormat="1" applyFont="1" applyBorder="1" applyAlignment="1" applyProtection="1">
      <alignment horizontal="right"/>
    </xf>
    <xf numFmtId="165" fontId="3" fillId="0" borderId="0" xfId="0" applyNumberFormat="1" applyFont="1" applyAlignment="1" applyProtection="1">
      <alignment horizontal="right"/>
    </xf>
    <xf numFmtId="165" fontId="3" fillId="0" borderId="0" xfId="0" applyNumberFormat="1" applyFont="1" applyAlignment="1" applyProtection="1">
      <alignment horizontal="right" indent="2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5" fillId="0" borderId="0" xfId="0" applyFont="1" applyFill="1" applyBorder="1" applyAlignment="1" applyProtection="1">
      <alignment vertical="center"/>
    </xf>
    <xf numFmtId="0" fontId="35" fillId="0" borderId="5" xfId="0" applyFont="1" applyFill="1" applyBorder="1" applyAlignment="1" applyProtection="1">
      <alignment horizontal="center" vertical="center" wrapText="1"/>
    </xf>
    <xf numFmtId="175" fontId="35" fillId="0" borderId="5" xfId="0" applyNumberFormat="1" applyFont="1" applyFill="1" applyBorder="1" applyAlignment="1" applyProtection="1">
      <alignment horizontal="center" vertical="center" wrapText="1"/>
    </xf>
    <xf numFmtId="0" fontId="35" fillId="0" borderId="6" xfId="0" applyFont="1" applyFill="1" applyBorder="1" applyAlignment="1" applyProtection="1">
      <alignment horizontal="center" vertical="center" wrapText="1"/>
    </xf>
    <xf numFmtId="0" fontId="37" fillId="0" borderId="0" xfId="0" applyFont="1" applyFill="1" applyBorder="1" applyAlignment="1" applyProtection="1">
      <alignment horizontal="center" vertical="center" wrapText="1"/>
    </xf>
    <xf numFmtId="49" fontId="35" fillId="0" borderId="5" xfId="0" applyNumberFormat="1" applyFont="1" applyFill="1" applyBorder="1" applyAlignment="1" applyProtection="1">
      <alignment horizontal="center" vertical="center" wrapText="1"/>
    </xf>
    <xf numFmtId="49" fontId="35" fillId="0" borderId="6" xfId="0" applyNumberFormat="1" applyFont="1" applyFill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0" fontId="45" fillId="0" borderId="0" xfId="0" applyFont="1"/>
    <xf numFmtId="165" fontId="34" fillId="0" borderId="0" xfId="0" applyNumberFormat="1" applyFont="1" applyFill="1" applyBorder="1" applyAlignment="1" applyProtection="1">
      <alignment horizontal="right"/>
    </xf>
    <xf numFmtId="180" fontId="3" fillId="0" borderId="0" xfId="0" applyNumberFormat="1" applyFont="1" applyFill="1" applyBorder="1" applyAlignment="1">
      <alignment horizontal="center"/>
    </xf>
    <xf numFmtId="180" fontId="4" fillId="0" borderId="0" xfId="0" applyNumberFormat="1" applyFont="1" applyFill="1" applyBorder="1" applyAlignment="1">
      <alignment horizontal="center"/>
    </xf>
    <xf numFmtId="0" fontId="0" fillId="0" borderId="0" xfId="0" applyAlignment="1" applyProtection="1">
      <alignment wrapText="1"/>
    </xf>
    <xf numFmtId="0" fontId="45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5" fillId="0" borderId="0" xfId="0" applyFont="1" applyAlignment="1">
      <alignment vertical="top" textRotation="180"/>
    </xf>
    <xf numFmtId="0" fontId="30" fillId="0" borderId="0" xfId="0" applyFont="1" applyAlignment="1">
      <alignment wrapText="1"/>
    </xf>
    <xf numFmtId="0" fontId="30" fillId="0" borderId="0" xfId="0" applyFont="1"/>
    <xf numFmtId="0" fontId="30" fillId="0" borderId="8" xfId="21" applyFont="1" applyBorder="1" applyAlignment="1">
      <alignment horizontal="center" vertical="center"/>
    </xf>
    <xf numFmtId="49" fontId="30" fillId="0" borderId="1" xfId="20" applyNumberFormat="1" applyFont="1" applyBorder="1" applyAlignment="1" applyProtection="1">
      <alignment horizontal="center"/>
      <protection locked="0"/>
    </xf>
    <xf numFmtId="0" fontId="30" fillId="0" borderId="0" xfId="0" applyFont="1" applyProtection="1">
      <protection locked="0"/>
    </xf>
    <xf numFmtId="0" fontId="30" fillId="0" borderId="9" xfId="0" applyFont="1" applyBorder="1" applyAlignment="1">
      <alignment horizontal="right" wrapText="1"/>
    </xf>
    <xf numFmtId="0" fontId="30" fillId="0" borderId="9" xfId="0" applyFont="1" applyBorder="1" applyProtection="1">
      <protection locked="0"/>
    </xf>
    <xf numFmtId="0" fontId="30" fillId="0" borderId="10" xfId="0" applyFont="1" applyBorder="1" applyProtection="1">
      <protection locked="0"/>
    </xf>
    <xf numFmtId="0" fontId="30" fillId="0" borderId="11" xfId="0" applyFont="1" applyBorder="1" applyProtection="1">
      <protection locked="0"/>
    </xf>
    <xf numFmtId="0" fontId="30" fillId="0" borderId="12" xfId="0" applyFont="1" applyBorder="1" applyAlignment="1">
      <alignment horizontal="right" wrapText="1"/>
    </xf>
    <xf numFmtId="0" fontId="30" fillId="0" borderId="12" xfId="0" applyFont="1" applyBorder="1" applyProtection="1">
      <protection locked="0"/>
    </xf>
    <xf numFmtId="181" fontId="30" fillId="0" borderId="0" xfId="0" applyNumberFormat="1" applyFont="1" applyBorder="1" applyAlignment="1" applyProtection="1">
      <alignment horizontal="center"/>
      <protection locked="0"/>
    </xf>
    <xf numFmtId="0" fontId="30" fillId="0" borderId="0" xfId="0" applyFont="1" applyBorder="1" applyAlignment="1" applyProtection="1">
      <alignment horizontal="center"/>
      <protection locked="0"/>
    </xf>
    <xf numFmtId="174" fontId="48" fillId="0" borderId="0" xfId="0" applyNumberFormat="1" applyFont="1" applyFill="1" applyBorder="1" applyAlignment="1" applyProtection="1">
      <alignment horizontal="right"/>
    </xf>
    <xf numFmtId="166" fontId="49" fillId="0" borderId="0" xfId="0" applyNumberFormat="1" applyFont="1" applyFill="1" applyAlignment="1" applyProtection="1">
      <alignment horizontal="center"/>
    </xf>
    <xf numFmtId="174" fontId="49" fillId="0" borderId="0" xfId="0" applyNumberFormat="1" applyFont="1" applyFill="1" applyProtection="1"/>
    <xf numFmtId="0" fontId="34" fillId="0" borderId="9" xfId="0" applyFont="1" applyFill="1" applyBorder="1" applyProtection="1"/>
    <xf numFmtId="0" fontId="34" fillId="0" borderId="0" xfId="0" applyFont="1" applyFill="1" applyAlignment="1" applyProtection="1">
      <alignment horizontal="right"/>
    </xf>
    <xf numFmtId="0" fontId="34" fillId="0" borderId="12" xfId="0" applyFont="1" applyFill="1" applyBorder="1" applyProtection="1"/>
    <xf numFmtId="49" fontId="35" fillId="0" borderId="13" xfId="0" applyNumberFormat="1" applyFont="1" applyFill="1" applyBorder="1" applyAlignment="1" applyProtection="1">
      <alignment horizontal="right" vertical="top" wrapText="1"/>
    </xf>
    <xf numFmtId="49" fontId="35" fillId="0" borderId="13" xfId="0" applyNumberFormat="1" applyFont="1" applyFill="1" applyBorder="1" applyAlignment="1" applyProtection="1">
      <alignment vertical="top" wrapText="1"/>
    </xf>
    <xf numFmtId="173" fontId="4" fillId="0" borderId="13" xfId="0" applyNumberFormat="1" applyFont="1" applyFill="1" applyBorder="1" applyAlignment="1" applyProtection="1">
      <alignment wrapText="1"/>
    </xf>
    <xf numFmtId="174" fontId="38" fillId="0" borderId="0" xfId="0" applyNumberFormat="1" applyFont="1" applyFill="1" applyBorder="1" applyAlignment="1" applyProtection="1">
      <alignment horizontal="right"/>
    </xf>
    <xf numFmtId="0" fontId="34" fillId="0" borderId="0" xfId="0" applyFont="1" applyFill="1" applyProtection="1"/>
    <xf numFmtId="0" fontId="38" fillId="0" borderId="0" xfId="0" applyFont="1" applyFill="1" applyProtection="1"/>
    <xf numFmtId="0" fontId="3" fillId="0" borderId="1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174" fontId="34" fillId="0" borderId="0" xfId="0" applyNumberFormat="1" applyFont="1" applyAlignment="1" applyProtection="1">
      <alignment horizontal="right"/>
    </xf>
    <xf numFmtId="174" fontId="38" fillId="0" borderId="0" xfId="0" applyNumberFormat="1" applyFont="1" applyBorder="1" applyAlignment="1" applyProtection="1">
      <alignment horizontal="right"/>
    </xf>
    <xf numFmtId="0" fontId="42" fillId="0" borderId="0" xfId="0" applyFont="1" applyFill="1" applyAlignment="1" applyProtection="1">
      <alignment horizontal="right"/>
    </xf>
    <xf numFmtId="174" fontId="40" fillId="0" borderId="0" xfId="0" applyNumberFormat="1" applyFont="1" applyBorder="1" applyAlignment="1" applyProtection="1">
      <alignment horizontal="right"/>
    </xf>
    <xf numFmtId="173" fontId="35" fillId="0" borderId="13" xfId="0" applyNumberFormat="1" applyFont="1" applyFill="1" applyBorder="1" applyAlignment="1" applyProtection="1">
      <alignment horizontal="left" vertical="center"/>
    </xf>
    <xf numFmtId="173" fontId="35" fillId="0" borderId="13" xfId="0" applyNumberFormat="1" applyFont="1" applyFill="1" applyBorder="1" applyAlignment="1" applyProtection="1">
      <alignment horizontal="left" vertical="top"/>
    </xf>
    <xf numFmtId="175" fontId="35" fillId="0" borderId="1" xfId="0" applyNumberFormat="1" applyFont="1" applyFill="1" applyBorder="1" applyAlignment="1" applyProtection="1">
      <alignment horizontal="right" vertical="center"/>
    </xf>
    <xf numFmtId="0" fontId="3" fillId="0" borderId="1" xfId="0" applyFont="1" applyFill="1" applyBorder="1" applyAlignment="1" applyProtection="1">
      <alignment horizontal="right"/>
    </xf>
    <xf numFmtId="0" fontId="3" fillId="0" borderId="1" xfId="0" applyFont="1" applyFill="1" applyBorder="1" applyAlignment="1" applyProtection="1">
      <alignment horizontal="center"/>
    </xf>
    <xf numFmtId="0" fontId="3" fillId="0" borderId="14" xfId="0" applyFont="1" applyFill="1" applyBorder="1" applyAlignment="1" applyProtection="1">
      <alignment horizontal="center"/>
    </xf>
    <xf numFmtId="0" fontId="34" fillId="0" borderId="15" xfId="0" applyFont="1" applyFill="1" applyBorder="1" applyProtection="1"/>
    <xf numFmtId="175" fontId="46" fillId="0" borderId="1" xfId="0" applyNumberFormat="1" applyFont="1" applyFill="1" applyBorder="1" applyAlignment="1" applyProtection="1">
      <alignment horizontal="right" vertical="center"/>
    </xf>
    <xf numFmtId="0" fontId="34" fillId="0" borderId="14" xfId="0" applyFont="1" applyFill="1" applyBorder="1" applyAlignment="1" applyProtection="1">
      <alignment horizontal="right"/>
    </xf>
    <xf numFmtId="0" fontId="40" fillId="0" borderId="0" xfId="0" applyFont="1" applyFill="1" applyAlignment="1" applyProtection="1"/>
    <xf numFmtId="0" fontId="40" fillId="0" borderId="0" xfId="0" applyFont="1" applyFill="1" applyAlignment="1" applyProtection="1">
      <alignment horizontal="center"/>
    </xf>
    <xf numFmtId="0" fontId="35" fillId="0" borderId="0" xfId="0" applyFont="1" applyFill="1" applyBorder="1" applyAlignment="1" applyProtection="1">
      <alignment horizontal="right" vertical="center"/>
    </xf>
    <xf numFmtId="0" fontId="35" fillId="0" borderId="0" xfId="0" applyFont="1" applyFill="1" applyBorder="1" applyAlignment="1" applyProtection="1">
      <alignment horizontal="right" vertical="top"/>
    </xf>
    <xf numFmtId="0" fontId="4" fillId="0" borderId="0" xfId="0" applyFont="1" applyFill="1" applyBorder="1" applyAlignment="1" applyProtection="1">
      <alignment horizontal="right" vertical="top" wrapText="1"/>
    </xf>
    <xf numFmtId="0" fontId="35" fillId="0" borderId="15" xfId="0" applyFont="1" applyFill="1" applyBorder="1" applyAlignment="1" applyProtection="1">
      <alignment horizontal="right" vertical="center" wrapText="1"/>
    </xf>
    <xf numFmtId="0" fontId="30" fillId="0" borderId="0" xfId="0" applyFont="1" applyBorder="1" applyAlignment="1">
      <alignment horizontal="right" wrapText="1"/>
    </xf>
    <xf numFmtId="49" fontId="30" fillId="0" borderId="16" xfId="20" applyNumberFormat="1" applyFont="1" applyBorder="1" applyAlignment="1" applyProtection="1">
      <alignment horizontal="center"/>
      <protection locked="0"/>
    </xf>
    <xf numFmtId="0" fontId="47" fillId="0" borderId="17" xfId="0" applyFont="1" applyBorder="1" applyAlignment="1">
      <alignment wrapText="1"/>
    </xf>
    <xf numFmtId="175" fontId="4" fillId="0" borderId="15" xfId="0" applyNumberFormat="1" applyFont="1" applyFill="1" applyBorder="1" applyAlignment="1" applyProtection="1">
      <alignment vertical="center" wrapText="1"/>
    </xf>
    <xf numFmtId="173" fontId="3" fillId="0" borderId="12" xfId="0" applyNumberFormat="1" applyFont="1" applyBorder="1" applyAlignment="1" applyProtection="1">
      <alignment horizontal="right"/>
    </xf>
    <xf numFmtId="0" fontId="3" fillId="0" borderId="12" xfId="0" applyFont="1" applyBorder="1" applyAlignment="1" applyProtection="1">
      <alignment horizontal="right"/>
    </xf>
    <xf numFmtId="172" fontId="3" fillId="0" borderId="12" xfId="0" applyNumberFormat="1" applyFont="1" applyBorder="1" applyAlignment="1">
      <alignment horizontal="right"/>
    </xf>
    <xf numFmtId="0" fontId="47" fillId="0" borderId="0" xfId="0" applyFont="1" applyAlignment="1" applyProtection="1">
      <alignment vertical="top"/>
      <protection locked="0"/>
    </xf>
    <xf numFmtId="0" fontId="19" fillId="0" borderId="0" xfId="15" applyFont="1" applyAlignment="1" applyProtection="1">
      <alignment horizontal="right"/>
      <protection locked="0"/>
    </xf>
    <xf numFmtId="0" fontId="21" fillId="0" borderId="0" xfId="14" applyFont="1" applyAlignment="1">
      <alignment horizontal="right"/>
    </xf>
    <xf numFmtId="175" fontId="4" fillId="0" borderId="0" xfId="0" applyNumberFormat="1" applyFont="1" applyFill="1" applyBorder="1" applyAlignment="1" applyProtection="1"/>
    <xf numFmtId="0" fontId="50" fillId="0" borderId="0" xfId="0" applyFont="1"/>
    <xf numFmtId="0" fontId="51" fillId="0" borderId="0" xfId="0" applyFont="1"/>
    <xf numFmtId="175" fontId="38" fillId="0" borderId="0" xfId="0" applyNumberFormat="1" applyFont="1" applyProtection="1"/>
    <xf numFmtId="0" fontId="53" fillId="0" borderId="0" xfId="0" applyFont="1"/>
    <xf numFmtId="0" fontId="3" fillId="0" borderId="3" xfId="0" applyFont="1" applyFill="1" applyBorder="1" applyAlignment="1" applyProtection="1">
      <alignment horizontal="center" vertical="center" wrapText="1"/>
    </xf>
    <xf numFmtId="0" fontId="54" fillId="0" borderId="0" xfId="0" applyFont="1" applyAlignment="1">
      <alignment horizontal="left" indent="1"/>
    </xf>
    <xf numFmtId="0" fontId="19" fillId="0" borderId="0" xfId="0" applyFont="1" applyAlignment="1">
      <alignment horizontal="left" indent="1"/>
    </xf>
    <xf numFmtId="0" fontId="55" fillId="0" borderId="0" xfId="0" applyFont="1" applyProtection="1"/>
    <xf numFmtId="0" fontId="56" fillId="0" borderId="0" xfId="0" applyFont="1" applyAlignment="1" applyProtection="1">
      <alignment wrapText="1"/>
      <protection locked="0"/>
    </xf>
    <xf numFmtId="2" fontId="40" fillId="0" borderId="0" xfId="0" applyNumberFormat="1" applyFont="1" applyAlignment="1" applyProtection="1"/>
    <xf numFmtId="177" fontId="40" fillId="0" borderId="0" xfId="0" applyNumberFormat="1" applyFont="1" applyAlignment="1" applyProtection="1">
      <alignment horizontal="left"/>
    </xf>
    <xf numFmtId="0" fontId="3" fillId="0" borderId="4" xfId="0" applyFont="1" applyFill="1" applyBorder="1" applyAlignment="1" applyProtection="1">
      <alignment horizontal="center" vertical="center" wrapText="1"/>
    </xf>
    <xf numFmtId="0" fontId="3" fillId="0" borderId="11" xfId="0" applyFont="1" applyBorder="1" applyProtection="1">
      <protection locked="0"/>
    </xf>
    <xf numFmtId="0" fontId="3" fillId="0" borderId="0" xfId="0" applyFont="1" applyProtection="1">
      <protection locked="0"/>
    </xf>
    <xf numFmtId="0" fontId="3" fillId="0" borderId="10" xfId="0" applyFont="1" applyBorder="1" applyProtection="1">
      <protection locked="0"/>
    </xf>
    <xf numFmtId="165" fontId="40" fillId="0" borderId="0" xfId="0" applyNumberFormat="1" applyFont="1" applyFill="1" applyProtection="1"/>
    <xf numFmtId="0" fontId="3" fillId="0" borderId="0" xfId="0" applyFont="1" applyFill="1" applyAlignment="1" applyProtection="1">
      <alignment horizontal="right"/>
    </xf>
    <xf numFmtId="3" fontId="4" fillId="0" borderId="0" xfId="0" applyNumberFormat="1" applyFont="1" applyFill="1" applyBorder="1" applyAlignment="1" applyProtection="1">
      <alignment vertical="center"/>
    </xf>
    <xf numFmtId="175" fontId="22" fillId="0" borderId="18" xfId="14" applyNumberFormat="1" applyFont="1" applyFill="1" applyBorder="1" applyAlignment="1" applyProtection="1">
      <alignment horizontal="left" vertical="center"/>
    </xf>
    <xf numFmtId="175" fontId="22" fillId="0" borderId="0" xfId="14" applyNumberFormat="1" applyFont="1" applyFill="1" applyBorder="1" applyAlignment="1" applyProtection="1">
      <alignment horizontal="left" vertical="center"/>
    </xf>
    <xf numFmtId="175" fontId="35" fillId="0" borderId="19" xfId="0" applyNumberFormat="1" applyFont="1" applyFill="1" applyBorder="1" applyAlignment="1" applyProtection="1">
      <alignment horizontal="center" vertical="center" wrapText="1"/>
    </xf>
    <xf numFmtId="175" fontId="35" fillId="0" borderId="3" xfId="0" applyNumberFormat="1" applyFont="1" applyFill="1" applyBorder="1" applyAlignment="1" applyProtection="1">
      <alignment horizontal="center" vertical="center" wrapText="1"/>
    </xf>
    <xf numFmtId="0" fontId="35" fillId="0" borderId="19" xfId="0" applyFont="1" applyFill="1" applyBorder="1" applyAlignment="1" applyProtection="1">
      <alignment horizontal="left" vertical="center"/>
    </xf>
    <xf numFmtId="0" fontId="35" fillId="0" borderId="19" xfId="0" applyFont="1" applyFill="1" applyBorder="1" applyAlignment="1" applyProtection="1">
      <alignment vertical="center"/>
    </xf>
    <xf numFmtId="0" fontId="36" fillId="0" borderId="0" xfId="0" applyFont="1" applyFill="1" applyAlignment="1" applyProtection="1">
      <alignment horizontal="left"/>
    </xf>
    <xf numFmtId="0" fontId="36" fillId="0" borderId="0" xfId="0" applyFont="1" applyFill="1" applyBorder="1" applyAlignment="1" applyProtection="1">
      <alignment horizontal="left"/>
    </xf>
    <xf numFmtId="0" fontId="24" fillId="0" borderId="0" xfId="0" applyFont="1" applyFill="1" applyAlignment="1">
      <alignment horizontal="left"/>
    </xf>
    <xf numFmtId="49" fontId="24" fillId="0" borderId="0" xfId="19" applyNumberFormat="1" applyFont="1" applyFill="1" applyBorder="1" applyAlignment="1">
      <alignment horizontal="left"/>
    </xf>
    <xf numFmtId="165" fontId="30" fillId="0" borderId="0" xfId="0" applyNumberFormat="1" applyFont="1" applyFill="1" applyBorder="1" applyAlignment="1" applyProtection="1">
      <alignment horizontal="right"/>
    </xf>
    <xf numFmtId="165" fontId="30" fillId="0" borderId="0" xfId="0" applyNumberFormat="1" applyFont="1" applyAlignment="1">
      <alignment horizontal="right"/>
    </xf>
    <xf numFmtId="165" fontId="30" fillId="0" borderId="0" xfId="0" applyNumberFormat="1" applyFont="1" applyFill="1" applyBorder="1" applyAlignment="1">
      <alignment horizontal="right"/>
    </xf>
    <xf numFmtId="165" fontId="30" fillId="0" borderId="0" xfId="0" applyNumberFormat="1" applyFont="1" applyFill="1" applyAlignment="1">
      <alignment horizontal="right"/>
    </xf>
    <xf numFmtId="165" fontId="30" fillId="0" borderId="0" xfId="0" applyNumberFormat="1" applyFont="1" applyFill="1" applyAlignment="1" applyProtection="1">
      <alignment horizontal="right"/>
      <protection locked="0"/>
    </xf>
    <xf numFmtId="165" fontId="30" fillId="0" borderId="0" xfId="0" applyNumberFormat="1" applyFont="1" applyFill="1" applyAlignment="1" applyProtection="1">
      <alignment horizontal="right"/>
    </xf>
    <xf numFmtId="180" fontId="3" fillId="0" borderId="0" xfId="0" applyNumberFormat="1" applyFont="1" applyFill="1" applyBorder="1" applyAlignment="1">
      <alignment horizontal="right"/>
    </xf>
    <xf numFmtId="180" fontId="4" fillId="0" borderId="0" xfId="0" applyNumberFormat="1" applyFont="1" applyFill="1" applyBorder="1" applyAlignment="1">
      <alignment horizontal="right"/>
    </xf>
    <xf numFmtId="0" fontId="57" fillId="0" borderId="0" xfId="14" applyFont="1" applyProtection="1"/>
    <xf numFmtId="49" fontId="35" fillId="0" borderId="0" xfId="0" applyNumberFormat="1" applyFont="1" applyFill="1" applyBorder="1" applyAlignment="1" applyProtection="1">
      <alignment vertical="center"/>
    </xf>
    <xf numFmtId="49" fontId="35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right" wrapText="1"/>
    </xf>
    <xf numFmtId="49" fontId="3" fillId="0" borderId="0" xfId="0" applyNumberFormat="1" applyFont="1" applyFill="1" applyBorder="1" applyAlignment="1" applyProtection="1">
      <alignment vertical="top" wrapText="1"/>
    </xf>
    <xf numFmtId="49" fontId="4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Fill="1" applyBorder="1" applyProtection="1"/>
    <xf numFmtId="49" fontId="35" fillId="0" borderId="0" xfId="0" applyNumberFormat="1" applyFont="1" applyFill="1" applyBorder="1" applyAlignment="1" applyProtection="1">
      <alignment horizontal="left" vertical="center"/>
    </xf>
    <xf numFmtId="49" fontId="35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Alignment="1"/>
    <xf numFmtId="49" fontId="3" fillId="0" borderId="0" xfId="0" applyNumberFormat="1" applyFont="1" applyBorder="1" applyProtection="1"/>
    <xf numFmtId="49" fontId="4" fillId="0" borderId="0" xfId="0" applyNumberFormat="1" applyFont="1" applyBorder="1" applyAlignment="1" applyProtection="1">
      <alignment horizontal="right"/>
    </xf>
    <xf numFmtId="49" fontId="4" fillId="0" borderId="0" xfId="0" applyNumberFormat="1" applyFont="1" applyFill="1" applyBorder="1" applyAlignment="1" applyProtection="1">
      <alignment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 applyProtection="1">
      <alignment vertical="center"/>
      <protection locked="0"/>
    </xf>
    <xf numFmtId="49" fontId="3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165" fontId="59" fillId="0" borderId="0" xfId="0" applyNumberFormat="1" applyFont="1" applyAlignment="1">
      <alignment horizontal="right"/>
    </xf>
    <xf numFmtId="165" fontId="47" fillId="0" borderId="0" xfId="0" applyNumberFormat="1" applyFont="1" applyFill="1" applyProtection="1"/>
    <xf numFmtId="165" fontId="47" fillId="0" borderId="0" xfId="0" applyNumberFormat="1" applyFont="1" applyFill="1" applyBorder="1" applyAlignment="1" applyProtection="1">
      <alignment horizontal="right"/>
    </xf>
    <xf numFmtId="3" fontId="30" fillId="0" borderId="0" xfId="0" applyNumberFormat="1" applyFont="1" applyFill="1" applyBorder="1" applyAlignment="1" applyProtection="1">
      <alignment horizontal="right" vertical="center"/>
    </xf>
    <xf numFmtId="165" fontId="47" fillId="0" borderId="0" xfId="0" applyNumberFormat="1" applyFont="1" applyAlignment="1">
      <alignment horizontal="right"/>
    </xf>
    <xf numFmtId="3" fontId="47" fillId="0" borderId="0" xfId="0" applyNumberFormat="1" applyFont="1" applyFill="1" applyBorder="1" applyAlignment="1" applyProtection="1">
      <alignment horizontal="right" vertical="center"/>
    </xf>
    <xf numFmtId="165" fontId="30" fillId="0" borderId="0" xfId="0" applyNumberFormat="1" applyFont="1" applyFill="1" applyBorder="1" applyAlignment="1" applyProtection="1">
      <alignment horizontal="right" vertical="center"/>
    </xf>
    <xf numFmtId="165" fontId="30" fillId="0" borderId="0" xfId="0" applyNumberFormat="1" applyFont="1" applyAlignment="1" applyProtection="1">
      <alignment horizontal="right"/>
    </xf>
    <xf numFmtId="165" fontId="47" fillId="0" borderId="0" xfId="0" applyNumberFormat="1" applyFont="1" applyBorder="1" applyAlignment="1" applyProtection="1">
      <alignment horizontal="right"/>
    </xf>
    <xf numFmtId="165" fontId="30" fillId="0" borderId="0" xfId="0" applyNumberFormat="1" applyFont="1" applyBorder="1" applyAlignment="1" applyProtection="1">
      <alignment horizontal="right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5" fillId="0" borderId="0" xfId="0" applyFont="1" applyAlignment="1">
      <alignment horizontal="center" vertical="top" textRotation="180"/>
    </xf>
    <xf numFmtId="0" fontId="22" fillId="0" borderId="0" xfId="16" applyFont="1" applyAlignment="1" applyProtection="1">
      <alignment horizontal="left"/>
    </xf>
    <xf numFmtId="0" fontId="22" fillId="0" borderId="0" xfId="18" applyFont="1" applyAlignment="1">
      <alignment horizontal="left" wrapText="1"/>
    </xf>
    <xf numFmtId="0" fontId="22" fillId="0" borderId="0" xfId="18" applyFont="1" applyAlignment="1">
      <alignment horizontal="left"/>
    </xf>
    <xf numFmtId="0" fontId="22" fillId="0" borderId="0" xfId="14" applyFont="1" applyFill="1" applyBorder="1" applyAlignment="1" applyProtection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175" fontId="35" fillId="0" borderId="20" xfId="0" applyNumberFormat="1" applyFont="1" applyFill="1" applyBorder="1" applyAlignment="1" applyProtection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175" fontId="35" fillId="0" borderId="0" xfId="0" applyNumberFormat="1" applyFont="1" applyFill="1" applyBorder="1" applyAlignment="1" applyProtection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175" fontId="35" fillId="0" borderId="23" xfId="0" applyNumberFormat="1" applyFont="1" applyFill="1" applyBorder="1" applyAlignment="1" applyProtection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175" fontId="35" fillId="0" borderId="5" xfId="0" applyNumberFormat="1" applyFont="1" applyFill="1" applyBorder="1" applyAlignment="1" applyProtection="1">
      <alignment horizontal="center" vertical="center"/>
    </xf>
    <xf numFmtId="175" fontId="4" fillId="0" borderId="0" xfId="0" applyNumberFormat="1" applyFont="1" applyFill="1" applyBorder="1" applyAlignment="1" applyProtection="1">
      <alignment horizontal="left" vertical="center"/>
    </xf>
    <xf numFmtId="175" fontId="35" fillId="0" borderId="6" xfId="0" applyNumberFormat="1" applyFont="1" applyFill="1" applyBorder="1" applyAlignment="1" applyProtection="1">
      <alignment horizontal="center" vertical="center"/>
    </xf>
    <xf numFmtId="175" fontId="35" fillId="0" borderId="5" xfId="0" applyNumberFormat="1" applyFont="1" applyFill="1" applyBorder="1" applyAlignment="1" applyProtection="1">
      <alignment horizontal="center" vertical="center" wrapText="1"/>
    </xf>
    <xf numFmtId="0" fontId="24" fillId="0" borderId="0" xfId="0" applyFont="1" applyFill="1" applyAlignment="1" applyProtection="1">
      <alignment horizontal="left"/>
    </xf>
    <xf numFmtId="3" fontId="35" fillId="0" borderId="0" xfId="0" applyNumberFormat="1" applyFont="1" applyFill="1" applyBorder="1" applyAlignment="1" applyProtection="1">
      <alignment horizontal="center" vertical="center"/>
    </xf>
    <xf numFmtId="3" fontId="30" fillId="0" borderId="0" xfId="0" applyNumberFormat="1" applyFont="1" applyFill="1" applyBorder="1" applyAlignment="1" applyProtection="1">
      <alignment horizontal="center" vertical="center"/>
    </xf>
    <xf numFmtId="0" fontId="22" fillId="0" borderId="0" xfId="14" applyFont="1" applyFill="1" applyBorder="1" applyAlignment="1" applyProtection="1">
      <alignment horizontal="left" vertical="center" wrapText="1"/>
    </xf>
    <xf numFmtId="49" fontId="35" fillId="0" borderId="5" xfId="0" applyNumberFormat="1" applyFont="1" applyFill="1" applyBorder="1" applyAlignment="1" applyProtection="1">
      <alignment horizontal="center" vertical="center" wrapText="1"/>
    </xf>
    <xf numFmtId="49" fontId="35" fillId="0" borderId="5" xfId="0" applyNumberFormat="1" applyFont="1" applyFill="1" applyBorder="1" applyAlignment="1" applyProtection="1">
      <alignment horizontal="center" vertical="center"/>
    </xf>
    <xf numFmtId="175" fontId="4" fillId="0" borderId="0" xfId="0" applyNumberFormat="1" applyFont="1" applyFill="1" applyBorder="1" applyAlignment="1" applyProtection="1">
      <alignment vertical="center"/>
    </xf>
    <xf numFmtId="49" fontId="35" fillId="0" borderId="6" xfId="0" applyNumberFormat="1" applyFont="1" applyFill="1" applyBorder="1" applyAlignment="1" applyProtection="1">
      <alignment horizontal="center" vertical="center"/>
    </xf>
    <xf numFmtId="0" fontId="35" fillId="0" borderId="25" xfId="0" applyFont="1" applyFill="1" applyBorder="1" applyAlignment="1" applyProtection="1">
      <alignment horizontal="center" vertical="center" wrapText="1"/>
    </xf>
    <xf numFmtId="175" fontId="35" fillId="0" borderId="6" xfId="0" applyNumberFormat="1" applyFont="1" applyFill="1" applyBorder="1" applyAlignment="1" applyProtection="1">
      <alignment horizontal="center" vertical="center" wrapText="1"/>
    </xf>
    <xf numFmtId="0" fontId="36" fillId="0" borderId="0" xfId="0" applyFont="1" applyFill="1" applyAlignment="1" applyProtection="1">
      <alignment horizontal="left"/>
    </xf>
    <xf numFmtId="0" fontId="22" fillId="0" borderId="0" xfId="14" applyFont="1" applyAlignment="1">
      <alignment wrapText="1"/>
    </xf>
    <xf numFmtId="0" fontId="22" fillId="0" borderId="0" xfId="14" applyFont="1"/>
    <xf numFmtId="175" fontId="14" fillId="0" borderId="0" xfId="0" applyNumberFormat="1" applyFont="1" applyFill="1" applyBorder="1" applyAlignment="1" applyProtection="1">
      <alignment vertical="center"/>
    </xf>
    <xf numFmtId="175" fontId="4" fillId="0" borderId="0" xfId="0" applyNumberFormat="1" applyFont="1" applyFill="1" applyBorder="1" applyAlignment="1" applyProtection="1"/>
    <xf numFmtId="175" fontId="35" fillId="0" borderId="26" xfId="0" applyNumberFormat="1" applyFont="1" applyFill="1" applyBorder="1" applyAlignment="1" applyProtection="1">
      <alignment horizontal="center" vertical="center" wrapText="1"/>
    </xf>
    <xf numFmtId="175" fontId="35" fillId="0" borderId="27" xfId="0" applyNumberFormat="1" applyFont="1" applyFill="1" applyBorder="1" applyAlignment="1" applyProtection="1">
      <alignment horizontal="center" vertical="center" wrapText="1"/>
    </xf>
    <xf numFmtId="175" fontId="35" fillId="0" borderId="28" xfId="0" applyNumberFormat="1" applyFont="1" applyFill="1" applyBorder="1" applyAlignment="1" applyProtection="1">
      <alignment horizontal="center" vertical="center"/>
    </xf>
    <xf numFmtId="175" fontId="35" fillId="0" borderId="26" xfId="0" applyNumberFormat="1" applyFont="1" applyFill="1" applyBorder="1" applyAlignment="1" applyProtection="1">
      <alignment horizontal="center" vertical="center"/>
    </xf>
    <xf numFmtId="175" fontId="35" fillId="0" borderId="27" xfId="0" applyNumberFormat="1" applyFont="1" applyFill="1" applyBorder="1" applyAlignment="1" applyProtection="1">
      <alignment horizontal="center" vertical="center"/>
    </xf>
    <xf numFmtId="175" fontId="35" fillId="0" borderId="19" xfId="0" applyNumberFormat="1" applyFont="1" applyFill="1" applyBorder="1" applyAlignment="1" applyProtection="1">
      <alignment horizontal="center" vertical="center" wrapText="1"/>
    </xf>
    <xf numFmtId="175" fontId="35" fillId="0" borderId="29" xfId="0" applyNumberFormat="1" applyFont="1" applyFill="1" applyBorder="1" applyAlignment="1" applyProtection="1">
      <alignment horizontal="center" vertical="center" wrapText="1"/>
    </xf>
    <xf numFmtId="175" fontId="35" fillId="0" borderId="22" xfId="0" applyNumberFormat="1" applyFont="1" applyFill="1" applyBorder="1" applyAlignment="1" applyProtection="1">
      <alignment horizontal="center" vertical="center" wrapText="1"/>
    </xf>
    <xf numFmtId="175" fontId="35" fillId="0" borderId="24" xfId="0" applyNumberFormat="1" applyFont="1" applyFill="1" applyBorder="1" applyAlignment="1" applyProtection="1">
      <alignment horizontal="center" vertical="center" wrapText="1"/>
    </xf>
    <xf numFmtId="175" fontId="35" fillId="0" borderId="30" xfId="0" applyNumberFormat="1" applyFont="1" applyFill="1" applyBorder="1" applyAlignment="1" applyProtection="1">
      <alignment horizontal="center" vertical="center"/>
    </xf>
    <xf numFmtId="175" fontId="35" fillId="0" borderId="31" xfId="0" applyNumberFormat="1" applyFont="1" applyFill="1" applyBorder="1" applyAlignment="1" applyProtection="1">
      <alignment horizontal="center" vertical="center"/>
    </xf>
    <xf numFmtId="175" fontId="35" fillId="0" borderId="32" xfId="0" applyNumberFormat="1" applyFont="1" applyFill="1" applyBorder="1" applyAlignment="1" applyProtection="1">
      <alignment horizontal="center" vertical="center"/>
    </xf>
    <xf numFmtId="0" fontId="0" fillId="0" borderId="33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175" fontId="35" fillId="0" borderId="18" xfId="0" applyNumberFormat="1" applyFont="1" applyFill="1" applyBorder="1" applyAlignment="1" applyProtection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175" fontId="35" fillId="0" borderId="4" xfId="0" applyNumberFormat="1" applyFont="1" applyFill="1" applyBorder="1" applyAlignment="1" applyProtection="1">
      <alignment horizontal="center" vertical="center"/>
    </xf>
    <xf numFmtId="175" fontId="35" fillId="0" borderId="36" xfId="0" applyNumberFormat="1" applyFont="1" applyFill="1" applyBorder="1" applyAlignment="1" applyProtection="1">
      <alignment horizontal="center" vertical="center"/>
    </xf>
    <xf numFmtId="175" fontId="35" fillId="0" borderId="7" xfId="0" applyNumberFormat="1" applyFont="1" applyFill="1" applyBorder="1" applyAlignment="1" applyProtection="1">
      <alignment horizontal="center" vertical="center"/>
    </xf>
    <xf numFmtId="175" fontId="35" fillId="0" borderId="37" xfId="0" applyNumberFormat="1" applyFont="1" applyFill="1" applyBorder="1" applyAlignment="1" applyProtection="1">
      <alignment horizontal="center" vertical="center" wrapText="1"/>
    </xf>
    <xf numFmtId="175" fontId="35" fillId="0" borderId="38" xfId="0" applyNumberFormat="1" applyFont="1" applyFill="1" applyBorder="1" applyAlignment="1" applyProtection="1">
      <alignment horizontal="center" vertical="center" wrapText="1"/>
    </xf>
    <xf numFmtId="175" fontId="35" fillId="0" borderId="39" xfId="0" applyNumberFormat="1" applyFont="1" applyFill="1" applyBorder="1" applyAlignment="1" applyProtection="1">
      <alignment horizontal="center" vertical="center" wrapText="1"/>
    </xf>
    <xf numFmtId="175" fontId="35" fillId="0" borderId="40" xfId="0" applyNumberFormat="1" applyFont="1" applyFill="1" applyBorder="1" applyAlignment="1" applyProtection="1">
      <alignment horizontal="center" vertical="center" wrapText="1"/>
    </xf>
    <xf numFmtId="175" fontId="35" fillId="0" borderId="41" xfId="0" applyNumberFormat="1" applyFont="1" applyFill="1" applyBorder="1" applyAlignment="1" applyProtection="1">
      <alignment horizontal="center" vertical="center" wrapText="1"/>
    </xf>
    <xf numFmtId="175" fontId="35" fillId="0" borderId="4" xfId="0" applyNumberFormat="1" applyFont="1" applyFill="1" applyBorder="1" applyAlignment="1" applyProtection="1">
      <alignment horizontal="center" vertical="center" wrapText="1"/>
    </xf>
    <xf numFmtId="175" fontId="35" fillId="0" borderId="36" xfId="0" applyNumberFormat="1" applyFont="1" applyFill="1" applyBorder="1" applyAlignment="1" applyProtection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22" fillId="0" borderId="0" xfId="14" applyFont="1" applyAlignment="1" applyProtection="1">
      <alignment horizontal="left" wrapText="1"/>
    </xf>
    <xf numFmtId="0" fontId="3" fillId="0" borderId="37" xfId="0" applyFont="1" applyBorder="1" applyAlignment="1" applyProtection="1">
      <alignment horizontal="center" vertical="center" wrapText="1"/>
    </xf>
    <xf numFmtId="0" fontId="3" fillId="0" borderId="39" xfId="0" applyFont="1" applyBorder="1" applyAlignment="1" applyProtection="1">
      <alignment horizontal="center" vertical="center" wrapText="1"/>
    </xf>
    <xf numFmtId="0" fontId="3" fillId="0" borderId="40" xfId="0" applyFont="1" applyBorder="1" applyAlignment="1" applyProtection="1">
      <alignment horizontal="center" vertical="center" wrapText="1"/>
    </xf>
    <xf numFmtId="0" fontId="3" fillId="0" borderId="41" xfId="0" applyFont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22" fillId="0" borderId="0" xfId="18" applyAlignment="1" applyProtection="1">
      <alignment horizontal="left" wrapText="1"/>
    </xf>
    <xf numFmtId="0" fontId="3" fillId="0" borderId="4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/>
    </xf>
    <xf numFmtId="181" fontId="30" fillId="0" borderId="0" xfId="0" applyNumberFormat="1" applyFont="1" applyBorder="1" applyAlignment="1" applyProtection="1">
      <alignment horizontal="center"/>
      <protection locked="0"/>
    </xf>
    <xf numFmtId="0" fontId="30" fillId="0" borderId="0" xfId="0" applyFont="1" applyBorder="1" applyAlignment="1" applyProtection="1">
      <alignment horizontal="center"/>
      <protection locked="0"/>
    </xf>
    <xf numFmtId="0" fontId="30" fillId="0" borderId="12" xfId="0" applyFont="1" applyBorder="1" applyAlignment="1" applyProtection="1">
      <alignment horizontal="center"/>
      <protection locked="0"/>
    </xf>
    <xf numFmtId="0" fontId="30" fillId="0" borderId="14" xfId="0" applyFont="1" applyBorder="1" applyAlignment="1">
      <alignment horizontal="center"/>
    </xf>
    <xf numFmtId="0" fontId="30" fillId="0" borderId="17" xfId="0" applyFont="1" applyBorder="1" applyAlignment="1">
      <alignment horizontal="center"/>
    </xf>
    <xf numFmtId="0" fontId="30" fillId="0" borderId="15" xfId="0" applyFont="1" applyBorder="1" applyAlignment="1">
      <alignment horizontal="center"/>
    </xf>
  </cellXfs>
  <cellStyles count="28">
    <cellStyle name="AllgAus" xfId="1"/>
    <cellStyle name="AllgEin" xfId="2"/>
    <cellStyle name="Aus" xfId="3"/>
    <cellStyle name="Besuchter Hyperlink" xfId="27" builtinId="9" customBuiltin="1"/>
    <cellStyle name="ErfAus" xfId="4"/>
    <cellStyle name="ErfEin" xfId="5"/>
    <cellStyle name="Euro" xfId="6"/>
    <cellStyle name="Finz2Ein" xfId="7"/>
    <cellStyle name="Finz3Ein" xfId="8"/>
    <cellStyle name="FinzAus" xfId="9"/>
    <cellStyle name="FinzEin" xfId="10"/>
    <cellStyle name="FordDM" xfId="11"/>
    <cellStyle name="FordEU" xfId="12"/>
    <cellStyle name="GJhrEin" xfId="13"/>
    <cellStyle name="Hyperlink" xfId="14" builtinId="8" customBuiltin="1"/>
    <cellStyle name="Hyperlink_AfS_SB_S1bis3" xfId="15"/>
    <cellStyle name="Hyperlink_BB_0804_neu" xfId="16"/>
    <cellStyle name="Hyperlink_BB_0804_Tabvorlagen" xfId="17"/>
    <cellStyle name="Hyperlink_SB_D3-1_q01-08_BB" xfId="18"/>
    <cellStyle name="Standard" xfId="0" builtinId="0"/>
    <cellStyle name="Standard_S10" xfId="19"/>
    <cellStyle name="Standard_Seite 1" xfId="20"/>
    <cellStyle name="Standard_Seite 4" xfId="21"/>
    <cellStyle name="TxtAus" xfId="22"/>
    <cellStyle name="TxtEin" xfId="23"/>
    <cellStyle name="WisysEin" xfId="24"/>
    <cellStyle name="WzAus" xfId="25"/>
    <cellStyle name="WzEin" xfId="2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643468925589581E-2"/>
          <c:y val="6.9853097922600971E-2"/>
          <c:w val="0.87338570164383433"/>
          <c:h val="0.8143400626240060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strRef>
              <c:f>Grafik_Zahlen!$B$2:$AW$2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Grafik_Zahlen!$B$3:$AW$3</c:f>
              <c:numCache>
                <c:formatCode>General</c:formatCode>
                <c:ptCount val="48"/>
                <c:pt idx="0">
                  <c:v>1828</c:v>
                </c:pt>
                <c:pt idx="1">
                  <c:v>1515</c:v>
                </c:pt>
                <c:pt idx="2">
                  <c:v>1753</c:v>
                </c:pt>
                <c:pt idx="3">
                  <c:v>1353</c:v>
                </c:pt>
                <c:pt idx="4">
                  <c:v>1449</c:v>
                </c:pt>
                <c:pt idx="5">
                  <c:v>1534</c:v>
                </c:pt>
                <c:pt idx="6">
                  <c:v>1469</c:v>
                </c:pt>
                <c:pt idx="7">
                  <c:v>1468</c:v>
                </c:pt>
                <c:pt idx="8">
                  <c:v>1542</c:v>
                </c:pt>
                <c:pt idx="9">
                  <c:v>1426</c:v>
                </c:pt>
                <c:pt idx="10">
                  <c:v>1567</c:v>
                </c:pt>
                <c:pt idx="11">
                  <c:v>1356</c:v>
                </c:pt>
                <c:pt idx="12">
                  <c:v>1924</c:v>
                </c:pt>
                <c:pt idx="13">
                  <c:v>1450</c:v>
                </c:pt>
                <c:pt idx="14">
                  <c:v>1528</c:v>
                </c:pt>
                <c:pt idx="15">
                  <c:v>1597</c:v>
                </c:pt>
                <c:pt idx="16">
                  <c:v>1454</c:v>
                </c:pt>
                <c:pt idx="17">
                  <c:v>1427</c:v>
                </c:pt>
                <c:pt idx="18">
                  <c:v>1573</c:v>
                </c:pt>
                <c:pt idx="19">
                  <c:v>1515</c:v>
                </c:pt>
                <c:pt idx="20">
                  <c:v>1490</c:v>
                </c:pt>
                <c:pt idx="21">
                  <c:v>1476</c:v>
                </c:pt>
                <c:pt idx="22">
                  <c:v>1536</c:v>
                </c:pt>
                <c:pt idx="23">
                  <c:v>1360</c:v>
                </c:pt>
                <c:pt idx="24">
                  <c:v>1875</c:v>
                </c:pt>
                <c:pt idx="25">
                  <c:v>1593</c:v>
                </c:pt>
                <c:pt idx="26">
                  <c:v>1738</c:v>
                </c:pt>
                <c:pt idx="27">
                  <c:v>1617</c:v>
                </c:pt>
                <c:pt idx="28">
                  <c:v>1408</c:v>
                </c:pt>
                <c:pt idx="29">
                  <c:v>1349</c:v>
                </c:pt>
                <c:pt idx="30">
                  <c:v>1516</c:v>
                </c:pt>
                <c:pt idx="31">
                  <c:v>1334</c:v>
                </c:pt>
                <c:pt idx="32">
                  <c:v>1459</c:v>
                </c:pt>
                <c:pt idx="33">
                  <c:v>1366</c:v>
                </c:pt>
                <c:pt idx="34">
                  <c:v>1347</c:v>
                </c:pt>
                <c:pt idx="35">
                  <c:v>1413</c:v>
                </c:pt>
                <c:pt idx="36">
                  <c:v>1721</c:v>
                </c:pt>
                <c:pt idx="37">
                  <c:v>1613</c:v>
                </c:pt>
                <c:pt idx="38">
                  <c:v>1600</c:v>
                </c:pt>
                <c:pt idx="39">
                  <c:v>1361</c:v>
                </c:pt>
                <c:pt idx="40">
                  <c:v>1197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rgbClr val="FFDBA5"/>
              </a:solidFill>
              <a:prstDash val="solid"/>
            </a:ln>
          </c:spPr>
          <c:marker>
            <c:symbol val="none"/>
          </c:marker>
          <c:cat>
            <c:strRef>
              <c:f>Grafik_Zahlen!$B$2:$AW$2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Grafik_Zahlen!$B$4:$AW$4</c:f>
              <c:numCache>
                <c:formatCode>General</c:formatCode>
                <c:ptCount val="48"/>
                <c:pt idx="0">
                  <c:v>431</c:v>
                </c:pt>
                <c:pt idx="1">
                  <c:v>345</c:v>
                </c:pt>
                <c:pt idx="2">
                  <c:v>440</c:v>
                </c:pt>
                <c:pt idx="3">
                  <c:v>284</c:v>
                </c:pt>
                <c:pt idx="4">
                  <c:v>321</c:v>
                </c:pt>
                <c:pt idx="5">
                  <c:v>391</c:v>
                </c:pt>
                <c:pt idx="6">
                  <c:v>337</c:v>
                </c:pt>
                <c:pt idx="7">
                  <c:v>333</c:v>
                </c:pt>
                <c:pt idx="8">
                  <c:v>358</c:v>
                </c:pt>
                <c:pt idx="9">
                  <c:v>324</c:v>
                </c:pt>
                <c:pt idx="10">
                  <c:v>364</c:v>
                </c:pt>
                <c:pt idx="11">
                  <c:v>325</c:v>
                </c:pt>
                <c:pt idx="12">
                  <c:v>398</c:v>
                </c:pt>
                <c:pt idx="13">
                  <c:v>311</c:v>
                </c:pt>
                <c:pt idx="14">
                  <c:v>338</c:v>
                </c:pt>
                <c:pt idx="15">
                  <c:v>356</c:v>
                </c:pt>
                <c:pt idx="16">
                  <c:v>343</c:v>
                </c:pt>
                <c:pt idx="17">
                  <c:v>324</c:v>
                </c:pt>
                <c:pt idx="18">
                  <c:v>394</c:v>
                </c:pt>
                <c:pt idx="19">
                  <c:v>321</c:v>
                </c:pt>
                <c:pt idx="20">
                  <c:v>347</c:v>
                </c:pt>
                <c:pt idx="21">
                  <c:v>357</c:v>
                </c:pt>
                <c:pt idx="22">
                  <c:v>337</c:v>
                </c:pt>
                <c:pt idx="23">
                  <c:v>304</c:v>
                </c:pt>
                <c:pt idx="24">
                  <c:v>419</c:v>
                </c:pt>
                <c:pt idx="25">
                  <c:v>384</c:v>
                </c:pt>
                <c:pt idx="26">
                  <c:v>380</c:v>
                </c:pt>
                <c:pt idx="27">
                  <c:v>335</c:v>
                </c:pt>
                <c:pt idx="28">
                  <c:v>289</c:v>
                </c:pt>
                <c:pt idx="29">
                  <c:v>313</c:v>
                </c:pt>
                <c:pt idx="30">
                  <c:v>339</c:v>
                </c:pt>
                <c:pt idx="31">
                  <c:v>269</c:v>
                </c:pt>
                <c:pt idx="32">
                  <c:v>313</c:v>
                </c:pt>
                <c:pt idx="33">
                  <c:v>275</c:v>
                </c:pt>
                <c:pt idx="34">
                  <c:v>302</c:v>
                </c:pt>
                <c:pt idx="35">
                  <c:v>305</c:v>
                </c:pt>
                <c:pt idx="36">
                  <c:v>346</c:v>
                </c:pt>
                <c:pt idx="37">
                  <c:v>356</c:v>
                </c:pt>
                <c:pt idx="38">
                  <c:v>365</c:v>
                </c:pt>
                <c:pt idx="39">
                  <c:v>316</c:v>
                </c:pt>
                <c:pt idx="40">
                  <c:v>260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6214784"/>
        <c:axId val="136216576"/>
      </c:lineChart>
      <c:catAx>
        <c:axId val="136214784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62165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6216576"/>
        <c:scaling>
          <c:orientation val="minMax"/>
          <c:max val="25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621478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4026114852846353E-2"/>
          <c:y val="6.9853097922600971E-2"/>
          <c:w val="0.87402763677132611"/>
          <c:h val="0.8143400626240060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strRef>
              <c:f>Grafik_Zahlen!$B$10:$AW$10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Grafik_Zahlen!$B$11:$AW$11</c:f>
              <c:numCache>
                <c:formatCode>General</c:formatCode>
                <c:ptCount val="48"/>
                <c:pt idx="0">
                  <c:v>2066</c:v>
                </c:pt>
                <c:pt idx="1">
                  <c:v>1607</c:v>
                </c:pt>
                <c:pt idx="2">
                  <c:v>1664</c:v>
                </c:pt>
                <c:pt idx="3">
                  <c:v>1247</c:v>
                </c:pt>
                <c:pt idx="4">
                  <c:v>1467</c:v>
                </c:pt>
                <c:pt idx="5">
                  <c:v>1454</c:v>
                </c:pt>
                <c:pt idx="6">
                  <c:v>1413</c:v>
                </c:pt>
                <c:pt idx="7">
                  <c:v>1528</c:v>
                </c:pt>
                <c:pt idx="8">
                  <c:v>1468</c:v>
                </c:pt>
                <c:pt idx="9">
                  <c:v>1439</c:v>
                </c:pt>
                <c:pt idx="10">
                  <c:v>1581</c:v>
                </c:pt>
                <c:pt idx="11">
                  <c:v>1959</c:v>
                </c:pt>
                <c:pt idx="12">
                  <c:v>2229</c:v>
                </c:pt>
                <c:pt idx="13">
                  <c:v>1455</c:v>
                </c:pt>
                <c:pt idx="14">
                  <c:v>1434</c:v>
                </c:pt>
                <c:pt idx="15">
                  <c:v>1418</c:v>
                </c:pt>
                <c:pt idx="16">
                  <c:v>1188</c:v>
                </c:pt>
                <c:pt idx="17">
                  <c:v>1326</c:v>
                </c:pt>
                <c:pt idx="18">
                  <c:v>1342</c:v>
                </c:pt>
                <c:pt idx="19">
                  <c:v>1364</c:v>
                </c:pt>
                <c:pt idx="20">
                  <c:v>1391</c:v>
                </c:pt>
                <c:pt idx="21">
                  <c:v>1365</c:v>
                </c:pt>
                <c:pt idx="22">
                  <c:v>1538</c:v>
                </c:pt>
                <c:pt idx="23">
                  <c:v>1969</c:v>
                </c:pt>
                <c:pt idx="24">
                  <c:v>2112</c:v>
                </c:pt>
                <c:pt idx="25">
                  <c:v>1421</c:v>
                </c:pt>
                <c:pt idx="26">
                  <c:v>1483</c:v>
                </c:pt>
                <c:pt idx="27">
                  <c:v>1414</c:v>
                </c:pt>
                <c:pt idx="28">
                  <c:v>1209</c:v>
                </c:pt>
                <c:pt idx="29">
                  <c:v>1369</c:v>
                </c:pt>
                <c:pt idx="30">
                  <c:v>1519</c:v>
                </c:pt>
                <c:pt idx="31">
                  <c:v>1154</c:v>
                </c:pt>
                <c:pt idx="32">
                  <c:v>1435</c:v>
                </c:pt>
                <c:pt idx="33">
                  <c:v>1406</c:v>
                </c:pt>
                <c:pt idx="34">
                  <c:v>1447</c:v>
                </c:pt>
                <c:pt idx="35">
                  <c:v>2093</c:v>
                </c:pt>
                <c:pt idx="36">
                  <c:v>1938</c:v>
                </c:pt>
                <c:pt idx="37">
                  <c:v>1510</c:v>
                </c:pt>
                <c:pt idx="38">
                  <c:v>1681</c:v>
                </c:pt>
                <c:pt idx="39">
                  <c:v>1260</c:v>
                </c:pt>
                <c:pt idx="40">
                  <c:v>1080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rgbClr val="FFDBA5"/>
              </a:solidFill>
              <a:prstDash val="solid"/>
            </a:ln>
          </c:spPr>
          <c:marker>
            <c:symbol val="none"/>
          </c:marker>
          <c:cat>
            <c:strRef>
              <c:f>Grafik_Zahlen!$B$10:$AW$10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Grafik_Zahlen!$B$12:$AW$12</c:f>
              <c:numCache>
                <c:formatCode>General</c:formatCode>
                <c:ptCount val="48"/>
                <c:pt idx="0">
                  <c:v>478</c:v>
                </c:pt>
                <c:pt idx="1">
                  <c:v>351</c:v>
                </c:pt>
                <c:pt idx="2">
                  <c:v>392</c:v>
                </c:pt>
                <c:pt idx="3">
                  <c:v>279</c:v>
                </c:pt>
                <c:pt idx="4">
                  <c:v>329</c:v>
                </c:pt>
                <c:pt idx="5">
                  <c:v>309</c:v>
                </c:pt>
                <c:pt idx="6">
                  <c:v>297</c:v>
                </c:pt>
                <c:pt idx="7">
                  <c:v>386</c:v>
                </c:pt>
                <c:pt idx="8">
                  <c:v>343</c:v>
                </c:pt>
                <c:pt idx="9">
                  <c:v>298</c:v>
                </c:pt>
                <c:pt idx="10">
                  <c:v>345</c:v>
                </c:pt>
                <c:pt idx="11">
                  <c:v>434</c:v>
                </c:pt>
                <c:pt idx="12">
                  <c:v>476</c:v>
                </c:pt>
                <c:pt idx="13">
                  <c:v>306</c:v>
                </c:pt>
                <c:pt idx="14">
                  <c:v>324</c:v>
                </c:pt>
                <c:pt idx="15">
                  <c:v>296</c:v>
                </c:pt>
                <c:pt idx="16">
                  <c:v>241</c:v>
                </c:pt>
                <c:pt idx="17">
                  <c:v>279</c:v>
                </c:pt>
                <c:pt idx="18">
                  <c:v>319</c:v>
                </c:pt>
                <c:pt idx="19">
                  <c:v>300</c:v>
                </c:pt>
                <c:pt idx="20">
                  <c:v>289</c:v>
                </c:pt>
                <c:pt idx="21">
                  <c:v>276</c:v>
                </c:pt>
                <c:pt idx="22">
                  <c:v>302</c:v>
                </c:pt>
                <c:pt idx="23">
                  <c:v>422</c:v>
                </c:pt>
                <c:pt idx="24">
                  <c:v>419</c:v>
                </c:pt>
                <c:pt idx="25">
                  <c:v>316</c:v>
                </c:pt>
                <c:pt idx="26">
                  <c:v>290</c:v>
                </c:pt>
                <c:pt idx="27">
                  <c:v>293</c:v>
                </c:pt>
                <c:pt idx="28">
                  <c:v>237</c:v>
                </c:pt>
                <c:pt idx="29">
                  <c:v>308</c:v>
                </c:pt>
                <c:pt idx="30">
                  <c:v>332</c:v>
                </c:pt>
                <c:pt idx="31">
                  <c:v>203</c:v>
                </c:pt>
                <c:pt idx="32">
                  <c:v>290</c:v>
                </c:pt>
                <c:pt idx="33">
                  <c:v>328</c:v>
                </c:pt>
                <c:pt idx="34">
                  <c:v>293</c:v>
                </c:pt>
                <c:pt idx="35">
                  <c:v>451</c:v>
                </c:pt>
                <c:pt idx="36">
                  <c:v>435</c:v>
                </c:pt>
                <c:pt idx="37">
                  <c:v>298</c:v>
                </c:pt>
                <c:pt idx="38">
                  <c:v>343</c:v>
                </c:pt>
                <c:pt idx="39">
                  <c:v>291</c:v>
                </c:pt>
                <c:pt idx="40">
                  <c:v>235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6290304"/>
        <c:axId val="136291840"/>
      </c:lineChart>
      <c:catAx>
        <c:axId val="136290304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6291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629184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629030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346355251045833"/>
          <c:y val="6.4080983924379761E-2"/>
          <c:w val="0.71076681542072861"/>
          <c:h val="0.85160254952136272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Grafik_Zahlen!$C$40</c:f>
              <c:strCache>
                <c:ptCount val="1"/>
                <c:pt idx="0">
                  <c:v>Gewerbeanmeldungen</c:v>
                </c:pt>
              </c:strCache>
            </c:strRef>
          </c:tx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25" b="0" i="0" u="none" strike="noStrike" baseline="0">
                    <a:solidFill>
                      <a:srgbClr val="FFFFFF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dLblPos val="inBase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Grafik_Zahlen!$B$41:$B$58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 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Grafik_Zahlen!$C$41:$C$58</c:f>
              <c:numCache>
                <c:formatCode>#\ ##0\ \ ;@\ \ </c:formatCode>
                <c:ptCount val="18"/>
                <c:pt idx="0">
                  <c:v>22</c:v>
                </c:pt>
                <c:pt idx="1">
                  <c:v>57</c:v>
                </c:pt>
                <c:pt idx="2">
                  <c:v>20</c:v>
                </c:pt>
                <c:pt idx="3">
                  <c:v>104</c:v>
                </c:pt>
                <c:pt idx="4">
                  <c:v>102</c:v>
                </c:pt>
                <c:pt idx="5">
                  <c:v>90</c:v>
                </c:pt>
                <c:pt idx="6">
                  <c:v>31</c:v>
                </c:pt>
                <c:pt idx="7">
                  <c:v>91</c:v>
                </c:pt>
                <c:pt idx="8">
                  <c:v>144</c:v>
                </c:pt>
                <c:pt idx="9">
                  <c:v>90</c:v>
                </c:pt>
                <c:pt idx="10">
                  <c:v>38</c:v>
                </c:pt>
                <c:pt idx="11">
                  <c:v>84</c:v>
                </c:pt>
                <c:pt idx="12">
                  <c:v>39</c:v>
                </c:pt>
                <c:pt idx="13">
                  <c:v>112</c:v>
                </c:pt>
                <c:pt idx="14">
                  <c:v>30</c:v>
                </c:pt>
                <c:pt idx="15">
                  <c:v>27</c:v>
                </c:pt>
                <c:pt idx="16">
                  <c:v>80</c:v>
                </c:pt>
                <c:pt idx="17">
                  <c:v>36</c:v>
                </c:pt>
              </c:numCache>
            </c:numRef>
          </c:val>
        </c:ser>
        <c:ser>
          <c:idx val="1"/>
          <c:order val="1"/>
          <c:tx>
            <c:strRef>
              <c:f>Grafik_Zahlen!$D$40</c:f>
              <c:strCache>
                <c:ptCount val="1"/>
                <c:pt idx="0">
                  <c:v>Gewerbeabmeldungen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Grafik_Zahlen!$B$41:$B$58</c:f>
              <c:strCache>
                <c:ptCount val="18"/>
                <c:pt idx="0">
                  <c:v>Brandenburg an der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 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Grafik_Zahlen!$D$41:$D$58</c:f>
              <c:numCache>
                <c:formatCode>#\ ##0\ \ ;@\ \ </c:formatCode>
                <c:ptCount val="18"/>
                <c:pt idx="0">
                  <c:v>37</c:v>
                </c:pt>
                <c:pt idx="1">
                  <c:v>45</c:v>
                </c:pt>
                <c:pt idx="2">
                  <c:v>28</c:v>
                </c:pt>
                <c:pt idx="3">
                  <c:v>69</c:v>
                </c:pt>
                <c:pt idx="4">
                  <c:v>91</c:v>
                </c:pt>
                <c:pt idx="5">
                  <c:v>84</c:v>
                </c:pt>
                <c:pt idx="6">
                  <c:v>43</c:v>
                </c:pt>
                <c:pt idx="7">
                  <c:v>61</c:v>
                </c:pt>
                <c:pt idx="8">
                  <c:v>129</c:v>
                </c:pt>
                <c:pt idx="9">
                  <c:v>68</c:v>
                </c:pt>
                <c:pt idx="10">
                  <c:v>36</c:v>
                </c:pt>
                <c:pt idx="11">
                  <c:v>74</c:v>
                </c:pt>
                <c:pt idx="12">
                  <c:v>38</c:v>
                </c:pt>
                <c:pt idx="13">
                  <c:v>105</c:v>
                </c:pt>
                <c:pt idx="14">
                  <c:v>25</c:v>
                </c:pt>
                <c:pt idx="15">
                  <c:v>27</c:v>
                </c:pt>
                <c:pt idx="16">
                  <c:v>70</c:v>
                </c:pt>
                <c:pt idx="17">
                  <c:v>50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36808320"/>
        <c:axId val="136809856"/>
      </c:barChart>
      <c:catAx>
        <c:axId val="136808320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68098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6809856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6808320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632949334640563"/>
          <c:y val="0.94266508212611699"/>
          <c:w val="0.67185626602122206"/>
          <c:h val="4.890387858347389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7272798180292804"/>
          <c:y val="0.13238318826988688"/>
          <c:w val="0.55844262081971796"/>
          <c:h val="0.8105924450986921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Grafik_Zahlen!$C$17</c:f>
              <c:strCache>
                <c:ptCount val="1"/>
                <c:pt idx="0">
                  <c:v>Betriebsgründung</c:v>
                </c:pt>
              </c:strCache>
            </c:strRef>
          </c:tx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Grafik_Zahlen!$C$18:$C$28</c:f>
              <c:numCache>
                <c:formatCode>#\ ##0\ \ ;@\ \ </c:formatCode>
                <c:ptCount val="11"/>
                <c:pt idx="0">
                  <c:v>8</c:v>
                </c:pt>
                <c:pt idx="1">
                  <c:v>48</c:v>
                </c:pt>
                <c:pt idx="2">
                  <c:v>54</c:v>
                </c:pt>
                <c:pt idx="3">
                  <c:v>35</c:v>
                </c:pt>
                <c:pt idx="4">
                  <c:v>15</c:v>
                </c:pt>
                <c:pt idx="5">
                  <c:v>9</c:v>
                </c:pt>
                <c:pt idx="6">
                  <c:v>13</c:v>
                </c:pt>
                <c:pt idx="7">
                  <c:v>9</c:v>
                </c:pt>
                <c:pt idx="8">
                  <c:v>17</c:v>
                </c:pt>
                <c:pt idx="9">
                  <c:v>2</c:v>
                </c:pt>
                <c:pt idx="10">
                  <c:v>50</c:v>
                </c:pt>
              </c:numCache>
            </c:numRef>
          </c:val>
        </c:ser>
        <c:ser>
          <c:idx val="1"/>
          <c:order val="1"/>
          <c:tx>
            <c:strRef>
              <c:f>Grafik_Zahlen!$D$17</c:f>
              <c:strCache>
                <c:ptCount val="1"/>
                <c:pt idx="0">
                  <c:v>Betriebsaufgabe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Grafik_Zahlen!$D$18:$D$28</c:f>
              <c:numCache>
                <c:formatCode>#\ ##0\ \ ;@\ \ </c:formatCode>
                <c:ptCount val="11"/>
                <c:pt idx="0">
                  <c:v>12</c:v>
                </c:pt>
                <c:pt idx="1">
                  <c:v>21</c:v>
                </c:pt>
                <c:pt idx="2">
                  <c:v>68</c:v>
                </c:pt>
                <c:pt idx="3">
                  <c:v>32</c:v>
                </c:pt>
                <c:pt idx="4">
                  <c:v>6</c:v>
                </c:pt>
                <c:pt idx="5">
                  <c:v>4</c:v>
                </c:pt>
                <c:pt idx="6">
                  <c:v>5</c:v>
                </c:pt>
                <c:pt idx="7">
                  <c:v>14</c:v>
                </c:pt>
                <c:pt idx="8">
                  <c:v>22</c:v>
                </c:pt>
                <c:pt idx="9">
                  <c:v>1</c:v>
                </c:pt>
                <c:pt idx="10">
                  <c:v>50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39407744"/>
        <c:axId val="139409280"/>
      </c:barChart>
      <c:catAx>
        <c:axId val="139407744"/>
        <c:scaling>
          <c:orientation val="maxMin"/>
        </c:scaling>
        <c:delete val="0"/>
        <c:axPos val="l"/>
        <c:majorTickMark val="out"/>
        <c:minorTickMark val="none"/>
        <c:tickLblPos val="none"/>
        <c:spPr>
          <a:ln w="25400">
            <a:solidFill>
              <a:srgbClr val="000000"/>
            </a:solidFill>
            <a:prstDash val="solid"/>
          </a:ln>
        </c:spPr>
        <c:crossAx val="139409280"/>
        <c:crosses val="autoZero"/>
        <c:auto val="1"/>
        <c:lblAlgn val="ctr"/>
        <c:lblOffset val="100"/>
        <c:tickMarkSkip val="1"/>
        <c:noMultiLvlLbl val="0"/>
      </c:catAx>
      <c:valAx>
        <c:axId val="139409280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9407744"/>
        <c:crosses val="autoZero"/>
        <c:crossBetween val="between"/>
        <c:majorUnit val="0.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4220787742441286"/>
          <c:y val="0.93279236225817996"/>
          <c:w val="0.44545539762075198"/>
          <c:h val="5.702647657841142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emf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42722" name="Picture 2049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6</xdr:col>
          <xdr:colOff>1889760</xdr:colOff>
          <xdr:row>44</xdr:row>
          <xdr:rowOff>7620</xdr:rowOff>
        </xdr:to>
        <xdr:sp macro="" textlink="">
          <xdr:nvSpPr>
            <xdr:cNvPr id="275457" name="Object 1" hidden="1">
              <a:extLst>
                <a:ext uri="{63B3BB69-23CF-44E3-9099-C40C66FF867C}">
                  <a14:compatExt spid="_x0000_s27545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58</xdr:row>
      <xdr:rowOff>0</xdr:rowOff>
    </xdr:from>
    <xdr:to>
      <xdr:col>4</xdr:col>
      <xdr:colOff>693420</xdr:colOff>
      <xdr:row>61</xdr:row>
      <xdr:rowOff>0</xdr:rowOff>
    </xdr:to>
    <xdr:sp macro="" textlink="">
      <xdr:nvSpPr>
        <xdr:cNvPr id="269511" name="AutoShape 1"/>
        <xdr:cNvSpPr>
          <a:spLocks noChangeAspect="1" noChangeArrowheads="1"/>
        </xdr:cNvSpPr>
      </xdr:nvSpPr>
      <xdr:spPr bwMode="auto">
        <a:xfrm>
          <a:off x="3063240" y="99669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69512" name="AutoShape 2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69513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69514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69515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69516" name="Picture 6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0</xdr:rowOff>
    </xdr:from>
    <xdr:to>
      <xdr:col>7</xdr:col>
      <xdr:colOff>129540</xdr:colOff>
      <xdr:row>0</xdr:row>
      <xdr:rowOff>906780</xdr:rowOff>
    </xdr:to>
    <xdr:sp macro="" textlink="" fLocksText="0">
      <xdr:nvSpPr>
        <xdr:cNvPr id="61441" name="Text Box 1"/>
        <xdr:cNvSpPr txBox="1">
          <a:spLocks noChangeArrowheads="1"/>
        </xdr:cNvSpPr>
      </xdr:nvSpPr>
      <xdr:spPr bwMode="auto">
        <a:xfrm>
          <a:off x="4876800" y="0"/>
          <a:ext cx="123444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 1 – m 05 / 15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60</xdr:row>
          <xdr:rowOff>15240</xdr:rowOff>
        </xdr:from>
        <xdr:to>
          <xdr:col>7</xdr:col>
          <xdr:colOff>693420</xdr:colOff>
          <xdr:row>118</xdr:row>
          <xdr:rowOff>0</xdr:rowOff>
        </xdr:to>
        <xdr:sp macro="" textlink="">
          <xdr:nvSpPr>
            <xdr:cNvPr id="274433" name="Object 1" hidden="1">
              <a:extLst>
                <a:ext uri="{63B3BB69-23CF-44E3-9099-C40C66FF867C}">
                  <a14:compatExt spid="_x0000_s2744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7</xdr:col>
          <xdr:colOff>655320</xdr:colOff>
          <xdr:row>57</xdr:row>
          <xdr:rowOff>144780</xdr:rowOff>
        </xdr:to>
        <xdr:sp macro="" textlink="">
          <xdr:nvSpPr>
            <xdr:cNvPr id="274434" name="Object 2" hidden="1">
              <a:extLst>
                <a:ext uri="{63B3BB69-23CF-44E3-9099-C40C66FF867C}">
                  <a14:compatExt spid="_x0000_s27443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122</xdr:row>
          <xdr:rowOff>22860</xdr:rowOff>
        </xdr:from>
        <xdr:to>
          <xdr:col>7</xdr:col>
          <xdr:colOff>701040</xdr:colOff>
          <xdr:row>179</xdr:row>
          <xdr:rowOff>144780</xdr:rowOff>
        </xdr:to>
        <xdr:sp macro="" textlink="">
          <xdr:nvSpPr>
            <xdr:cNvPr id="274435" name="Object 3" hidden="1">
              <a:extLst>
                <a:ext uri="{63B3BB69-23CF-44E3-9099-C40C66FF867C}">
                  <a14:compatExt spid="_x0000_s2744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7</xdr:col>
      <xdr:colOff>982980</xdr:colOff>
      <xdr:row>26</xdr:row>
      <xdr:rowOff>121920</xdr:rowOff>
    </xdr:to>
    <xdr:graphicFrame macro="">
      <xdr:nvGraphicFramePr>
        <xdr:cNvPr id="68780" name="Diagramm 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22860</xdr:colOff>
      <xdr:row>34</xdr:row>
      <xdr:rowOff>22860</xdr:rowOff>
    </xdr:from>
    <xdr:to>
      <xdr:col>7</xdr:col>
      <xdr:colOff>975360</xdr:colOff>
      <xdr:row>58</xdr:row>
      <xdr:rowOff>144780</xdr:rowOff>
    </xdr:to>
    <xdr:graphicFrame macro="">
      <xdr:nvGraphicFramePr>
        <xdr:cNvPr id="68781" name="Diagramm 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92</xdr:row>
      <xdr:rowOff>0</xdr:rowOff>
    </xdr:from>
    <xdr:to>
      <xdr:col>7</xdr:col>
      <xdr:colOff>960120</xdr:colOff>
      <xdr:row>118</xdr:row>
      <xdr:rowOff>160020</xdr:rowOff>
    </xdr:to>
    <xdr:graphicFrame macro="">
      <xdr:nvGraphicFramePr>
        <xdr:cNvPr id="68782" name="Diagramm 4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7620</xdr:colOff>
      <xdr:row>61</xdr:row>
      <xdr:rowOff>144780</xdr:rowOff>
    </xdr:from>
    <xdr:to>
      <xdr:col>7</xdr:col>
      <xdr:colOff>960120</xdr:colOff>
      <xdr:row>84</xdr:row>
      <xdr:rowOff>30480</xdr:rowOff>
    </xdr:to>
    <xdr:graphicFrame macro="">
      <xdr:nvGraphicFramePr>
        <xdr:cNvPr id="68783" name="Diagramm 4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0.01345</cdr:x>
      <cdr:y>0.01284</cdr:y>
    </cdr:from>
    <cdr:to>
      <cdr:x>0.08759</cdr:x>
      <cdr:y>0.05791</cdr:y>
    </cdr:to>
    <cdr:sp macro="" textlink="">
      <cdr:nvSpPr>
        <cdr:cNvPr id="17715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6895" y="50800"/>
          <a:ext cx="437811" cy="18713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0.5154</cdr:x>
      <cdr:y>0.16456</cdr:y>
    </cdr:from>
    <cdr:to>
      <cdr:x>0.72038</cdr:x>
      <cdr:y>0.21011</cdr:y>
    </cdr:to>
    <cdr:sp macro="" textlink="">
      <cdr:nvSpPr>
        <cdr:cNvPr id="17715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9756" y="682142"/>
          <a:ext cx="1208947" cy="1888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Gewerbeanmeldungen</a:t>
          </a:r>
        </a:p>
      </cdr:txBody>
    </cdr:sp>
  </cdr:relSizeAnchor>
  <cdr:relSizeAnchor xmlns:cdr="http://schemas.openxmlformats.org/drawingml/2006/chartDrawing">
    <cdr:from>
      <cdr:x>0.52057</cdr:x>
      <cdr:y>0.66141</cdr:y>
    </cdr:from>
    <cdr:to>
      <cdr:x>0.72285</cdr:x>
      <cdr:y>0.70526</cdr:y>
    </cdr:to>
    <cdr:sp macro="" textlink="">
      <cdr:nvSpPr>
        <cdr:cNvPr id="17715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70236" y="2741710"/>
          <a:ext cx="1193023" cy="18177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Betriebsgründungen</a:t>
          </a:r>
        </a:p>
      </cdr:txBody>
    </cdr:sp>
  </cdr:relSizeAnchor>
  <cdr:relSizeAnchor xmlns:cdr="http://schemas.openxmlformats.org/drawingml/2006/chartDrawing">
    <cdr:from>
      <cdr:x>0.50982</cdr:x>
      <cdr:y>0.07301</cdr:y>
    </cdr:from>
    <cdr:to>
      <cdr:x>0.50982</cdr:x>
      <cdr:y>0.8907</cdr:y>
    </cdr:to>
    <cdr:sp macro="" textlink="">
      <cdr:nvSpPr>
        <cdr:cNvPr id="177156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008198" y="300654"/>
          <a:ext cx="0" cy="33957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0.72781</cdr:x>
      <cdr:y>0.07301</cdr:y>
    </cdr:from>
    <cdr:to>
      <cdr:x>0.72781</cdr:x>
      <cdr:y>0.8907</cdr:y>
    </cdr:to>
    <cdr:sp macro="" textlink="">
      <cdr:nvSpPr>
        <cdr:cNvPr id="177157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95536" y="300654"/>
          <a:ext cx="0" cy="33957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0.29428</cdr:x>
      <cdr:y>0.07398</cdr:y>
    </cdr:from>
    <cdr:to>
      <cdr:x>0.29428</cdr:x>
      <cdr:y>0.89119</cdr:y>
    </cdr:to>
    <cdr:sp macro="" textlink="">
      <cdr:nvSpPr>
        <cdr:cNvPr id="177158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35357" y="304700"/>
          <a:ext cx="0" cy="3393767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0.15215</cdr:x>
      <cdr:y>0.93941</cdr:y>
    </cdr:from>
    <cdr:to>
      <cdr:x>0.93402</cdr:x>
      <cdr:y>0.9779</cdr:y>
    </cdr:to>
    <cdr:sp macro="" textlink="">
      <cdr:nvSpPr>
        <cdr:cNvPr id="17715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95978" y="3898755"/>
          <a:ext cx="4617310" cy="1598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2012                                   2013                                    2014                                   2015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0.01325</cdr:x>
      <cdr:y>0.01284</cdr:y>
    </cdr:from>
    <cdr:to>
      <cdr:x>0.09131</cdr:x>
      <cdr:y>0.05523</cdr:y>
    </cdr:to>
    <cdr:sp macro="" textlink="">
      <cdr:nvSpPr>
        <cdr:cNvPr id="18124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5315" y="50800"/>
          <a:ext cx="458583" cy="17601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0.51645</cdr:x>
      <cdr:y>0.14876</cdr:y>
    </cdr:from>
    <cdr:to>
      <cdr:x>0.76494</cdr:x>
      <cdr:y>0.19431</cdr:y>
    </cdr:to>
    <cdr:sp macro="" textlink="">
      <cdr:nvSpPr>
        <cdr:cNvPr id="18125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30218" y="616652"/>
          <a:ext cx="1457962" cy="1888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 Gewerbeabmeldungen</a:t>
          </a:r>
        </a:p>
      </cdr:txBody>
    </cdr:sp>
  </cdr:relSizeAnchor>
  <cdr:relSizeAnchor xmlns:cdr="http://schemas.openxmlformats.org/drawingml/2006/chartDrawing">
    <cdr:from>
      <cdr:x>0.54196</cdr:x>
      <cdr:y>0.6649</cdr:y>
    </cdr:from>
    <cdr:to>
      <cdr:x>0.73833</cdr:x>
      <cdr:y>0.70875</cdr:y>
    </cdr:to>
    <cdr:sp macro="" textlink="">
      <cdr:nvSpPr>
        <cdr:cNvPr id="18125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79879" y="2756197"/>
          <a:ext cx="1152181" cy="18177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Betriebsaufgaben</a:t>
          </a:r>
        </a:p>
      </cdr:txBody>
    </cdr:sp>
  </cdr:relSizeAnchor>
  <cdr:relSizeAnchor xmlns:cdr="http://schemas.openxmlformats.org/drawingml/2006/chartDrawing">
    <cdr:from>
      <cdr:x>0.50859</cdr:x>
      <cdr:y>0.06862</cdr:y>
    </cdr:from>
    <cdr:to>
      <cdr:x>0.50859</cdr:x>
      <cdr:y>0.88315</cdr:y>
    </cdr:to>
    <cdr:sp macro="" textlink="">
      <cdr:nvSpPr>
        <cdr:cNvPr id="181252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85443" y="282446"/>
          <a:ext cx="0" cy="338264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0.73024</cdr:x>
      <cdr:y>0.06935</cdr:y>
    </cdr:from>
    <cdr:to>
      <cdr:x>0.73024</cdr:x>
      <cdr:y>0.88266</cdr:y>
    </cdr:to>
    <cdr:sp macro="" textlink="">
      <cdr:nvSpPr>
        <cdr:cNvPr id="181253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87646" y="285481"/>
          <a:ext cx="0" cy="337758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808080" mc:Ignorable="a14" a14:legacySpreadsheetColorIndex="2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0.2948</cdr:x>
      <cdr:y>0.06862</cdr:y>
    </cdr:from>
    <cdr:to>
      <cdr:x>0.2948</cdr:x>
      <cdr:y>0.88315</cdr:y>
    </cdr:to>
    <cdr:sp macro="" textlink="">
      <cdr:nvSpPr>
        <cdr:cNvPr id="181254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29387" y="282446"/>
          <a:ext cx="0" cy="338264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0.15513</cdr:x>
      <cdr:y>0.93503</cdr:y>
    </cdr:from>
    <cdr:to>
      <cdr:x>0.91385</cdr:x>
      <cdr:y>0.97352</cdr:y>
    </cdr:to>
    <cdr:sp macro="" textlink="">
      <cdr:nvSpPr>
        <cdr:cNvPr id="181255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08841" y="3880547"/>
          <a:ext cx="4457484" cy="1598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2012                                   2013                                    2014                                   2015</a:t>
          </a: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0.58665</cdr:x>
      <cdr:y>0.06231</cdr:y>
    </cdr:from>
    <cdr:to>
      <cdr:x>0.58665</cdr:x>
      <cdr:y>0.89985</cdr:y>
    </cdr:to>
    <cdr:sp macro="" textlink="">
      <cdr:nvSpPr>
        <cdr:cNvPr id="191489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448508" y="279514"/>
          <a:ext cx="0" cy="379091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0.65243</cdr:x>
      <cdr:y>0.13446</cdr:y>
    </cdr:from>
    <cdr:to>
      <cdr:x>0.65243</cdr:x>
      <cdr:y>0.92092</cdr:y>
    </cdr:to>
    <cdr:sp macro="" textlink="">
      <cdr:nvSpPr>
        <cdr:cNvPr id="195585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830505" y="501542"/>
          <a:ext cx="0" cy="294849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0.16767</cdr:x>
      <cdr:y>0.14738</cdr:y>
    </cdr:from>
    <cdr:to>
      <cdr:x>0.36524</cdr:x>
      <cdr:y>0.19124</cdr:y>
    </cdr:to>
    <cdr:sp macro="" textlink="">
      <cdr:nvSpPr>
        <cdr:cNvPr id="19558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83782" y="551418"/>
          <a:ext cx="1159227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Verarbeitendes Gewerbe</a:t>
          </a:r>
        </a:p>
      </cdr:txBody>
    </cdr:sp>
  </cdr:relSizeAnchor>
  <cdr:relSizeAnchor xmlns:cdr="http://schemas.openxmlformats.org/drawingml/2006/chartDrawing">
    <cdr:from>
      <cdr:x>0.25275</cdr:x>
      <cdr:y>0.21054</cdr:y>
    </cdr:from>
    <cdr:to>
      <cdr:x>0.36812</cdr:x>
      <cdr:y>0.25936</cdr:y>
    </cdr:to>
    <cdr:sp macro="" textlink="">
      <cdr:nvSpPr>
        <cdr:cNvPr id="19558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82993" y="787706"/>
          <a:ext cx="676922" cy="18265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Baugewerbe</a:t>
          </a:r>
        </a:p>
      </cdr:txBody>
    </cdr:sp>
  </cdr:relSizeAnchor>
  <cdr:relSizeAnchor xmlns:cdr="http://schemas.openxmlformats.org/drawingml/2006/chartDrawing">
    <cdr:from>
      <cdr:x>0.03007</cdr:x>
      <cdr:y>0.28826</cdr:y>
    </cdr:from>
    <cdr:to>
      <cdr:x>0.36377</cdr:x>
      <cdr:y>0.33211</cdr:y>
    </cdr:to>
    <cdr:sp macro="" textlink="">
      <cdr:nvSpPr>
        <cdr:cNvPr id="19558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412" y="1078491"/>
          <a:ext cx="1957972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Handel; Instandhaltung u. Reparatur v. Kfz</a:t>
          </a:r>
        </a:p>
      </cdr:txBody>
    </cdr:sp>
  </cdr:relSizeAnchor>
  <cdr:relSizeAnchor xmlns:cdr="http://schemas.openxmlformats.org/drawingml/2006/chartDrawing">
    <cdr:from>
      <cdr:x>0.25768</cdr:x>
      <cdr:y>0.36151</cdr:y>
    </cdr:from>
    <cdr:to>
      <cdr:x>0.36484</cdr:x>
      <cdr:y>0.40537</cdr:y>
    </cdr:to>
    <cdr:sp macro="" textlink="">
      <cdr:nvSpPr>
        <cdr:cNvPr id="195589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11934" y="1352561"/>
          <a:ext cx="628751" cy="1640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Gastgewerbe</a:t>
          </a:r>
        </a:p>
      </cdr:txBody>
    </cdr:sp>
  </cdr:relSizeAnchor>
  <cdr:relSizeAnchor xmlns:cdr="http://schemas.openxmlformats.org/drawingml/2006/chartDrawing">
    <cdr:from>
      <cdr:x>0.11447</cdr:x>
      <cdr:y>0.43544</cdr:y>
    </cdr:from>
    <cdr:to>
      <cdr:x>0.36453</cdr:x>
      <cdr:y>0.4793</cdr:y>
    </cdr:to>
    <cdr:sp macro="" textlink="">
      <cdr:nvSpPr>
        <cdr:cNvPr id="195590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71664" y="1629164"/>
          <a:ext cx="1467202" cy="16409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Information und Kommunikation</a:t>
          </a:r>
        </a:p>
      </cdr:txBody>
    </cdr:sp>
  </cdr:relSizeAnchor>
  <cdr:relSizeAnchor xmlns:cdr="http://schemas.openxmlformats.org/drawingml/2006/chartDrawing">
    <cdr:from>
      <cdr:x>0.05548</cdr:x>
      <cdr:y>0.51205</cdr:y>
    </cdr:from>
    <cdr:to>
      <cdr:x>0.36481</cdr:x>
      <cdr:y>0.55591</cdr:y>
    </cdr:to>
    <cdr:sp macro="" textlink="">
      <cdr:nvSpPr>
        <cdr:cNvPr id="19559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25505" y="1915782"/>
          <a:ext cx="1814963" cy="1640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Finanz-, Versicherungsdienstleistungen</a:t>
          </a:r>
        </a:p>
      </cdr:txBody>
    </cdr:sp>
  </cdr:relSizeAnchor>
  <cdr:relSizeAnchor xmlns:cdr="http://schemas.openxmlformats.org/drawingml/2006/chartDrawing">
    <cdr:from>
      <cdr:x>0.08456</cdr:x>
      <cdr:y>0.5802</cdr:y>
    </cdr:from>
    <cdr:to>
      <cdr:x>0.36475</cdr:x>
      <cdr:y>0.62406</cdr:y>
    </cdr:to>
    <cdr:sp macro="" textlink="">
      <cdr:nvSpPr>
        <cdr:cNvPr id="19559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96159" y="2170779"/>
          <a:ext cx="1643975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Grundstücks- und Wohnungswesen</a:t>
          </a:r>
        </a:p>
      </cdr:txBody>
    </cdr:sp>
  </cdr:relSizeAnchor>
  <cdr:relSizeAnchor xmlns:cdr="http://schemas.openxmlformats.org/drawingml/2006/chartDrawing">
    <cdr:from>
      <cdr:x>0.03046</cdr:x>
      <cdr:y>0.6538</cdr:y>
    </cdr:from>
    <cdr:to>
      <cdr:x>0.367</cdr:x>
      <cdr:y>0.69766</cdr:y>
    </cdr:to>
    <cdr:sp macro="" textlink="">
      <cdr:nvSpPr>
        <cdr:cNvPr id="195593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8749" y="2446140"/>
          <a:ext cx="1974615" cy="16409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Freiberufl., wiss. u. techn. Dienstleistungen</a:t>
          </a:r>
        </a:p>
      </cdr:txBody>
    </cdr:sp>
  </cdr:relSizeAnchor>
  <cdr:relSizeAnchor xmlns:cdr="http://schemas.openxmlformats.org/drawingml/2006/chartDrawing">
    <cdr:from>
      <cdr:x>0.0445</cdr:x>
      <cdr:y>0.72837</cdr:y>
    </cdr:from>
    <cdr:to>
      <cdr:x>0.36451</cdr:x>
      <cdr:y>0.77222</cdr:y>
    </cdr:to>
    <cdr:sp macro="" textlink="">
      <cdr:nvSpPr>
        <cdr:cNvPr id="195594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1097" y="2725127"/>
          <a:ext cx="1877629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 wirtschaftliche Dienstleistungen</a:t>
          </a:r>
        </a:p>
      </cdr:txBody>
    </cdr:sp>
  </cdr:relSizeAnchor>
  <cdr:relSizeAnchor xmlns:cdr="http://schemas.openxmlformats.org/drawingml/2006/chartDrawing">
    <cdr:from>
      <cdr:x>0.09886</cdr:x>
      <cdr:y>0.80026</cdr:y>
    </cdr:from>
    <cdr:to>
      <cdr:x>0.36549</cdr:x>
      <cdr:y>0.84412</cdr:y>
    </cdr:to>
    <cdr:sp macro="" textlink="">
      <cdr:nvSpPr>
        <cdr:cNvPr id="195595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0073" y="2994116"/>
          <a:ext cx="1564403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Kunst, Unterhaltung und Erholung</a:t>
          </a:r>
        </a:p>
      </cdr:txBody>
    </cdr:sp>
  </cdr:relSizeAnchor>
  <cdr:relSizeAnchor xmlns:cdr="http://schemas.openxmlformats.org/drawingml/2006/chartDrawing">
    <cdr:from>
      <cdr:x>0.15217</cdr:x>
      <cdr:y>0.8724</cdr:y>
    </cdr:from>
    <cdr:to>
      <cdr:x>0.36524</cdr:x>
      <cdr:y>0.91625</cdr:y>
    </cdr:to>
    <cdr:sp macro="" textlink="">
      <cdr:nvSpPr>
        <cdr:cNvPr id="195596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92860" y="3264004"/>
          <a:ext cx="1250149" cy="16408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 algn="ctr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0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Übrige Wirtschaftsbereiche</a:t>
          </a:r>
        </a:p>
      </cdr:txBody>
    </cdr:sp>
  </cdr:relSizeAnchor>
</c:userShapes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7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9.bin"/><Relationship Id="rId5" Type="http://schemas.openxmlformats.org/officeDocument/2006/relationships/image" Target="../media/image8.emf"/><Relationship Id="rId4" Type="http://schemas.openxmlformats.org/officeDocument/2006/relationships/oleObject" Target="../embeddings/Microsoft_Word_97_-_2003_Document4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Microsoft_Word_97_-_2003_Document2.doc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10" Type="http://schemas.openxmlformats.org/officeDocument/2006/relationships/image" Target="../media/image6.emf"/><Relationship Id="rId4" Type="http://schemas.openxmlformats.org/officeDocument/2006/relationships/vmlDrawing" Target="../drawings/vmlDrawing2.vml"/><Relationship Id="rId9" Type="http://schemas.openxmlformats.org/officeDocument/2006/relationships/oleObject" Target="../embeddings/Microsoft_Word_97_-_2003_Document3.doc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D33"/>
  <sheetViews>
    <sheetView tabSelected="1" zoomScaleNormal="75" workbookViewId="0"/>
  </sheetViews>
  <sheetFormatPr baseColWidth="10" defaultRowHeight="13.2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>
      <c r="A1"/>
      <c r="D1" s="240" t="s">
        <v>212</v>
      </c>
    </row>
    <row r="2" spans="1:4" ht="40.200000000000003" customHeight="1">
      <c r="B2" s="3" t="s">
        <v>6</v>
      </c>
      <c r="D2" s="241"/>
    </row>
    <row r="3" spans="1:4" ht="34.799999999999997">
      <c r="B3" s="3" t="s">
        <v>7</v>
      </c>
      <c r="D3" s="241"/>
    </row>
    <row r="4" spans="1:4" ht="6.6" customHeight="1">
      <c r="D4" s="241"/>
    </row>
    <row r="5" spans="1:4" ht="20.399999999999999">
      <c r="C5" s="12" t="s">
        <v>308</v>
      </c>
      <c r="D5" s="241"/>
    </row>
    <row r="6" spans="1:4" s="5" customFormat="1" ht="34.950000000000003" customHeight="1">
      <c r="D6" s="241"/>
    </row>
    <row r="7" spans="1:4" ht="84" customHeight="1">
      <c r="C7" s="13" t="s">
        <v>309</v>
      </c>
      <c r="D7" s="241"/>
    </row>
    <row r="8" spans="1:4">
      <c r="D8" s="241"/>
    </row>
    <row r="9" spans="1:4" ht="15">
      <c r="C9" s="6"/>
      <c r="D9" s="241"/>
    </row>
    <row r="10" spans="1:4" ht="7.2" customHeight="1">
      <c r="D10" s="241"/>
    </row>
    <row r="11" spans="1:4">
      <c r="C11" s="184"/>
      <c r="D11" s="241"/>
    </row>
    <row r="12" spans="1:4" ht="66" customHeight="1">
      <c r="C12" s="185"/>
    </row>
    <row r="13" spans="1:4" ht="36" customHeight="1">
      <c r="C13" s="7"/>
    </row>
    <row r="32" ht="12" customHeight="1"/>
    <row r="33" ht="12" customHeight="1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BO39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1.4"/>
  <cols>
    <col min="1" max="1" width="27.5546875" style="63" customWidth="1"/>
    <col min="2" max="4" width="8.109375" style="63" customWidth="1"/>
    <col min="5" max="5" width="10.109375" style="63" customWidth="1"/>
    <col min="6" max="9" width="8.109375" style="63" customWidth="1"/>
    <col min="10" max="16384" width="9.109375" style="63"/>
  </cols>
  <sheetData>
    <row r="1" spans="1:9" ht="24" customHeight="1">
      <c r="A1" s="275" t="s">
        <v>327</v>
      </c>
      <c r="B1" s="276"/>
      <c r="C1" s="276"/>
      <c r="D1" s="276"/>
      <c r="E1" s="276"/>
      <c r="F1" s="276"/>
      <c r="G1" s="276"/>
      <c r="H1" s="276"/>
      <c r="I1" s="276"/>
    </row>
    <row r="2" spans="1:9" ht="12">
      <c r="A2" s="64"/>
      <c r="B2" s="64"/>
      <c r="C2" s="64"/>
      <c r="D2" s="64"/>
      <c r="E2" s="64"/>
      <c r="F2" s="64"/>
      <c r="G2" s="65"/>
      <c r="H2" s="277"/>
      <c r="I2" s="277"/>
    </row>
    <row r="3" spans="1:9" s="47" customFormat="1" ht="15.75" customHeight="1">
      <c r="A3" s="272" t="s">
        <v>198</v>
      </c>
      <c r="B3" s="260" t="s">
        <v>131</v>
      </c>
      <c r="C3" s="260"/>
      <c r="D3" s="260"/>
      <c r="E3" s="260"/>
      <c r="F3" s="260"/>
      <c r="G3" s="260"/>
      <c r="H3" s="260" t="s">
        <v>142</v>
      </c>
      <c r="I3" s="262"/>
    </row>
    <row r="4" spans="1:9" s="47" customFormat="1" ht="15.75" customHeight="1">
      <c r="A4" s="272"/>
      <c r="B4" s="263" t="s">
        <v>56</v>
      </c>
      <c r="C4" s="260" t="s">
        <v>132</v>
      </c>
      <c r="D4" s="260"/>
      <c r="E4" s="260"/>
      <c r="F4" s="260" t="s">
        <v>133</v>
      </c>
      <c r="G4" s="260"/>
      <c r="H4" s="263" t="s">
        <v>56</v>
      </c>
      <c r="I4" s="273" t="s">
        <v>134</v>
      </c>
    </row>
    <row r="5" spans="1:9" s="47" customFormat="1" ht="43.95" customHeight="1">
      <c r="A5" s="272"/>
      <c r="B5" s="260"/>
      <c r="C5" s="94" t="s">
        <v>56</v>
      </c>
      <c r="D5" s="94" t="s">
        <v>135</v>
      </c>
      <c r="E5" s="94" t="s">
        <v>136</v>
      </c>
      <c r="F5" s="94" t="s">
        <v>56</v>
      </c>
      <c r="G5" s="94" t="s">
        <v>137</v>
      </c>
      <c r="H5" s="263"/>
      <c r="I5" s="273"/>
    </row>
    <row r="6" spans="1:9" s="47" customFormat="1" ht="15.75" customHeight="1">
      <c r="A6" s="272"/>
      <c r="B6" s="260" t="s">
        <v>3</v>
      </c>
      <c r="C6" s="260"/>
      <c r="D6" s="260"/>
      <c r="E6" s="260"/>
      <c r="F6" s="260"/>
      <c r="G6" s="260"/>
      <c r="H6" s="260"/>
      <c r="I6" s="262"/>
    </row>
    <row r="7" spans="1:9" s="47" customFormat="1" ht="12" customHeight="1">
      <c r="A7" s="66"/>
      <c r="B7" s="66"/>
      <c r="C7" s="66"/>
      <c r="D7" s="66"/>
      <c r="E7" s="66"/>
      <c r="F7" s="66"/>
      <c r="G7" s="66"/>
      <c r="H7" s="66"/>
      <c r="I7" s="66"/>
    </row>
    <row r="8" spans="1:9" s="47" customFormat="1" ht="12" customHeight="1">
      <c r="A8" s="218" t="s">
        <v>0</v>
      </c>
      <c r="B8" s="234">
        <v>913</v>
      </c>
      <c r="C8" s="234">
        <v>260</v>
      </c>
      <c r="D8" s="234">
        <v>163</v>
      </c>
      <c r="E8" s="234">
        <v>97</v>
      </c>
      <c r="F8" s="234">
        <v>653</v>
      </c>
      <c r="G8" s="234">
        <v>373</v>
      </c>
      <c r="H8" s="234">
        <v>999</v>
      </c>
      <c r="I8" s="234">
        <v>285</v>
      </c>
    </row>
    <row r="9" spans="1:9" s="47" customFormat="1" ht="12" customHeight="1">
      <c r="A9" s="218"/>
      <c r="B9" s="235"/>
      <c r="C9" s="235"/>
      <c r="D9" s="235"/>
      <c r="E9" s="235"/>
      <c r="F9" s="235"/>
      <c r="G9" s="235"/>
      <c r="H9" s="235"/>
      <c r="I9" s="235"/>
    </row>
    <row r="10" spans="1:9" s="47" customFormat="1" ht="12" customHeight="1">
      <c r="A10" s="219"/>
      <c r="B10" s="266" t="s">
        <v>190</v>
      </c>
      <c r="C10" s="266"/>
      <c r="D10" s="266"/>
      <c r="E10" s="266"/>
      <c r="F10" s="266"/>
      <c r="G10" s="266"/>
      <c r="H10" s="266"/>
      <c r="I10" s="266"/>
    </row>
    <row r="11" spans="1:9" s="47" customFormat="1" ht="12" customHeight="1">
      <c r="A11" s="220" t="s">
        <v>138</v>
      </c>
      <c r="B11" s="206">
        <v>747</v>
      </c>
      <c r="C11" s="206">
        <v>116</v>
      </c>
      <c r="D11" s="206">
        <v>78</v>
      </c>
      <c r="E11" s="206">
        <v>38</v>
      </c>
      <c r="F11" s="206">
        <v>631</v>
      </c>
      <c r="G11" s="206">
        <v>351</v>
      </c>
      <c r="H11" s="206">
        <v>747</v>
      </c>
      <c r="I11" s="206">
        <v>239</v>
      </c>
    </row>
    <row r="12" spans="1:9" s="47" customFormat="1" ht="12" customHeight="1">
      <c r="A12" s="220" t="s">
        <v>139</v>
      </c>
      <c r="B12" s="206">
        <v>4</v>
      </c>
      <c r="C12" s="206">
        <v>4</v>
      </c>
      <c r="D12" s="206">
        <v>3</v>
      </c>
      <c r="E12" s="206">
        <v>1</v>
      </c>
      <c r="F12" s="206" t="s">
        <v>1</v>
      </c>
      <c r="G12" s="206" t="s">
        <v>1</v>
      </c>
      <c r="H12" s="206">
        <v>20</v>
      </c>
      <c r="I12" s="206">
        <v>1</v>
      </c>
    </row>
    <row r="13" spans="1:9" s="47" customFormat="1" ht="12" customHeight="1">
      <c r="A13" s="220" t="s">
        <v>117</v>
      </c>
      <c r="B13" s="206">
        <v>3</v>
      </c>
      <c r="C13" s="206">
        <v>2</v>
      </c>
      <c r="D13" s="206">
        <v>1</v>
      </c>
      <c r="E13" s="206">
        <v>1</v>
      </c>
      <c r="F13" s="206">
        <v>1</v>
      </c>
      <c r="G13" s="206">
        <v>1</v>
      </c>
      <c r="H13" s="206">
        <v>4</v>
      </c>
      <c r="I13" s="206">
        <v>1</v>
      </c>
    </row>
    <row r="14" spans="1:9" s="47" customFormat="1" ht="22.05" customHeight="1">
      <c r="A14" s="229" t="s">
        <v>256</v>
      </c>
      <c r="B14" s="206">
        <v>15</v>
      </c>
      <c r="C14" s="206">
        <v>15</v>
      </c>
      <c r="D14" s="206">
        <v>10</v>
      </c>
      <c r="E14" s="206">
        <v>5</v>
      </c>
      <c r="F14" s="206" t="s">
        <v>1</v>
      </c>
      <c r="G14" s="206" t="s">
        <v>1</v>
      </c>
      <c r="H14" s="206">
        <v>20</v>
      </c>
      <c r="I14" s="206">
        <v>2</v>
      </c>
    </row>
    <row r="15" spans="1:9" s="47" customFormat="1" ht="12" customHeight="1">
      <c r="A15" s="220" t="s">
        <v>140</v>
      </c>
      <c r="B15" s="206">
        <v>23</v>
      </c>
      <c r="C15" s="206">
        <v>12</v>
      </c>
      <c r="D15" s="206">
        <v>11</v>
      </c>
      <c r="E15" s="206">
        <v>1</v>
      </c>
      <c r="F15" s="206">
        <v>11</v>
      </c>
      <c r="G15" s="206">
        <v>11</v>
      </c>
      <c r="H15" s="206">
        <v>42</v>
      </c>
      <c r="I15" s="206">
        <v>11</v>
      </c>
    </row>
    <row r="16" spans="1:9" s="47" customFormat="1" ht="12" customHeight="1">
      <c r="A16" s="220" t="s">
        <v>119</v>
      </c>
      <c r="B16" s="206">
        <v>3</v>
      </c>
      <c r="C16" s="206">
        <v>3</v>
      </c>
      <c r="D16" s="206" t="s">
        <v>1</v>
      </c>
      <c r="E16" s="206">
        <v>3</v>
      </c>
      <c r="F16" s="206" t="s">
        <v>1</v>
      </c>
      <c r="G16" s="206" t="s">
        <v>1</v>
      </c>
      <c r="H16" s="206" t="s">
        <v>1</v>
      </c>
      <c r="I16" s="206" t="s">
        <v>1</v>
      </c>
    </row>
    <row r="17" spans="1:67" s="47" customFormat="1" ht="22.05" customHeight="1">
      <c r="A17" s="228" t="s">
        <v>302</v>
      </c>
      <c r="B17" s="206">
        <v>107</v>
      </c>
      <c r="C17" s="206">
        <v>98</v>
      </c>
      <c r="D17" s="206">
        <v>55</v>
      </c>
      <c r="E17" s="206">
        <v>43</v>
      </c>
      <c r="F17" s="206">
        <v>9</v>
      </c>
      <c r="G17" s="206">
        <v>9</v>
      </c>
      <c r="H17" s="206">
        <v>156</v>
      </c>
      <c r="I17" s="206">
        <v>27</v>
      </c>
    </row>
    <row r="18" spans="1:67" s="47" customFormat="1" ht="22.05" customHeight="1">
      <c r="A18" s="228" t="s">
        <v>257</v>
      </c>
      <c r="B18" s="206">
        <v>83</v>
      </c>
      <c r="C18" s="206">
        <v>80</v>
      </c>
      <c r="D18" s="206">
        <v>43</v>
      </c>
      <c r="E18" s="206">
        <v>37</v>
      </c>
      <c r="F18" s="206">
        <v>3</v>
      </c>
      <c r="G18" s="206">
        <v>3</v>
      </c>
      <c r="H18" s="206">
        <v>130</v>
      </c>
      <c r="I18" s="206">
        <v>23</v>
      </c>
      <c r="J18" s="55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  <c r="BK18" s="55"/>
      <c r="BL18" s="55"/>
      <c r="BM18" s="55"/>
      <c r="BN18" s="55"/>
      <c r="BO18" s="55"/>
    </row>
    <row r="19" spans="1:67" s="47" customFormat="1" ht="22.05" customHeight="1">
      <c r="A19" s="228" t="s">
        <v>301</v>
      </c>
      <c r="B19" s="206">
        <v>24</v>
      </c>
      <c r="C19" s="206">
        <v>18</v>
      </c>
      <c r="D19" s="206">
        <v>12</v>
      </c>
      <c r="E19" s="206">
        <v>6</v>
      </c>
      <c r="F19" s="206">
        <v>6</v>
      </c>
      <c r="G19" s="206">
        <v>6</v>
      </c>
      <c r="H19" s="206">
        <v>26</v>
      </c>
      <c r="I19" s="206">
        <v>4</v>
      </c>
      <c r="J19" s="55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</row>
    <row r="20" spans="1:67" s="47" customFormat="1" ht="12" customHeight="1">
      <c r="A20" s="220" t="s">
        <v>141</v>
      </c>
      <c r="B20" s="206">
        <v>1</v>
      </c>
      <c r="C20" s="206">
        <v>1</v>
      </c>
      <c r="D20" s="206" t="s">
        <v>1</v>
      </c>
      <c r="E20" s="206">
        <v>1</v>
      </c>
      <c r="F20" s="206" t="s">
        <v>1</v>
      </c>
      <c r="G20" s="206" t="s">
        <v>1</v>
      </c>
      <c r="H20" s="206">
        <v>1</v>
      </c>
      <c r="I20" s="206">
        <v>1</v>
      </c>
    </row>
    <row r="21" spans="1:67" s="47" customFormat="1" ht="12" customHeight="1">
      <c r="A21" s="220" t="s">
        <v>121</v>
      </c>
      <c r="B21" s="206">
        <v>1</v>
      </c>
      <c r="C21" s="206">
        <v>1</v>
      </c>
      <c r="D21" s="206">
        <v>1</v>
      </c>
      <c r="E21" s="206" t="s">
        <v>1</v>
      </c>
      <c r="F21" s="206" t="s">
        <v>1</v>
      </c>
      <c r="G21" s="206" t="s">
        <v>1</v>
      </c>
      <c r="H21" s="206">
        <v>1</v>
      </c>
      <c r="I21" s="206">
        <v>1</v>
      </c>
    </row>
    <row r="22" spans="1:67" s="47" customFormat="1" ht="12" customHeight="1">
      <c r="A22" s="220" t="s">
        <v>122</v>
      </c>
      <c r="B22" s="206">
        <v>3</v>
      </c>
      <c r="C22" s="206">
        <v>3</v>
      </c>
      <c r="D22" s="206">
        <v>3</v>
      </c>
      <c r="E22" s="206" t="s">
        <v>1</v>
      </c>
      <c r="F22" s="206" t="s">
        <v>1</v>
      </c>
      <c r="G22" s="206" t="s">
        <v>1</v>
      </c>
      <c r="H22" s="206">
        <v>5</v>
      </c>
      <c r="I22" s="206">
        <v>1</v>
      </c>
    </row>
    <row r="23" spans="1:67" s="47" customFormat="1" ht="12" customHeight="1">
      <c r="A23" s="220" t="s">
        <v>266</v>
      </c>
      <c r="B23" s="206">
        <v>6</v>
      </c>
      <c r="C23" s="206">
        <v>5</v>
      </c>
      <c r="D23" s="206">
        <v>1</v>
      </c>
      <c r="E23" s="206">
        <v>4</v>
      </c>
      <c r="F23" s="206">
        <v>1</v>
      </c>
      <c r="G23" s="206">
        <v>1</v>
      </c>
      <c r="H23" s="206">
        <v>3</v>
      </c>
      <c r="I23" s="206">
        <v>1</v>
      </c>
    </row>
    <row r="24" spans="1:67" s="47" customFormat="1" ht="12" customHeight="1">
      <c r="A24" s="220"/>
      <c r="B24" s="233"/>
      <c r="C24" s="233"/>
      <c r="D24" s="233"/>
      <c r="E24" s="233"/>
      <c r="F24" s="233"/>
      <c r="G24" s="233"/>
      <c r="H24" s="233"/>
      <c r="I24" s="233"/>
    </row>
    <row r="25" spans="1:67" s="47" customFormat="1" ht="12" customHeight="1">
      <c r="A25" s="219"/>
      <c r="B25" s="266" t="s">
        <v>123</v>
      </c>
      <c r="C25" s="266"/>
      <c r="D25" s="266"/>
      <c r="E25" s="266"/>
      <c r="F25" s="266"/>
      <c r="G25" s="266"/>
      <c r="H25" s="266"/>
      <c r="I25" s="266"/>
    </row>
    <row r="26" spans="1:67" s="47" customFormat="1" ht="12" customHeight="1">
      <c r="A26" s="220" t="s">
        <v>124</v>
      </c>
      <c r="B26" s="206">
        <v>239</v>
      </c>
      <c r="C26" s="206">
        <v>31</v>
      </c>
      <c r="D26" s="206">
        <v>23</v>
      </c>
      <c r="E26" s="206">
        <v>8</v>
      </c>
      <c r="F26" s="206">
        <v>208</v>
      </c>
      <c r="G26" s="206">
        <v>132</v>
      </c>
      <c r="H26" s="206" t="s">
        <v>4</v>
      </c>
      <c r="I26" s="206" t="s">
        <v>4</v>
      </c>
    </row>
    <row r="27" spans="1:67" s="47" customFormat="1" ht="12" customHeight="1">
      <c r="A27" s="220" t="s">
        <v>125</v>
      </c>
      <c r="B27" s="206">
        <v>508</v>
      </c>
      <c r="C27" s="206">
        <v>85</v>
      </c>
      <c r="D27" s="206">
        <v>55</v>
      </c>
      <c r="E27" s="206">
        <v>30</v>
      </c>
      <c r="F27" s="206">
        <v>423</v>
      </c>
      <c r="G27" s="206">
        <v>219</v>
      </c>
      <c r="H27" s="206" t="s">
        <v>4</v>
      </c>
      <c r="I27" s="206" t="s">
        <v>4</v>
      </c>
    </row>
    <row r="28" spans="1:67" s="47" customFormat="1" ht="12" customHeight="1">
      <c r="A28" s="220"/>
      <c r="B28" s="233"/>
      <c r="C28" s="233"/>
      <c r="D28" s="233"/>
      <c r="E28" s="233"/>
      <c r="F28" s="233"/>
      <c r="G28" s="233"/>
      <c r="H28" s="233"/>
      <c r="I28" s="233"/>
    </row>
    <row r="29" spans="1:67" s="47" customFormat="1" ht="12" customHeight="1">
      <c r="A29" s="219"/>
      <c r="B29" s="266" t="s">
        <v>235</v>
      </c>
      <c r="C29" s="266"/>
      <c r="D29" s="266"/>
      <c r="E29" s="266"/>
      <c r="F29" s="266"/>
      <c r="G29" s="266"/>
      <c r="H29" s="266"/>
      <c r="I29" s="266"/>
    </row>
    <row r="30" spans="1:67" s="47" customFormat="1" ht="12" customHeight="1">
      <c r="A30" s="220" t="s">
        <v>126</v>
      </c>
      <c r="B30" s="206">
        <v>635</v>
      </c>
      <c r="C30" s="206">
        <v>101</v>
      </c>
      <c r="D30" s="206">
        <v>66</v>
      </c>
      <c r="E30" s="206">
        <v>35</v>
      </c>
      <c r="F30" s="206">
        <v>534</v>
      </c>
      <c r="G30" s="206">
        <v>337</v>
      </c>
      <c r="H30" s="206">
        <v>635</v>
      </c>
      <c r="I30" s="206">
        <v>215</v>
      </c>
    </row>
    <row r="31" spans="1:67" s="47" customFormat="1" ht="12" customHeight="1">
      <c r="A31" s="220" t="s">
        <v>267</v>
      </c>
      <c r="B31" s="206">
        <v>11</v>
      </c>
      <c r="C31" s="206" t="s">
        <v>1</v>
      </c>
      <c r="D31" s="206" t="s">
        <v>1</v>
      </c>
      <c r="E31" s="206" t="s">
        <v>1</v>
      </c>
      <c r="F31" s="206">
        <v>11</v>
      </c>
      <c r="G31" s="206">
        <v>1</v>
      </c>
      <c r="H31" s="206">
        <v>11</v>
      </c>
      <c r="I31" s="206">
        <v>1</v>
      </c>
    </row>
    <row r="32" spans="1:67" s="47" customFormat="1" ht="12" customHeight="1">
      <c r="A32" s="220" t="s">
        <v>127</v>
      </c>
      <c r="B32" s="206">
        <v>2</v>
      </c>
      <c r="C32" s="206">
        <v>1</v>
      </c>
      <c r="D32" s="206">
        <v>1</v>
      </c>
      <c r="E32" s="206" t="s">
        <v>1</v>
      </c>
      <c r="F32" s="206">
        <v>1</v>
      </c>
      <c r="G32" s="206" t="s">
        <v>1</v>
      </c>
      <c r="H32" s="206">
        <v>2</v>
      </c>
      <c r="I32" s="206" t="s">
        <v>1</v>
      </c>
    </row>
    <row r="33" spans="1:9" s="47" customFormat="1" ht="12" customHeight="1">
      <c r="A33" s="220" t="s">
        <v>128</v>
      </c>
      <c r="B33" s="206">
        <v>4</v>
      </c>
      <c r="C33" s="206">
        <v>1</v>
      </c>
      <c r="D33" s="206">
        <v>1</v>
      </c>
      <c r="E33" s="206" t="s">
        <v>1</v>
      </c>
      <c r="F33" s="206">
        <v>3</v>
      </c>
      <c r="G33" s="206" t="s">
        <v>1</v>
      </c>
      <c r="H33" s="206">
        <v>4</v>
      </c>
      <c r="I33" s="206">
        <v>1</v>
      </c>
    </row>
    <row r="34" spans="1:9" s="47" customFormat="1" ht="12" customHeight="1">
      <c r="A34" s="220" t="s">
        <v>129</v>
      </c>
      <c r="B34" s="206">
        <v>28</v>
      </c>
      <c r="C34" s="206">
        <v>4</v>
      </c>
      <c r="D34" s="206">
        <v>4</v>
      </c>
      <c r="E34" s="206" t="s">
        <v>1</v>
      </c>
      <c r="F34" s="206">
        <v>24</v>
      </c>
      <c r="G34" s="206">
        <v>5</v>
      </c>
      <c r="H34" s="206">
        <v>28</v>
      </c>
      <c r="I34" s="206">
        <v>7</v>
      </c>
    </row>
    <row r="35" spans="1:9" s="47" customFormat="1" ht="12" customHeight="1">
      <c r="A35" s="220" t="s">
        <v>268</v>
      </c>
      <c r="B35" s="206">
        <v>23</v>
      </c>
      <c r="C35" s="206">
        <v>1</v>
      </c>
      <c r="D35" s="206">
        <v>1</v>
      </c>
      <c r="E35" s="206" t="s">
        <v>1</v>
      </c>
      <c r="F35" s="206">
        <v>22</v>
      </c>
      <c r="G35" s="206">
        <v>1</v>
      </c>
      <c r="H35" s="206">
        <v>23</v>
      </c>
      <c r="I35" s="206" t="s">
        <v>1</v>
      </c>
    </row>
    <row r="36" spans="1:9" s="47" customFormat="1" ht="12" customHeight="1">
      <c r="A36" s="220" t="s">
        <v>130</v>
      </c>
      <c r="B36" s="206">
        <v>5</v>
      </c>
      <c r="C36" s="206">
        <v>2</v>
      </c>
      <c r="D36" s="206">
        <v>1</v>
      </c>
      <c r="E36" s="206">
        <v>1</v>
      </c>
      <c r="F36" s="206">
        <v>3</v>
      </c>
      <c r="G36" s="206" t="s">
        <v>1</v>
      </c>
      <c r="H36" s="206">
        <v>5</v>
      </c>
      <c r="I36" s="206" t="s">
        <v>1</v>
      </c>
    </row>
    <row r="37" spans="1:9" s="47" customFormat="1" ht="12" customHeight="1">
      <c r="A37" s="222" t="s">
        <v>269</v>
      </c>
      <c r="B37" s="206" t="s">
        <v>1</v>
      </c>
      <c r="C37" s="206" t="s">
        <v>1</v>
      </c>
      <c r="D37" s="206" t="s">
        <v>1</v>
      </c>
      <c r="E37" s="206" t="s">
        <v>1</v>
      </c>
      <c r="F37" s="206" t="s">
        <v>1</v>
      </c>
      <c r="G37" s="206" t="s">
        <v>1</v>
      </c>
      <c r="H37" s="206" t="s">
        <v>1</v>
      </c>
      <c r="I37" s="206" t="s">
        <v>1</v>
      </c>
    </row>
    <row r="38" spans="1:9" s="47" customFormat="1" ht="12" customHeight="1">
      <c r="A38" s="52" t="s">
        <v>5</v>
      </c>
      <c r="B38" s="59"/>
      <c r="C38" s="59"/>
      <c r="D38" s="59"/>
      <c r="E38" s="59"/>
      <c r="F38" s="59"/>
      <c r="G38" s="59"/>
      <c r="H38" s="59"/>
      <c r="I38" s="59"/>
    </row>
    <row r="39" spans="1:9" s="48" customFormat="1" ht="12" customHeight="1">
      <c r="A39" s="274" t="s">
        <v>243</v>
      </c>
      <c r="B39" s="274"/>
      <c r="C39" s="274"/>
      <c r="D39" s="274"/>
      <c r="E39" s="274"/>
      <c r="F39" s="274"/>
      <c r="G39" s="274"/>
      <c r="H39" s="274"/>
      <c r="I39" s="274"/>
    </row>
  </sheetData>
  <mergeCells count="15">
    <mergeCell ref="A1:I1"/>
    <mergeCell ref="H2:I2"/>
    <mergeCell ref="B3:G3"/>
    <mergeCell ref="H3:I3"/>
    <mergeCell ref="I4:I5"/>
    <mergeCell ref="B29:I29"/>
    <mergeCell ref="A39:I39"/>
    <mergeCell ref="B6:I6"/>
    <mergeCell ref="A3:A6"/>
    <mergeCell ref="B10:I10"/>
    <mergeCell ref="B25:I25"/>
    <mergeCell ref="B4:B5"/>
    <mergeCell ref="C4:E4"/>
    <mergeCell ref="F4:G4"/>
    <mergeCell ref="H4:H5"/>
  </mergeCells>
  <phoneticPr fontId="0" type="noConversion"/>
  <hyperlinks>
    <hyperlink ref="A1:I1" location="Inhaltsverzeichnis!A39" display="Inhaltsverzeichnis!A39"/>
  </hyperlinks>
  <pageMargins left="0.39370078740157483" right="0.39370078740157483" top="0.78740157480314965" bottom="0.59055118110236227" header="0.31496062992125984" footer="0.23622047244094491"/>
  <pageSetup paperSize="9" firstPageNumber="15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05/15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K78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44140625" defaultRowHeight="10.199999999999999"/>
  <cols>
    <col min="1" max="1" width="3.44140625" style="47" customWidth="1"/>
    <col min="2" max="2" width="27.33203125" style="47" customWidth="1"/>
    <col min="3" max="3" width="8.5546875" style="47" customWidth="1"/>
    <col min="4" max="4" width="6.6640625" style="47" customWidth="1"/>
    <col min="5" max="5" width="7.33203125" style="47" customWidth="1"/>
    <col min="6" max="10" width="6.6640625" style="47" customWidth="1"/>
    <col min="11" max="11" width="6.88671875" style="47" customWidth="1"/>
    <col min="12" max="16384" width="11.44140625" style="47"/>
  </cols>
  <sheetData>
    <row r="1" spans="1:11" s="63" customFormat="1" ht="12">
      <c r="A1" s="248" t="s">
        <v>328</v>
      </c>
      <c r="B1" s="248"/>
      <c r="C1" s="248"/>
      <c r="D1" s="248"/>
      <c r="E1" s="248"/>
      <c r="F1" s="248"/>
      <c r="G1" s="248"/>
      <c r="H1" s="248"/>
      <c r="I1" s="248"/>
      <c r="J1" s="248"/>
      <c r="K1" s="248"/>
    </row>
    <row r="2" spans="1:11" ht="12" customHeight="1">
      <c r="A2" s="49"/>
      <c r="B2" s="49"/>
      <c r="C2" s="49"/>
      <c r="D2" s="49"/>
      <c r="E2" s="49"/>
      <c r="F2" s="49"/>
      <c r="G2" s="49"/>
      <c r="H2" s="49"/>
      <c r="I2" s="58"/>
      <c r="J2" s="278"/>
      <c r="K2" s="278"/>
    </row>
    <row r="3" spans="1:11" ht="15.75" customHeight="1">
      <c r="A3" s="284" t="s">
        <v>261</v>
      </c>
      <c r="B3" s="285"/>
      <c r="C3" s="279" t="s">
        <v>143</v>
      </c>
      <c r="D3" s="288" t="s">
        <v>144</v>
      </c>
      <c r="E3" s="289"/>
      <c r="F3" s="290"/>
      <c r="G3" s="282" t="s">
        <v>145</v>
      </c>
      <c r="H3" s="288" t="s">
        <v>146</v>
      </c>
      <c r="I3" s="289"/>
      <c r="J3" s="289"/>
      <c r="K3" s="289"/>
    </row>
    <row r="4" spans="1:11" ht="56.25" customHeight="1">
      <c r="A4" s="256"/>
      <c r="B4" s="286"/>
      <c r="C4" s="280"/>
      <c r="D4" s="97" t="s">
        <v>56</v>
      </c>
      <c r="E4" s="94" t="s">
        <v>147</v>
      </c>
      <c r="F4" s="94" t="s">
        <v>58</v>
      </c>
      <c r="G4" s="283"/>
      <c r="H4" s="97" t="s">
        <v>56</v>
      </c>
      <c r="I4" s="97" t="s">
        <v>59</v>
      </c>
      <c r="J4" s="97" t="s">
        <v>199</v>
      </c>
      <c r="K4" s="98" t="s">
        <v>148</v>
      </c>
    </row>
    <row r="5" spans="1:11" ht="15.75" customHeight="1">
      <c r="A5" s="258"/>
      <c r="B5" s="287"/>
      <c r="C5" s="262" t="s">
        <v>3</v>
      </c>
      <c r="D5" s="281"/>
      <c r="E5" s="281"/>
      <c r="F5" s="281"/>
      <c r="G5" s="281"/>
      <c r="H5" s="281"/>
      <c r="I5" s="281"/>
      <c r="J5" s="281"/>
      <c r="K5" s="281"/>
    </row>
    <row r="6" spans="1:11" ht="12" customHeight="1">
      <c r="A6" s="61" t="s">
        <v>62</v>
      </c>
      <c r="B6" s="92"/>
      <c r="C6" s="66"/>
      <c r="D6" s="66"/>
      <c r="E6" s="66"/>
      <c r="F6" s="66"/>
      <c r="G6" s="66"/>
      <c r="H6" s="66"/>
      <c r="I6" s="66"/>
      <c r="J6" s="66"/>
      <c r="K6" s="66"/>
    </row>
    <row r="7" spans="1:11" ht="12" customHeight="1">
      <c r="A7" s="61" t="s">
        <v>63</v>
      </c>
      <c r="B7" s="214" t="s">
        <v>64</v>
      </c>
      <c r="C7" s="205">
        <v>8</v>
      </c>
      <c r="D7" s="205">
        <v>6</v>
      </c>
      <c r="E7" s="205">
        <v>6</v>
      </c>
      <c r="F7" s="205" t="s">
        <v>1</v>
      </c>
      <c r="G7" s="205">
        <v>2</v>
      </c>
      <c r="H7" s="205" t="s">
        <v>1</v>
      </c>
      <c r="I7" s="205" t="s">
        <v>1</v>
      </c>
      <c r="J7" s="205" t="s">
        <v>1</v>
      </c>
      <c r="K7" s="205" t="s">
        <v>1</v>
      </c>
    </row>
    <row r="8" spans="1:11" ht="12" customHeight="1">
      <c r="A8" s="61"/>
      <c r="B8" s="214"/>
      <c r="C8" s="205"/>
      <c r="D8" s="205"/>
      <c r="E8" s="205"/>
      <c r="F8" s="205"/>
      <c r="G8" s="205"/>
      <c r="H8" s="205"/>
      <c r="I8" s="205"/>
      <c r="J8" s="205"/>
      <c r="K8" s="205"/>
    </row>
    <row r="9" spans="1:11" ht="22.05" customHeight="1">
      <c r="A9" s="79" t="s">
        <v>65</v>
      </c>
      <c r="B9" s="217" t="s">
        <v>277</v>
      </c>
      <c r="C9" s="205" t="s">
        <v>1</v>
      </c>
      <c r="D9" s="205" t="s">
        <v>1</v>
      </c>
      <c r="E9" s="205" t="s">
        <v>1</v>
      </c>
      <c r="F9" s="205" t="s">
        <v>1</v>
      </c>
      <c r="G9" s="205" t="s">
        <v>1</v>
      </c>
      <c r="H9" s="205" t="s">
        <v>1</v>
      </c>
      <c r="I9" s="205" t="s">
        <v>1</v>
      </c>
      <c r="J9" s="205" t="s">
        <v>1</v>
      </c>
      <c r="K9" s="205" t="s">
        <v>1</v>
      </c>
    </row>
    <row r="10" spans="1:11" ht="12" customHeight="1">
      <c r="A10" s="61"/>
      <c r="B10" s="214"/>
      <c r="C10" s="205"/>
      <c r="D10" s="205"/>
      <c r="E10" s="205"/>
      <c r="F10" s="205"/>
      <c r="G10" s="205"/>
      <c r="H10" s="205"/>
      <c r="I10" s="205"/>
      <c r="J10" s="205"/>
      <c r="K10" s="205"/>
    </row>
    <row r="11" spans="1:11" ht="12" customHeight="1">
      <c r="A11" s="61" t="s">
        <v>66</v>
      </c>
      <c r="B11" s="214" t="s">
        <v>67</v>
      </c>
      <c r="C11" s="205">
        <v>23</v>
      </c>
      <c r="D11" s="205">
        <v>17</v>
      </c>
      <c r="E11" s="205">
        <v>17</v>
      </c>
      <c r="F11" s="205" t="s">
        <v>1</v>
      </c>
      <c r="G11" s="205">
        <v>2</v>
      </c>
      <c r="H11" s="205">
        <v>4</v>
      </c>
      <c r="I11" s="205" t="s">
        <v>1</v>
      </c>
      <c r="J11" s="205" t="s">
        <v>1</v>
      </c>
      <c r="K11" s="205">
        <v>4</v>
      </c>
    </row>
    <row r="12" spans="1:11" ht="22.05" customHeight="1">
      <c r="A12" s="80">
        <v>10</v>
      </c>
      <c r="B12" s="217" t="s">
        <v>278</v>
      </c>
      <c r="C12" s="205">
        <v>4</v>
      </c>
      <c r="D12" s="205">
        <v>2</v>
      </c>
      <c r="E12" s="205">
        <v>2</v>
      </c>
      <c r="F12" s="205" t="s">
        <v>1</v>
      </c>
      <c r="G12" s="205">
        <v>1</v>
      </c>
      <c r="H12" s="205">
        <v>1</v>
      </c>
      <c r="I12" s="205" t="s">
        <v>1</v>
      </c>
      <c r="J12" s="205" t="s">
        <v>1</v>
      </c>
      <c r="K12" s="205">
        <v>1</v>
      </c>
    </row>
    <row r="13" spans="1:11" ht="12" customHeight="1">
      <c r="A13" s="80">
        <v>11</v>
      </c>
      <c r="B13" s="215" t="s">
        <v>68</v>
      </c>
      <c r="C13" s="205" t="s">
        <v>1</v>
      </c>
      <c r="D13" s="205" t="s">
        <v>1</v>
      </c>
      <c r="E13" s="205" t="s">
        <v>1</v>
      </c>
      <c r="F13" s="205" t="s">
        <v>1</v>
      </c>
      <c r="G13" s="205" t="s">
        <v>1</v>
      </c>
      <c r="H13" s="205" t="s">
        <v>1</v>
      </c>
      <c r="I13" s="205" t="s">
        <v>1</v>
      </c>
      <c r="J13" s="205" t="s">
        <v>1</v>
      </c>
      <c r="K13" s="205" t="s">
        <v>1</v>
      </c>
    </row>
    <row r="14" spans="1:11" ht="12" customHeight="1">
      <c r="A14" s="80">
        <v>13</v>
      </c>
      <c r="B14" s="215" t="s">
        <v>69</v>
      </c>
      <c r="C14" s="205">
        <v>1</v>
      </c>
      <c r="D14" s="205">
        <v>1</v>
      </c>
      <c r="E14" s="205">
        <v>1</v>
      </c>
      <c r="F14" s="205" t="s">
        <v>1</v>
      </c>
      <c r="G14" s="205" t="s">
        <v>1</v>
      </c>
      <c r="H14" s="205" t="s">
        <v>1</v>
      </c>
      <c r="I14" s="205" t="s">
        <v>1</v>
      </c>
      <c r="J14" s="205" t="s">
        <v>1</v>
      </c>
      <c r="K14" s="205" t="s">
        <v>1</v>
      </c>
    </row>
    <row r="15" spans="1:11" ht="12" customHeight="1">
      <c r="A15" s="80">
        <v>14</v>
      </c>
      <c r="B15" s="215" t="s">
        <v>70</v>
      </c>
      <c r="C15" s="205" t="s">
        <v>1</v>
      </c>
      <c r="D15" s="205" t="s">
        <v>1</v>
      </c>
      <c r="E15" s="205" t="s">
        <v>1</v>
      </c>
      <c r="F15" s="205" t="s">
        <v>1</v>
      </c>
      <c r="G15" s="205" t="s">
        <v>1</v>
      </c>
      <c r="H15" s="205" t="s">
        <v>1</v>
      </c>
      <c r="I15" s="205" t="s">
        <v>1</v>
      </c>
      <c r="J15" s="205" t="s">
        <v>1</v>
      </c>
      <c r="K15" s="205" t="s">
        <v>1</v>
      </c>
    </row>
    <row r="16" spans="1:11" ht="22.05" customHeight="1">
      <c r="A16" s="80">
        <v>16</v>
      </c>
      <c r="B16" s="217" t="s">
        <v>279</v>
      </c>
      <c r="C16" s="205">
        <v>1</v>
      </c>
      <c r="D16" s="205">
        <v>1</v>
      </c>
      <c r="E16" s="205">
        <v>1</v>
      </c>
      <c r="F16" s="205" t="s">
        <v>1</v>
      </c>
      <c r="G16" s="205" t="s">
        <v>1</v>
      </c>
      <c r="H16" s="205" t="s">
        <v>1</v>
      </c>
      <c r="I16" s="205" t="s">
        <v>1</v>
      </c>
      <c r="J16" s="205" t="s">
        <v>1</v>
      </c>
      <c r="K16" s="205" t="s">
        <v>1</v>
      </c>
    </row>
    <row r="17" spans="1:11" ht="33" customHeight="1">
      <c r="A17" s="80">
        <v>18</v>
      </c>
      <c r="B17" s="217" t="s">
        <v>280</v>
      </c>
      <c r="C17" s="205">
        <v>1</v>
      </c>
      <c r="D17" s="205">
        <v>1</v>
      </c>
      <c r="E17" s="205">
        <v>1</v>
      </c>
      <c r="F17" s="205" t="s">
        <v>1</v>
      </c>
      <c r="G17" s="205" t="s">
        <v>1</v>
      </c>
      <c r="H17" s="205" t="s">
        <v>1</v>
      </c>
      <c r="I17" s="205" t="s">
        <v>1</v>
      </c>
      <c r="J17" s="205" t="s">
        <v>1</v>
      </c>
      <c r="K17" s="205" t="s">
        <v>1</v>
      </c>
    </row>
    <row r="18" spans="1:11" ht="12" customHeight="1">
      <c r="A18" s="80">
        <v>25</v>
      </c>
      <c r="B18" s="215" t="s">
        <v>71</v>
      </c>
      <c r="C18" s="205">
        <v>2</v>
      </c>
      <c r="D18" s="205">
        <v>2</v>
      </c>
      <c r="E18" s="205">
        <v>2</v>
      </c>
      <c r="F18" s="205" t="s">
        <v>1</v>
      </c>
      <c r="G18" s="205" t="s">
        <v>1</v>
      </c>
      <c r="H18" s="205" t="s">
        <v>1</v>
      </c>
      <c r="I18" s="205" t="s">
        <v>1</v>
      </c>
      <c r="J18" s="205" t="s">
        <v>1</v>
      </c>
      <c r="K18" s="205" t="s">
        <v>1</v>
      </c>
    </row>
    <row r="19" spans="1:11" ht="33" customHeight="1">
      <c r="A19" s="80">
        <v>26</v>
      </c>
      <c r="B19" s="217" t="s">
        <v>281</v>
      </c>
      <c r="C19" s="205" t="s">
        <v>1</v>
      </c>
      <c r="D19" s="205" t="s">
        <v>1</v>
      </c>
      <c r="E19" s="205" t="s">
        <v>1</v>
      </c>
      <c r="F19" s="205" t="s">
        <v>1</v>
      </c>
      <c r="G19" s="205" t="s">
        <v>1</v>
      </c>
      <c r="H19" s="205" t="s">
        <v>1</v>
      </c>
      <c r="I19" s="205" t="s">
        <v>1</v>
      </c>
      <c r="J19" s="205" t="s">
        <v>1</v>
      </c>
      <c r="K19" s="205" t="s">
        <v>1</v>
      </c>
    </row>
    <row r="20" spans="1:11" ht="22.05" customHeight="1">
      <c r="A20" s="80">
        <v>27</v>
      </c>
      <c r="B20" s="217" t="s">
        <v>282</v>
      </c>
      <c r="C20" s="205" t="s">
        <v>1</v>
      </c>
      <c r="D20" s="205" t="s">
        <v>1</v>
      </c>
      <c r="E20" s="205" t="s">
        <v>1</v>
      </c>
      <c r="F20" s="205" t="s">
        <v>1</v>
      </c>
      <c r="G20" s="205" t="s">
        <v>1</v>
      </c>
      <c r="H20" s="205" t="s">
        <v>1</v>
      </c>
      <c r="I20" s="205" t="s">
        <v>1</v>
      </c>
      <c r="J20" s="205" t="s">
        <v>1</v>
      </c>
      <c r="K20" s="205" t="s">
        <v>1</v>
      </c>
    </row>
    <row r="21" spans="1:11" ht="12" customHeight="1">
      <c r="A21" s="80">
        <v>28</v>
      </c>
      <c r="B21" s="81" t="s">
        <v>72</v>
      </c>
      <c r="C21" s="205">
        <v>3</v>
      </c>
      <c r="D21" s="205">
        <v>3</v>
      </c>
      <c r="E21" s="205">
        <v>3</v>
      </c>
      <c r="F21" s="205" t="s">
        <v>1</v>
      </c>
      <c r="G21" s="205" t="s">
        <v>1</v>
      </c>
      <c r="H21" s="205" t="s">
        <v>1</v>
      </c>
      <c r="I21" s="205" t="s">
        <v>1</v>
      </c>
      <c r="J21" s="205" t="s">
        <v>1</v>
      </c>
      <c r="K21" s="205" t="s">
        <v>1</v>
      </c>
    </row>
    <row r="22" spans="1:11" ht="22.05" customHeight="1">
      <c r="A22" s="80">
        <v>29</v>
      </c>
      <c r="B22" s="217" t="s">
        <v>283</v>
      </c>
      <c r="C22" s="205" t="s">
        <v>1</v>
      </c>
      <c r="D22" s="205" t="s">
        <v>1</v>
      </c>
      <c r="E22" s="205" t="s">
        <v>1</v>
      </c>
      <c r="F22" s="205" t="s">
        <v>1</v>
      </c>
      <c r="G22" s="205" t="s">
        <v>1</v>
      </c>
      <c r="H22" s="205" t="s">
        <v>1</v>
      </c>
      <c r="I22" s="205" t="s">
        <v>1</v>
      </c>
      <c r="J22" s="205" t="s">
        <v>1</v>
      </c>
      <c r="K22" s="205" t="s">
        <v>1</v>
      </c>
    </row>
    <row r="23" spans="1:11" ht="12" customHeight="1">
      <c r="A23" s="80">
        <v>31</v>
      </c>
      <c r="B23" s="81" t="s">
        <v>73</v>
      </c>
      <c r="C23" s="205">
        <v>1</v>
      </c>
      <c r="D23" s="205">
        <v>1</v>
      </c>
      <c r="E23" s="205">
        <v>1</v>
      </c>
      <c r="F23" s="205" t="s">
        <v>1</v>
      </c>
      <c r="G23" s="205" t="s">
        <v>1</v>
      </c>
      <c r="H23" s="205" t="s">
        <v>1</v>
      </c>
      <c r="I23" s="205" t="s">
        <v>1</v>
      </c>
      <c r="J23" s="205" t="s">
        <v>1</v>
      </c>
      <c r="K23" s="205" t="s">
        <v>1</v>
      </c>
    </row>
    <row r="24" spans="1:11" ht="12" customHeight="1">
      <c r="A24" s="61"/>
      <c r="B24" s="214"/>
      <c r="C24" s="205"/>
      <c r="D24" s="205"/>
      <c r="E24" s="205"/>
      <c r="F24" s="205"/>
      <c r="G24" s="205"/>
      <c r="H24" s="205"/>
      <c r="I24" s="205"/>
      <c r="J24" s="205"/>
      <c r="K24" s="205"/>
    </row>
    <row r="25" spans="1:11" ht="12" customHeight="1">
      <c r="A25" s="61" t="s">
        <v>74</v>
      </c>
      <c r="B25" s="214" t="s">
        <v>75</v>
      </c>
      <c r="C25" s="205">
        <v>15</v>
      </c>
      <c r="D25" s="205">
        <v>9</v>
      </c>
      <c r="E25" s="205">
        <v>9</v>
      </c>
      <c r="F25" s="205" t="s">
        <v>1</v>
      </c>
      <c r="G25" s="205">
        <v>1</v>
      </c>
      <c r="H25" s="205">
        <v>5</v>
      </c>
      <c r="I25" s="205" t="s">
        <v>1</v>
      </c>
      <c r="J25" s="205">
        <v>1</v>
      </c>
      <c r="K25" s="205">
        <v>4</v>
      </c>
    </row>
    <row r="26" spans="1:11" ht="12" customHeight="1">
      <c r="A26" s="61"/>
      <c r="B26" s="214"/>
      <c r="C26" s="205"/>
      <c r="D26" s="205"/>
      <c r="E26" s="205"/>
      <c r="F26" s="205"/>
      <c r="G26" s="205"/>
      <c r="H26" s="205"/>
      <c r="I26" s="205"/>
      <c r="J26" s="205"/>
      <c r="K26" s="205"/>
    </row>
    <row r="27" spans="1:11" ht="33" customHeight="1">
      <c r="A27" s="79" t="s">
        <v>76</v>
      </c>
      <c r="B27" s="217" t="s">
        <v>276</v>
      </c>
      <c r="C27" s="205">
        <v>6</v>
      </c>
      <c r="D27" s="205">
        <v>2</v>
      </c>
      <c r="E27" s="205">
        <v>2</v>
      </c>
      <c r="F27" s="205" t="s">
        <v>1</v>
      </c>
      <c r="G27" s="205">
        <v>1</v>
      </c>
      <c r="H27" s="205">
        <v>3</v>
      </c>
      <c r="I27" s="205">
        <v>2</v>
      </c>
      <c r="J27" s="205" t="s">
        <v>1</v>
      </c>
      <c r="K27" s="205">
        <v>1</v>
      </c>
    </row>
    <row r="28" spans="1:11" ht="12" customHeight="1">
      <c r="A28" s="61"/>
      <c r="B28" s="214"/>
      <c r="C28" s="205"/>
      <c r="D28" s="205"/>
      <c r="E28" s="205"/>
      <c r="F28" s="205"/>
      <c r="G28" s="205"/>
      <c r="H28" s="205"/>
      <c r="I28" s="205"/>
      <c r="J28" s="205"/>
      <c r="K28" s="205"/>
    </row>
    <row r="29" spans="1:11" ht="12" customHeight="1">
      <c r="A29" s="61" t="s">
        <v>77</v>
      </c>
      <c r="B29" s="214" t="s">
        <v>78</v>
      </c>
      <c r="C29" s="205">
        <v>141</v>
      </c>
      <c r="D29" s="205">
        <v>119</v>
      </c>
      <c r="E29" s="205">
        <v>119</v>
      </c>
      <c r="F29" s="205" t="s">
        <v>1</v>
      </c>
      <c r="G29" s="205">
        <v>14</v>
      </c>
      <c r="H29" s="205">
        <v>8</v>
      </c>
      <c r="I29" s="205">
        <v>2</v>
      </c>
      <c r="J29" s="205">
        <v>3</v>
      </c>
      <c r="K29" s="205">
        <v>3</v>
      </c>
    </row>
    <row r="30" spans="1:11" ht="12" customHeight="1">
      <c r="A30" s="80">
        <v>41</v>
      </c>
      <c r="B30" s="214" t="s">
        <v>79</v>
      </c>
      <c r="C30" s="205">
        <v>6</v>
      </c>
      <c r="D30" s="205">
        <v>5</v>
      </c>
      <c r="E30" s="205">
        <v>5</v>
      </c>
      <c r="F30" s="205" t="s">
        <v>1</v>
      </c>
      <c r="G30" s="205">
        <v>1</v>
      </c>
      <c r="H30" s="205" t="s">
        <v>1</v>
      </c>
      <c r="I30" s="205" t="s">
        <v>1</v>
      </c>
      <c r="J30" s="205" t="s">
        <v>1</v>
      </c>
      <c r="K30" s="205" t="s">
        <v>1</v>
      </c>
    </row>
    <row r="31" spans="1:11" ht="12" customHeight="1">
      <c r="A31" s="80">
        <v>42</v>
      </c>
      <c r="B31" s="214" t="s">
        <v>80</v>
      </c>
      <c r="C31" s="205">
        <v>5</v>
      </c>
      <c r="D31" s="205">
        <v>5</v>
      </c>
      <c r="E31" s="205">
        <v>5</v>
      </c>
      <c r="F31" s="205" t="s">
        <v>1</v>
      </c>
      <c r="G31" s="205" t="s">
        <v>1</v>
      </c>
      <c r="H31" s="205" t="s">
        <v>1</v>
      </c>
      <c r="I31" s="205" t="s">
        <v>1</v>
      </c>
      <c r="J31" s="205" t="s">
        <v>1</v>
      </c>
      <c r="K31" s="205" t="s">
        <v>1</v>
      </c>
    </row>
    <row r="32" spans="1:11" ht="33" customHeight="1">
      <c r="A32" s="80">
        <v>43</v>
      </c>
      <c r="B32" s="217" t="s">
        <v>284</v>
      </c>
      <c r="C32" s="205">
        <v>130</v>
      </c>
      <c r="D32" s="205">
        <v>109</v>
      </c>
      <c r="E32" s="205">
        <v>109</v>
      </c>
      <c r="F32" s="205" t="s">
        <v>1</v>
      </c>
      <c r="G32" s="205">
        <v>13</v>
      </c>
      <c r="H32" s="205">
        <v>8</v>
      </c>
      <c r="I32" s="205">
        <v>2</v>
      </c>
      <c r="J32" s="205">
        <v>3</v>
      </c>
      <c r="K32" s="205">
        <v>3</v>
      </c>
    </row>
    <row r="33" spans="1:11" ht="12" customHeight="1">
      <c r="A33" s="79"/>
      <c r="B33" s="215"/>
      <c r="C33" s="205"/>
      <c r="D33" s="205"/>
      <c r="E33" s="205"/>
      <c r="F33" s="205"/>
      <c r="G33" s="205"/>
      <c r="H33" s="205"/>
      <c r="I33" s="205"/>
      <c r="J33" s="205"/>
      <c r="K33" s="205"/>
    </row>
    <row r="34" spans="1:11" ht="22.05" customHeight="1">
      <c r="A34" s="79" t="s">
        <v>81</v>
      </c>
      <c r="B34" s="217" t="s">
        <v>285</v>
      </c>
      <c r="C34" s="205">
        <v>241</v>
      </c>
      <c r="D34" s="205">
        <v>194</v>
      </c>
      <c r="E34" s="205">
        <v>193</v>
      </c>
      <c r="F34" s="205">
        <v>1</v>
      </c>
      <c r="G34" s="205">
        <v>23</v>
      </c>
      <c r="H34" s="205">
        <v>24</v>
      </c>
      <c r="I34" s="205">
        <v>6</v>
      </c>
      <c r="J34" s="205">
        <v>2</v>
      </c>
      <c r="K34" s="205">
        <v>16</v>
      </c>
    </row>
    <row r="35" spans="1:11" ht="33" customHeight="1">
      <c r="A35" s="80">
        <v>45</v>
      </c>
      <c r="B35" s="217" t="s">
        <v>286</v>
      </c>
      <c r="C35" s="205">
        <v>25</v>
      </c>
      <c r="D35" s="205">
        <v>19</v>
      </c>
      <c r="E35" s="205">
        <v>19</v>
      </c>
      <c r="F35" s="205" t="s">
        <v>1</v>
      </c>
      <c r="G35" s="205">
        <v>4</v>
      </c>
      <c r="H35" s="205">
        <v>2</v>
      </c>
      <c r="I35" s="205">
        <v>1</v>
      </c>
      <c r="J35" s="205">
        <v>1</v>
      </c>
      <c r="K35" s="205" t="s">
        <v>1</v>
      </c>
    </row>
    <row r="36" spans="1:11" ht="12" customHeight="1">
      <c r="A36" s="80">
        <v>46</v>
      </c>
      <c r="B36" s="214" t="s">
        <v>82</v>
      </c>
      <c r="C36" s="205">
        <v>38</v>
      </c>
      <c r="D36" s="205">
        <v>32</v>
      </c>
      <c r="E36" s="205">
        <v>32</v>
      </c>
      <c r="F36" s="205" t="s">
        <v>1</v>
      </c>
      <c r="G36" s="205">
        <v>3</v>
      </c>
      <c r="H36" s="205">
        <v>3</v>
      </c>
      <c r="I36" s="205" t="s">
        <v>1</v>
      </c>
      <c r="J36" s="205" t="s">
        <v>1</v>
      </c>
      <c r="K36" s="205">
        <v>3</v>
      </c>
    </row>
    <row r="37" spans="1:11" ht="12" customHeight="1">
      <c r="A37" s="80">
        <v>47</v>
      </c>
      <c r="B37" s="214" t="s">
        <v>83</v>
      </c>
      <c r="C37" s="205">
        <v>178</v>
      </c>
      <c r="D37" s="205">
        <v>143</v>
      </c>
      <c r="E37" s="205">
        <v>142</v>
      </c>
      <c r="F37" s="205">
        <v>1</v>
      </c>
      <c r="G37" s="205">
        <v>16</v>
      </c>
      <c r="H37" s="205">
        <v>19</v>
      </c>
      <c r="I37" s="205">
        <v>5</v>
      </c>
      <c r="J37" s="205">
        <v>1</v>
      </c>
      <c r="K37" s="205">
        <v>13</v>
      </c>
    </row>
    <row r="38" spans="1:11" ht="12" customHeight="1">
      <c r="A38" s="61"/>
      <c r="B38" s="214"/>
      <c r="C38" s="205"/>
      <c r="D38" s="205"/>
      <c r="E38" s="205"/>
      <c r="F38" s="205"/>
      <c r="G38" s="205"/>
      <c r="H38" s="205"/>
      <c r="I38" s="205"/>
      <c r="J38" s="205"/>
      <c r="K38" s="205"/>
    </row>
    <row r="39" spans="1:11" ht="12" customHeight="1">
      <c r="A39" s="61" t="s">
        <v>84</v>
      </c>
      <c r="B39" s="214" t="s">
        <v>85</v>
      </c>
      <c r="C39" s="205">
        <v>33</v>
      </c>
      <c r="D39" s="205">
        <v>28</v>
      </c>
      <c r="E39" s="205">
        <v>27</v>
      </c>
      <c r="F39" s="205">
        <v>1</v>
      </c>
      <c r="G39" s="205">
        <v>3</v>
      </c>
      <c r="H39" s="205">
        <v>2</v>
      </c>
      <c r="I39" s="205" t="s">
        <v>1</v>
      </c>
      <c r="J39" s="205" t="s">
        <v>1</v>
      </c>
      <c r="K39" s="205">
        <v>2</v>
      </c>
    </row>
    <row r="40" spans="1:11" ht="22.05" customHeight="1">
      <c r="A40" s="80">
        <v>49</v>
      </c>
      <c r="B40" s="217" t="s">
        <v>287</v>
      </c>
      <c r="C40" s="205">
        <v>13</v>
      </c>
      <c r="D40" s="205">
        <v>9</v>
      </c>
      <c r="E40" s="205">
        <v>9</v>
      </c>
      <c r="F40" s="205" t="s">
        <v>1</v>
      </c>
      <c r="G40" s="205">
        <v>2</v>
      </c>
      <c r="H40" s="205">
        <v>2</v>
      </c>
      <c r="I40" s="205" t="s">
        <v>1</v>
      </c>
      <c r="J40" s="205" t="s">
        <v>1</v>
      </c>
      <c r="K40" s="205">
        <v>2</v>
      </c>
    </row>
    <row r="41" spans="1:11" ht="12" customHeight="1">
      <c r="A41" s="80">
        <v>53</v>
      </c>
      <c r="B41" s="215" t="s">
        <v>86</v>
      </c>
      <c r="C41" s="205">
        <v>12</v>
      </c>
      <c r="D41" s="205">
        <v>11</v>
      </c>
      <c r="E41" s="205">
        <v>11</v>
      </c>
      <c r="F41" s="205" t="s">
        <v>1</v>
      </c>
      <c r="G41" s="205">
        <v>1</v>
      </c>
      <c r="H41" s="205" t="s">
        <v>1</v>
      </c>
      <c r="I41" s="205" t="s">
        <v>1</v>
      </c>
      <c r="J41" s="205" t="s">
        <v>1</v>
      </c>
      <c r="K41" s="205" t="s">
        <v>1</v>
      </c>
    </row>
    <row r="42" spans="1:11" ht="12" customHeight="1">
      <c r="A42" s="61"/>
      <c r="B42" s="214"/>
      <c r="C42" s="205"/>
      <c r="D42" s="205"/>
      <c r="E42" s="205"/>
      <c r="F42" s="205"/>
      <c r="G42" s="205"/>
      <c r="H42" s="205"/>
      <c r="I42" s="205"/>
      <c r="J42" s="205"/>
      <c r="K42" s="205"/>
    </row>
    <row r="43" spans="1:11" ht="12" customHeight="1">
      <c r="A43" s="61" t="s">
        <v>87</v>
      </c>
      <c r="B43" s="214" t="s">
        <v>88</v>
      </c>
      <c r="C43" s="205">
        <v>98</v>
      </c>
      <c r="D43" s="205">
        <v>75</v>
      </c>
      <c r="E43" s="205">
        <v>75</v>
      </c>
      <c r="F43" s="205" t="s">
        <v>1</v>
      </c>
      <c r="G43" s="205">
        <v>4</v>
      </c>
      <c r="H43" s="205">
        <v>19</v>
      </c>
      <c r="I43" s="205">
        <v>1</v>
      </c>
      <c r="J43" s="205">
        <v>1</v>
      </c>
      <c r="K43" s="205">
        <v>17</v>
      </c>
    </row>
    <row r="44" spans="1:11" ht="12" customHeight="1">
      <c r="A44" s="80">
        <v>55</v>
      </c>
      <c r="B44" s="215" t="s">
        <v>89</v>
      </c>
      <c r="C44" s="205">
        <v>20</v>
      </c>
      <c r="D44" s="205">
        <v>18</v>
      </c>
      <c r="E44" s="205">
        <v>18</v>
      </c>
      <c r="F44" s="205" t="s">
        <v>1</v>
      </c>
      <c r="G44" s="205">
        <v>1</v>
      </c>
      <c r="H44" s="205">
        <v>1</v>
      </c>
      <c r="I44" s="205" t="s">
        <v>1</v>
      </c>
      <c r="J44" s="205" t="s">
        <v>1</v>
      </c>
      <c r="K44" s="205">
        <v>1</v>
      </c>
    </row>
    <row r="45" spans="1:11" ht="12" customHeight="1">
      <c r="A45" s="80">
        <v>56</v>
      </c>
      <c r="B45" s="215" t="s">
        <v>90</v>
      </c>
      <c r="C45" s="205">
        <v>78</v>
      </c>
      <c r="D45" s="205">
        <v>57</v>
      </c>
      <c r="E45" s="205">
        <v>57</v>
      </c>
      <c r="F45" s="205" t="s">
        <v>1</v>
      </c>
      <c r="G45" s="205">
        <v>3</v>
      </c>
      <c r="H45" s="205">
        <v>18</v>
      </c>
      <c r="I45" s="205">
        <v>1</v>
      </c>
      <c r="J45" s="205">
        <v>1</v>
      </c>
      <c r="K45" s="205">
        <v>16</v>
      </c>
    </row>
    <row r="46" spans="1:11" ht="12" customHeight="1">
      <c r="A46" s="79"/>
      <c r="B46" s="215"/>
      <c r="C46" s="205"/>
      <c r="D46" s="205"/>
      <c r="E46" s="205"/>
      <c r="F46" s="205"/>
      <c r="G46" s="205"/>
      <c r="H46" s="205"/>
      <c r="I46" s="205"/>
      <c r="J46" s="205"/>
      <c r="K46" s="205"/>
    </row>
    <row r="47" spans="1:11" ht="12" customHeight="1">
      <c r="A47" s="79" t="s">
        <v>91</v>
      </c>
      <c r="B47" s="214" t="s">
        <v>92</v>
      </c>
      <c r="C47" s="205">
        <v>30</v>
      </c>
      <c r="D47" s="205">
        <v>25</v>
      </c>
      <c r="E47" s="205">
        <v>24</v>
      </c>
      <c r="F47" s="205">
        <v>1</v>
      </c>
      <c r="G47" s="205">
        <v>5</v>
      </c>
      <c r="H47" s="205" t="s">
        <v>1</v>
      </c>
      <c r="I47" s="205" t="s">
        <v>1</v>
      </c>
      <c r="J47" s="205" t="s">
        <v>1</v>
      </c>
      <c r="K47" s="205" t="s">
        <v>1</v>
      </c>
    </row>
    <row r="48" spans="1:11" ht="12" customHeight="1">
      <c r="A48" s="80">
        <v>58</v>
      </c>
      <c r="B48" s="215" t="s">
        <v>93</v>
      </c>
      <c r="C48" s="205">
        <v>1</v>
      </c>
      <c r="D48" s="205">
        <v>1</v>
      </c>
      <c r="E48" s="205">
        <v>1</v>
      </c>
      <c r="F48" s="205" t="s">
        <v>1</v>
      </c>
      <c r="G48" s="205" t="s">
        <v>1</v>
      </c>
      <c r="H48" s="205" t="s">
        <v>1</v>
      </c>
      <c r="I48" s="205" t="s">
        <v>1</v>
      </c>
      <c r="J48" s="205" t="s">
        <v>1</v>
      </c>
      <c r="K48" s="205" t="s">
        <v>1</v>
      </c>
    </row>
    <row r="49" spans="1:11" ht="12" customHeight="1">
      <c r="A49" s="80">
        <v>61</v>
      </c>
      <c r="B49" s="215" t="s">
        <v>94</v>
      </c>
      <c r="C49" s="205" t="s">
        <v>1</v>
      </c>
      <c r="D49" s="205" t="s">
        <v>1</v>
      </c>
      <c r="E49" s="205" t="s">
        <v>1</v>
      </c>
      <c r="F49" s="205" t="s">
        <v>1</v>
      </c>
      <c r="G49" s="205" t="s">
        <v>1</v>
      </c>
      <c r="H49" s="205" t="s">
        <v>1</v>
      </c>
      <c r="I49" s="205" t="s">
        <v>1</v>
      </c>
      <c r="J49" s="205" t="s">
        <v>1</v>
      </c>
      <c r="K49" s="205" t="s">
        <v>1</v>
      </c>
    </row>
    <row r="50" spans="1:11" ht="22.05" customHeight="1">
      <c r="A50" s="80">
        <v>62</v>
      </c>
      <c r="B50" s="217" t="s">
        <v>288</v>
      </c>
      <c r="C50" s="205">
        <v>22</v>
      </c>
      <c r="D50" s="205">
        <v>18</v>
      </c>
      <c r="E50" s="205">
        <v>17</v>
      </c>
      <c r="F50" s="205">
        <v>1</v>
      </c>
      <c r="G50" s="205">
        <v>4</v>
      </c>
      <c r="H50" s="205" t="s">
        <v>1</v>
      </c>
      <c r="I50" s="205" t="s">
        <v>1</v>
      </c>
      <c r="J50" s="205" t="s">
        <v>1</v>
      </c>
      <c r="K50" s="205" t="s">
        <v>1</v>
      </c>
    </row>
    <row r="51" spans="1:11" ht="12" customHeight="1">
      <c r="A51" s="80">
        <v>63</v>
      </c>
      <c r="B51" s="215" t="s">
        <v>95</v>
      </c>
      <c r="C51" s="205">
        <v>3</v>
      </c>
      <c r="D51" s="205">
        <v>3</v>
      </c>
      <c r="E51" s="205">
        <v>3</v>
      </c>
      <c r="F51" s="205" t="s">
        <v>1</v>
      </c>
      <c r="G51" s="205" t="s">
        <v>1</v>
      </c>
      <c r="H51" s="205" t="s">
        <v>1</v>
      </c>
      <c r="I51" s="205" t="s">
        <v>1</v>
      </c>
      <c r="J51" s="205" t="s">
        <v>1</v>
      </c>
      <c r="K51" s="205" t="s">
        <v>1</v>
      </c>
    </row>
    <row r="52" spans="1:11" ht="12" customHeight="1">
      <c r="A52" s="79"/>
      <c r="B52" s="215"/>
      <c r="C52" s="205"/>
      <c r="D52" s="205"/>
      <c r="E52" s="205"/>
      <c r="F52" s="205"/>
      <c r="G52" s="205"/>
      <c r="H52" s="205"/>
      <c r="I52" s="205"/>
      <c r="J52" s="205"/>
      <c r="K52" s="205"/>
    </row>
    <row r="53" spans="1:11" ht="22.05" customHeight="1">
      <c r="A53" s="79" t="s">
        <v>96</v>
      </c>
      <c r="B53" s="217" t="s">
        <v>289</v>
      </c>
      <c r="C53" s="205">
        <v>59</v>
      </c>
      <c r="D53" s="205">
        <v>39</v>
      </c>
      <c r="E53" s="205">
        <v>39</v>
      </c>
      <c r="F53" s="205" t="s">
        <v>1</v>
      </c>
      <c r="G53" s="205">
        <v>20</v>
      </c>
      <c r="H53" s="205" t="s">
        <v>1</v>
      </c>
      <c r="I53" s="205" t="s">
        <v>1</v>
      </c>
      <c r="J53" s="205" t="s">
        <v>1</v>
      </c>
      <c r="K53" s="205" t="s">
        <v>1</v>
      </c>
    </row>
    <row r="54" spans="1:11" ht="33" customHeight="1">
      <c r="A54" s="80">
        <v>66</v>
      </c>
      <c r="B54" s="217" t="s">
        <v>290</v>
      </c>
      <c r="C54" s="205">
        <v>55</v>
      </c>
      <c r="D54" s="205">
        <v>38</v>
      </c>
      <c r="E54" s="205">
        <v>38</v>
      </c>
      <c r="F54" s="205" t="s">
        <v>1</v>
      </c>
      <c r="G54" s="205">
        <v>17</v>
      </c>
      <c r="H54" s="205" t="s">
        <v>1</v>
      </c>
      <c r="I54" s="205" t="s">
        <v>1</v>
      </c>
      <c r="J54" s="205" t="s">
        <v>1</v>
      </c>
      <c r="K54" s="205" t="s">
        <v>1</v>
      </c>
    </row>
    <row r="55" spans="1:11" ht="12" customHeight="1">
      <c r="A55" s="79"/>
      <c r="B55" s="81"/>
      <c r="C55" s="205"/>
      <c r="D55" s="205"/>
      <c r="E55" s="205"/>
      <c r="F55" s="205"/>
      <c r="G55" s="205"/>
      <c r="H55" s="205"/>
      <c r="I55" s="205"/>
      <c r="J55" s="205"/>
      <c r="K55" s="205"/>
    </row>
    <row r="56" spans="1:11" ht="12" customHeight="1">
      <c r="A56" s="79" t="s">
        <v>97</v>
      </c>
      <c r="B56" s="81" t="s">
        <v>98</v>
      </c>
      <c r="C56" s="205">
        <v>17</v>
      </c>
      <c r="D56" s="205">
        <v>11</v>
      </c>
      <c r="E56" s="205">
        <v>11</v>
      </c>
      <c r="F56" s="205" t="s">
        <v>1</v>
      </c>
      <c r="G56" s="205">
        <v>5</v>
      </c>
      <c r="H56" s="205">
        <v>1</v>
      </c>
      <c r="I56" s="205">
        <v>1</v>
      </c>
      <c r="J56" s="205" t="s">
        <v>1</v>
      </c>
      <c r="K56" s="205" t="s">
        <v>1</v>
      </c>
    </row>
    <row r="57" spans="1:11" ht="12" customHeight="1">
      <c r="A57" s="79"/>
      <c r="B57" s="215"/>
      <c r="C57" s="205"/>
      <c r="D57" s="205"/>
      <c r="E57" s="205"/>
      <c r="F57" s="205"/>
      <c r="G57" s="205"/>
      <c r="H57" s="205"/>
      <c r="I57" s="205"/>
      <c r="J57" s="205"/>
      <c r="K57" s="205"/>
    </row>
    <row r="58" spans="1:11" ht="33" customHeight="1">
      <c r="A58" s="79" t="s">
        <v>99</v>
      </c>
      <c r="B58" s="217" t="s">
        <v>291</v>
      </c>
      <c r="C58" s="205">
        <v>91</v>
      </c>
      <c r="D58" s="205">
        <v>70</v>
      </c>
      <c r="E58" s="205">
        <v>68</v>
      </c>
      <c r="F58" s="205">
        <v>2</v>
      </c>
      <c r="G58" s="205">
        <v>20</v>
      </c>
      <c r="H58" s="205">
        <v>1</v>
      </c>
      <c r="I58" s="205" t="s">
        <v>1</v>
      </c>
      <c r="J58" s="205" t="s">
        <v>1</v>
      </c>
      <c r="K58" s="205">
        <v>1</v>
      </c>
    </row>
    <row r="59" spans="1:11" ht="33" customHeight="1">
      <c r="A59" s="80">
        <v>70</v>
      </c>
      <c r="B59" s="217" t="s">
        <v>292</v>
      </c>
      <c r="C59" s="205">
        <v>25</v>
      </c>
      <c r="D59" s="205">
        <v>20</v>
      </c>
      <c r="E59" s="205">
        <v>20</v>
      </c>
      <c r="F59" s="205" t="s">
        <v>1</v>
      </c>
      <c r="G59" s="205">
        <v>5</v>
      </c>
      <c r="H59" s="205" t="s">
        <v>1</v>
      </c>
      <c r="I59" s="205" t="s">
        <v>1</v>
      </c>
      <c r="J59" s="205" t="s">
        <v>1</v>
      </c>
      <c r="K59" s="205" t="s">
        <v>1</v>
      </c>
    </row>
    <row r="60" spans="1:11" ht="12" customHeight="1">
      <c r="A60" s="80">
        <v>73</v>
      </c>
      <c r="B60" s="215" t="s">
        <v>100</v>
      </c>
      <c r="C60" s="205">
        <v>27</v>
      </c>
      <c r="D60" s="205">
        <v>21</v>
      </c>
      <c r="E60" s="205">
        <v>21</v>
      </c>
      <c r="F60" s="205" t="s">
        <v>1</v>
      </c>
      <c r="G60" s="205">
        <v>5</v>
      </c>
      <c r="H60" s="205">
        <v>1</v>
      </c>
      <c r="I60" s="205" t="s">
        <v>1</v>
      </c>
      <c r="J60" s="205" t="s">
        <v>1</v>
      </c>
      <c r="K60" s="205">
        <v>1</v>
      </c>
    </row>
    <row r="61" spans="1:11" ht="12" customHeight="1">
      <c r="A61" s="79"/>
      <c r="B61" s="215"/>
      <c r="C61" s="205"/>
      <c r="D61" s="205"/>
      <c r="E61" s="205"/>
      <c r="F61" s="205"/>
      <c r="G61" s="205"/>
      <c r="H61" s="205"/>
      <c r="I61" s="205"/>
      <c r="J61" s="205"/>
      <c r="K61" s="205"/>
    </row>
    <row r="62" spans="1:11" ht="22.05" customHeight="1">
      <c r="A62" s="79" t="s">
        <v>101</v>
      </c>
      <c r="B62" s="217" t="s">
        <v>293</v>
      </c>
      <c r="C62" s="205">
        <v>166</v>
      </c>
      <c r="D62" s="205">
        <v>140</v>
      </c>
      <c r="E62" s="205">
        <v>139</v>
      </c>
      <c r="F62" s="205">
        <v>1</v>
      </c>
      <c r="G62" s="205">
        <v>22</v>
      </c>
      <c r="H62" s="205">
        <v>4</v>
      </c>
      <c r="I62" s="205">
        <v>2</v>
      </c>
      <c r="J62" s="205" t="s">
        <v>1</v>
      </c>
      <c r="K62" s="205">
        <v>2</v>
      </c>
    </row>
    <row r="63" spans="1:11" ht="22.05" customHeight="1">
      <c r="A63" s="80">
        <v>77</v>
      </c>
      <c r="B63" s="217" t="s">
        <v>294</v>
      </c>
      <c r="C63" s="205">
        <v>13</v>
      </c>
      <c r="D63" s="205">
        <v>12</v>
      </c>
      <c r="E63" s="205">
        <v>12</v>
      </c>
      <c r="F63" s="205" t="s">
        <v>1</v>
      </c>
      <c r="G63" s="205">
        <v>1</v>
      </c>
      <c r="H63" s="205" t="s">
        <v>1</v>
      </c>
      <c r="I63" s="205" t="s">
        <v>1</v>
      </c>
      <c r="J63" s="205" t="s">
        <v>1</v>
      </c>
      <c r="K63" s="205" t="s">
        <v>1</v>
      </c>
    </row>
    <row r="64" spans="1:11" ht="22.05" customHeight="1">
      <c r="A64" s="80">
        <v>78</v>
      </c>
      <c r="B64" s="217" t="s">
        <v>295</v>
      </c>
      <c r="C64" s="205">
        <v>12</v>
      </c>
      <c r="D64" s="205">
        <v>8</v>
      </c>
      <c r="E64" s="205">
        <v>8</v>
      </c>
      <c r="F64" s="205" t="s">
        <v>1</v>
      </c>
      <c r="G64" s="205">
        <v>3</v>
      </c>
      <c r="H64" s="205">
        <v>1</v>
      </c>
      <c r="I64" s="205">
        <v>1</v>
      </c>
      <c r="J64" s="205" t="s">
        <v>1</v>
      </c>
      <c r="K64" s="205" t="s">
        <v>1</v>
      </c>
    </row>
    <row r="65" spans="1:11" ht="33" customHeight="1">
      <c r="A65" s="80">
        <v>79</v>
      </c>
      <c r="B65" s="217" t="s">
        <v>296</v>
      </c>
      <c r="C65" s="205">
        <v>6</v>
      </c>
      <c r="D65" s="205">
        <v>5</v>
      </c>
      <c r="E65" s="205">
        <v>5</v>
      </c>
      <c r="F65" s="205" t="s">
        <v>1</v>
      </c>
      <c r="G65" s="205" t="s">
        <v>1</v>
      </c>
      <c r="H65" s="205">
        <v>1</v>
      </c>
      <c r="I65" s="205" t="s">
        <v>1</v>
      </c>
      <c r="J65" s="205" t="s">
        <v>1</v>
      </c>
      <c r="K65" s="205">
        <v>1</v>
      </c>
    </row>
    <row r="66" spans="1:11" ht="22.05" customHeight="1">
      <c r="A66" s="80">
        <v>81</v>
      </c>
      <c r="B66" s="217" t="s">
        <v>297</v>
      </c>
      <c r="C66" s="205">
        <v>83</v>
      </c>
      <c r="D66" s="205">
        <v>70</v>
      </c>
      <c r="E66" s="205">
        <v>69</v>
      </c>
      <c r="F66" s="205">
        <v>1</v>
      </c>
      <c r="G66" s="205">
        <v>11</v>
      </c>
      <c r="H66" s="205">
        <v>2</v>
      </c>
      <c r="I66" s="205">
        <v>1</v>
      </c>
      <c r="J66" s="205" t="s">
        <v>1</v>
      </c>
      <c r="K66" s="205">
        <v>1</v>
      </c>
    </row>
    <row r="67" spans="1:11" ht="12" customHeight="1">
      <c r="A67" s="79"/>
      <c r="B67" s="81"/>
      <c r="C67" s="205"/>
      <c r="D67" s="205"/>
      <c r="E67" s="205"/>
      <c r="F67" s="205"/>
      <c r="G67" s="205"/>
      <c r="H67" s="205"/>
      <c r="I67" s="205"/>
      <c r="J67" s="205"/>
      <c r="K67" s="205"/>
    </row>
    <row r="68" spans="1:11" ht="12" customHeight="1">
      <c r="A68" s="79" t="s">
        <v>102</v>
      </c>
      <c r="B68" s="81" t="s">
        <v>103</v>
      </c>
      <c r="C68" s="205">
        <v>20</v>
      </c>
      <c r="D68" s="205">
        <v>17</v>
      </c>
      <c r="E68" s="205">
        <v>17</v>
      </c>
      <c r="F68" s="205" t="s">
        <v>1</v>
      </c>
      <c r="G68" s="205">
        <v>3</v>
      </c>
      <c r="H68" s="205" t="s">
        <v>1</v>
      </c>
      <c r="I68" s="205" t="s">
        <v>1</v>
      </c>
      <c r="J68" s="205" t="s">
        <v>1</v>
      </c>
      <c r="K68" s="205" t="s">
        <v>1</v>
      </c>
    </row>
    <row r="69" spans="1:11" ht="12" customHeight="1">
      <c r="A69" s="79"/>
      <c r="B69" s="81"/>
      <c r="C69" s="205"/>
      <c r="D69" s="205"/>
      <c r="E69" s="205"/>
      <c r="F69" s="205"/>
      <c r="G69" s="205"/>
      <c r="H69" s="205"/>
      <c r="I69" s="205"/>
      <c r="J69" s="205"/>
      <c r="K69" s="205"/>
    </row>
    <row r="70" spans="1:11" ht="12" customHeight="1">
      <c r="A70" s="79" t="s">
        <v>104</v>
      </c>
      <c r="B70" s="81" t="s">
        <v>105</v>
      </c>
      <c r="C70" s="205">
        <v>13</v>
      </c>
      <c r="D70" s="205">
        <v>11</v>
      </c>
      <c r="E70" s="205">
        <v>11</v>
      </c>
      <c r="F70" s="205" t="s">
        <v>1</v>
      </c>
      <c r="G70" s="205">
        <v>2</v>
      </c>
      <c r="H70" s="205" t="s">
        <v>1</v>
      </c>
      <c r="I70" s="205" t="s">
        <v>1</v>
      </c>
      <c r="J70" s="205" t="s">
        <v>1</v>
      </c>
      <c r="K70" s="205" t="s">
        <v>1</v>
      </c>
    </row>
    <row r="71" spans="1:11" ht="12" customHeight="1">
      <c r="A71" s="79"/>
      <c r="B71" s="215"/>
      <c r="C71" s="205"/>
      <c r="D71" s="205"/>
      <c r="E71" s="205"/>
      <c r="F71" s="205"/>
      <c r="G71" s="205"/>
      <c r="H71" s="205"/>
      <c r="I71" s="205"/>
      <c r="J71" s="205"/>
      <c r="K71" s="205"/>
    </row>
    <row r="72" spans="1:11" ht="12" customHeight="1">
      <c r="A72" s="79" t="s">
        <v>106</v>
      </c>
      <c r="B72" s="81" t="s">
        <v>107</v>
      </c>
      <c r="C72" s="205">
        <v>11</v>
      </c>
      <c r="D72" s="205">
        <v>8</v>
      </c>
      <c r="E72" s="205">
        <v>8</v>
      </c>
      <c r="F72" s="205" t="s">
        <v>1</v>
      </c>
      <c r="G72" s="205">
        <v>2</v>
      </c>
      <c r="H72" s="205">
        <v>1</v>
      </c>
      <c r="I72" s="205" t="s">
        <v>1</v>
      </c>
      <c r="J72" s="205" t="s">
        <v>1</v>
      </c>
      <c r="K72" s="205">
        <v>1</v>
      </c>
    </row>
    <row r="73" spans="1:11" ht="12" customHeight="1">
      <c r="A73" s="79"/>
      <c r="B73" s="81"/>
      <c r="C73" s="205"/>
      <c r="D73" s="205"/>
      <c r="E73" s="205"/>
      <c r="F73" s="205"/>
      <c r="G73" s="205"/>
      <c r="H73" s="205"/>
      <c r="I73" s="205"/>
      <c r="J73" s="205"/>
      <c r="K73" s="205"/>
    </row>
    <row r="74" spans="1:11" ht="43.2" customHeight="1">
      <c r="A74" s="79" t="s">
        <v>108</v>
      </c>
      <c r="B74" s="217" t="s">
        <v>298</v>
      </c>
      <c r="C74" s="205">
        <v>108</v>
      </c>
      <c r="D74" s="205">
        <v>89</v>
      </c>
      <c r="E74" s="205">
        <v>89</v>
      </c>
      <c r="F74" s="205" t="s">
        <v>1</v>
      </c>
      <c r="G74" s="205">
        <v>14</v>
      </c>
      <c r="H74" s="205">
        <v>5</v>
      </c>
      <c r="I74" s="205" t="s">
        <v>1</v>
      </c>
      <c r="J74" s="205" t="s">
        <v>1</v>
      </c>
      <c r="K74" s="205">
        <v>5</v>
      </c>
    </row>
    <row r="75" spans="1:11" ht="12" customHeight="1">
      <c r="A75" s="79"/>
      <c r="B75" s="81"/>
      <c r="C75" s="232"/>
      <c r="D75" s="232"/>
      <c r="E75" s="232"/>
      <c r="F75" s="232"/>
      <c r="G75" s="232"/>
      <c r="H75" s="232"/>
      <c r="I75" s="232"/>
      <c r="J75" s="232"/>
      <c r="K75" s="232"/>
    </row>
    <row r="76" spans="1:11" s="51" customFormat="1" ht="12" customHeight="1">
      <c r="A76" s="82" t="s">
        <v>109</v>
      </c>
      <c r="B76" s="216" t="s">
        <v>0</v>
      </c>
      <c r="C76" s="231">
        <v>1080</v>
      </c>
      <c r="D76" s="231">
        <v>860</v>
      </c>
      <c r="E76" s="231">
        <v>854</v>
      </c>
      <c r="F76" s="231">
        <v>6</v>
      </c>
      <c r="G76" s="231">
        <v>143</v>
      </c>
      <c r="H76" s="231">
        <v>77</v>
      </c>
      <c r="I76" s="231">
        <v>14</v>
      </c>
      <c r="J76" s="231">
        <v>7</v>
      </c>
      <c r="K76" s="231">
        <v>56</v>
      </c>
    </row>
    <row r="77" spans="1:11" ht="12" customHeight="1">
      <c r="A77" s="52"/>
      <c r="B77" s="53"/>
      <c r="C77" s="77"/>
      <c r="D77" s="77"/>
      <c r="E77" s="77"/>
      <c r="F77" s="77"/>
      <c r="G77" s="77"/>
      <c r="H77" s="77"/>
      <c r="I77" s="77"/>
      <c r="J77" s="77"/>
      <c r="K77" s="77"/>
    </row>
    <row r="78" spans="1:11" s="48" customFormat="1" ht="12" customHeight="1">
      <c r="A78" s="201"/>
      <c r="B78" s="201"/>
    </row>
  </sheetData>
  <mergeCells count="8">
    <mergeCell ref="A1:K1"/>
    <mergeCell ref="J2:K2"/>
    <mergeCell ref="C3:C4"/>
    <mergeCell ref="C5:K5"/>
    <mergeCell ref="G3:G4"/>
    <mergeCell ref="A3:B5"/>
    <mergeCell ref="D3:F3"/>
    <mergeCell ref="H3:K3"/>
  </mergeCells>
  <phoneticPr fontId="0" type="noConversion"/>
  <hyperlinks>
    <hyperlink ref="A1:K1" location="Inhaltsverzeichnis!A44" display="5  Gewerbeabmeldungen in Brandenburg im Januar 2008 nach Wirtschaftsbereichen "/>
  </hyperlinks>
  <pageMargins left="0.39370078740157483" right="0.39370078740157483" top="0.78740157480314965" bottom="0.59055118110236227" header="0.31496062992125984" footer="0.23622047244094491"/>
  <pageSetup paperSize="9" firstPageNumber="16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05/15 –  Brandenburg  &amp;G</oddFooter>
  </headerFooter>
  <rowBreaks count="1" manualBreakCount="1">
    <brk id="42" max="10" man="1"/>
  </row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BG42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/>
  <cols>
    <col min="1" max="1" width="27.33203125" style="47" customWidth="1"/>
    <col min="2" max="10" width="7.5546875" style="47" customWidth="1"/>
    <col min="11" max="16384" width="9.109375" style="47"/>
  </cols>
  <sheetData>
    <row r="1" spans="1:10" s="63" customFormat="1" ht="24" customHeight="1">
      <c r="A1" s="275" t="s">
        <v>329</v>
      </c>
      <c r="B1" s="276"/>
      <c r="C1" s="276"/>
      <c r="D1" s="276"/>
      <c r="E1" s="276"/>
      <c r="F1" s="276"/>
      <c r="G1" s="276"/>
      <c r="H1" s="276"/>
      <c r="I1" s="276"/>
      <c r="J1" s="276"/>
    </row>
    <row r="2" spans="1:10" ht="12" customHeight="1">
      <c r="A2" s="49"/>
      <c r="B2" s="49"/>
      <c r="C2" s="49"/>
      <c r="D2" s="49"/>
      <c r="E2" s="49"/>
      <c r="F2" s="49"/>
      <c r="G2" s="49"/>
      <c r="H2" s="58"/>
      <c r="I2" s="278"/>
      <c r="J2" s="278"/>
    </row>
    <row r="3" spans="1:10" ht="15.75" customHeight="1">
      <c r="A3" s="272" t="s">
        <v>197</v>
      </c>
      <c r="B3" s="263" t="s">
        <v>237</v>
      </c>
      <c r="C3" s="260" t="s">
        <v>144</v>
      </c>
      <c r="D3" s="260"/>
      <c r="E3" s="260"/>
      <c r="F3" s="260" t="s">
        <v>145</v>
      </c>
      <c r="G3" s="260" t="s">
        <v>146</v>
      </c>
      <c r="H3" s="260"/>
      <c r="I3" s="260"/>
      <c r="J3" s="262"/>
    </row>
    <row r="4" spans="1:10" ht="57.75" customHeight="1">
      <c r="A4" s="272"/>
      <c r="B4" s="260"/>
      <c r="C4" s="97" t="s">
        <v>56</v>
      </c>
      <c r="D4" s="94" t="s">
        <v>147</v>
      </c>
      <c r="E4" s="94" t="s">
        <v>111</v>
      </c>
      <c r="F4" s="260"/>
      <c r="G4" s="97" t="s">
        <v>56</v>
      </c>
      <c r="H4" s="97" t="s">
        <v>59</v>
      </c>
      <c r="I4" s="97" t="s">
        <v>199</v>
      </c>
      <c r="J4" s="98" t="s">
        <v>148</v>
      </c>
    </row>
    <row r="5" spans="1:10" ht="15.75" customHeight="1">
      <c r="A5" s="272"/>
      <c r="B5" s="260" t="s">
        <v>3</v>
      </c>
      <c r="C5" s="260"/>
      <c r="D5" s="260"/>
      <c r="E5" s="260"/>
      <c r="F5" s="260"/>
      <c r="G5" s="260"/>
      <c r="H5" s="260"/>
      <c r="I5" s="260"/>
      <c r="J5" s="262"/>
    </row>
    <row r="6" spans="1:10" ht="12" customHeight="1">
      <c r="A6" s="66"/>
      <c r="B6" s="66"/>
      <c r="C6" s="66"/>
      <c r="D6" s="66"/>
      <c r="E6" s="66"/>
      <c r="F6" s="66"/>
      <c r="G6" s="66"/>
      <c r="H6" s="66"/>
      <c r="I6" s="66"/>
      <c r="J6" s="66"/>
    </row>
    <row r="7" spans="1:10" ht="12" customHeight="1">
      <c r="A7" s="218" t="s">
        <v>0</v>
      </c>
      <c r="B7" s="234">
        <v>1080</v>
      </c>
      <c r="C7" s="234">
        <v>860</v>
      </c>
      <c r="D7" s="234">
        <v>854</v>
      </c>
      <c r="E7" s="234">
        <v>6</v>
      </c>
      <c r="F7" s="234">
        <v>143</v>
      </c>
      <c r="G7" s="234">
        <v>77</v>
      </c>
      <c r="H7" s="234">
        <v>14</v>
      </c>
      <c r="I7" s="234">
        <v>7</v>
      </c>
      <c r="J7" s="234">
        <v>56</v>
      </c>
    </row>
    <row r="8" spans="1:10" ht="12" customHeight="1">
      <c r="A8" s="220"/>
      <c r="B8" s="233"/>
      <c r="C8" s="233"/>
      <c r="D8" s="233"/>
      <c r="E8" s="233"/>
      <c r="F8" s="233"/>
      <c r="G8" s="233"/>
      <c r="H8" s="233"/>
      <c r="I8" s="233"/>
      <c r="J8" s="233"/>
    </row>
    <row r="9" spans="1:10" ht="12" customHeight="1">
      <c r="A9" s="219"/>
      <c r="B9" s="266" t="s">
        <v>189</v>
      </c>
      <c r="C9" s="266"/>
      <c r="D9" s="266"/>
      <c r="E9" s="266"/>
      <c r="F9" s="266"/>
      <c r="G9" s="266"/>
      <c r="H9" s="266"/>
      <c r="I9" s="266"/>
      <c r="J9" s="266"/>
    </row>
    <row r="10" spans="1:10" ht="12" customHeight="1">
      <c r="A10" s="220" t="s">
        <v>113</v>
      </c>
      <c r="B10" s="206">
        <v>971</v>
      </c>
      <c r="C10" s="206">
        <v>772</v>
      </c>
      <c r="D10" s="206">
        <v>768</v>
      </c>
      <c r="E10" s="206">
        <v>4</v>
      </c>
      <c r="F10" s="206">
        <v>137</v>
      </c>
      <c r="G10" s="206">
        <v>62</v>
      </c>
      <c r="H10" s="206">
        <v>13</v>
      </c>
      <c r="I10" s="206">
        <v>7</v>
      </c>
      <c r="J10" s="206">
        <v>42</v>
      </c>
    </row>
    <row r="11" spans="1:10" ht="12" customHeight="1">
      <c r="A11" s="220" t="s">
        <v>114</v>
      </c>
      <c r="B11" s="206">
        <v>30</v>
      </c>
      <c r="C11" s="206">
        <v>27</v>
      </c>
      <c r="D11" s="206">
        <v>26</v>
      </c>
      <c r="E11" s="206">
        <v>1</v>
      </c>
      <c r="F11" s="206">
        <v>1</v>
      </c>
      <c r="G11" s="206">
        <v>2</v>
      </c>
      <c r="H11" s="206" t="s">
        <v>1</v>
      </c>
      <c r="I11" s="206" t="s">
        <v>1</v>
      </c>
      <c r="J11" s="206">
        <v>2</v>
      </c>
    </row>
    <row r="12" spans="1:10" ht="12" customHeight="1">
      <c r="A12" s="220" t="s">
        <v>263</v>
      </c>
      <c r="B12" s="206">
        <v>79</v>
      </c>
      <c r="C12" s="206">
        <v>61</v>
      </c>
      <c r="D12" s="206">
        <v>60</v>
      </c>
      <c r="E12" s="206">
        <v>1</v>
      </c>
      <c r="F12" s="206">
        <v>5</v>
      </c>
      <c r="G12" s="206">
        <v>13</v>
      </c>
      <c r="H12" s="206">
        <v>1</v>
      </c>
      <c r="I12" s="206" t="s">
        <v>1</v>
      </c>
      <c r="J12" s="206">
        <v>12</v>
      </c>
    </row>
    <row r="13" spans="1:10" ht="12" customHeight="1">
      <c r="A13" s="220"/>
      <c r="B13" s="233"/>
      <c r="C13" s="233"/>
      <c r="D13" s="233"/>
      <c r="E13" s="233"/>
      <c r="F13" s="233"/>
      <c r="G13" s="233"/>
      <c r="H13" s="233"/>
      <c r="I13" s="233"/>
      <c r="J13" s="233"/>
    </row>
    <row r="14" spans="1:10" ht="12" customHeight="1">
      <c r="A14" s="219"/>
      <c r="B14" s="266" t="s">
        <v>190</v>
      </c>
      <c r="C14" s="266"/>
      <c r="D14" s="266"/>
      <c r="E14" s="266"/>
      <c r="F14" s="266"/>
      <c r="G14" s="266"/>
      <c r="H14" s="266"/>
      <c r="I14" s="266"/>
      <c r="J14" s="266"/>
    </row>
    <row r="15" spans="1:10" ht="12" customHeight="1">
      <c r="A15" s="220" t="s">
        <v>115</v>
      </c>
      <c r="B15" s="206">
        <v>871</v>
      </c>
      <c r="C15" s="206">
        <v>709</v>
      </c>
      <c r="D15" s="206">
        <v>709</v>
      </c>
      <c r="E15" s="206" t="s">
        <v>1</v>
      </c>
      <c r="F15" s="206">
        <v>112</v>
      </c>
      <c r="G15" s="206">
        <v>50</v>
      </c>
      <c r="H15" s="206">
        <v>10</v>
      </c>
      <c r="I15" s="206" t="s">
        <v>1</v>
      </c>
      <c r="J15" s="206">
        <v>40</v>
      </c>
    </row>
    <row r="16" spans="1:10" ht="12" customHeight="1">
      <c r="A16" s="220" t="s">
        <v>116</v>
      </c>
      <c r="B16" s="206">
        <v>4</v>
      </c>
      <c r="C16" s="206">
        <v>2</v>
      </c>
      <c r="D16" s="206">
        <v>1</v>
      </c>
      <c r="E16" s="206">
        <v>1</v>
      </c>
      <c r="F16" s="206" t="s">
        <v>1</v>
      </c>
      <c r="G16" s="206">
        <v>2</v>
      </c>
      <c r="H16" s="206">
        <v>1</v>
      </c>
      <c r="I16" s="206">
        <v>1</v>
      </c>
      <c r="J16" s="206" t="s">
        <v>1</v>
      </c>
    </row>
    <row r="17" spans="1:59" ht="12" customHeight="1">
      <c r="A17" s="220" t="s">
        <v>117</v>
      </c>
      <c r="B17" s="206">
        <v>6</v>
      </c>
      <c r="C17" s="206">
        <v>6</v>
      </c>
      <c r="D17" s="206">
        <v>6</v>
      </c>
      <c r="E17" s="206" t="s">
        <v>1</v>
      </c>
      <c r="F17" s="206" t="s">
        <v>1</v>
      </c>
      <c r="G17" s="206" t="s">
        <v>1</v>
      </c>
      <c r="H17" s="206" t="s">
        <v>1</v>
      </c>
      <c r="I17" s="206" t="s">
        <v>1</v>
      </c>
      <c r="J17" s="206" t="s">
        <v>1</v>
      </c>
    </row>
    <row r="18" spans="1:59" ht="22.05" customHeight="1">
      <c r="A18" s="229" t="s">
        <v>255</v>
      </c>
      <c r="B18" s="206">
        <v>17</v>
      </c>
      <c r="C18" s="206">
        <v>14</v>
      </c>
      <c r="D18" s="206">
        <v>14</v>
      </c>
      <c r="E18" s="206" t="s">
        <v>1</v>
      </c>
      <c r="F18" s="206">
        <v>1</v>
      </c>
      <c r="G18" s="206">
        <v>2</v>
      </c>
      <c r="H18" s="206" t="s">
        <v>1</v>
      </c>
      <c r="I18" s="206">
        <v>1</v>
      </c>
      <c r="J18" s="206">
        <v>1</v>
      </c>
    </row>
    <row r="19" spans="1:59" ht="12" customHeight="1">
      <c r="A19" s="220" t="s">
        <v>140</v>
      </c>
      <c r="B19" s="206">
        <v>35</v>
      </c>
      <c r="C19" s="206">
        <v>25</v>
      </c>
      <c r="D19" s="206">
        <v>25</v>
      </c>
      <c r="E19" s="206" t="s">
        <v>1</v>
      </c>
      <c r="F19" s="206">
        <v>1</v>
      </c>
      <c r="G19" s="206">
        <v>9</v>
      </c>
      <c r="H19" s="206">
        <v>2</v>
      </c>
      <c r="I19" s="206">
        <v>5</v>
      </c>
      <c r="J19" s="206">
        <v>2</v>
      </c>
    </row>
    <row r="20" spans="1:59" ht="12" customHeight="1">
      <c r="A20" s="220" t="s">
        <v>119</v>
      </c>
      <c r="B20" s="206">
        <v>1</v>
      </c>
      <c r="C20" s="206" t="s">
        <v>1</v>
      </c>
      <c r="D20" s="206" t="s">
        <v>1</v>
      </c>
      <c r="E20" s="206" t="s">
        <v>1</v>
      </c>
      <c r="F20" s="206" t="s">
        <v>1</v>
      </c>
      <c r="G20" s="206">
        <v>1</v>
      </c>
      <c r="H20" s="206" t="s">
        <v>1</v>
      </c>
      <c r="I20" s="206" t="s">
        <v>1</v>
      </c>
      <c r="J20" s="206">
        <v>1</v>
      </c>
    </row>
    <row r="21" spans="1:59" ht="22.05" customHeight="1">
      <c r="A21" s="228" t="s">
        <v>302</v>
      </c>
      <c r="B21" s="206">
        <v>137</v>
      </c>
      <c r="C21" s="206">
        <v>97</v>
      </c>
      <c r="D21" s="206">
        <v>92</v>
      </c>
      <c r="E21" s="206">
        <v>5</v>
      </c>
      <c r="F21" s="206">
        <v>27</v>
      </c>
      <c r="G21" s="206">
        <v>13</v>
      </c>
      <c r="H21" s="206">
        <v>1</v>
      </c>
      <c r="I21" s="206" t="s">
        <v>1</v>
      </c>
      <c r="J21" s="206">
        <v>12</v>
      </c>
    </row>
    <row r="22" spans="1:59" ht="22.05" customHeight="1">
      <c r="A22" s="228" t="s">
        <v>257</v>
      </c>
      <c r="B22" s="206">
        <v>123</v>
      </c>
      <c r="C22" s="206">
        <v>84</v>
      </c>
      <c r="D22" s="206">
        <v>79</v>
      </c>
      <c r="E22" s="206">
        <v>5</v>
      </c>
      <c r="F22" s="206">
        <v>26</v>
      </c>
      <c r="G22" s="206">
        <v>13</v>
      </c>
      <c r="H22" s="206">
        <v>1</v>
      </c>
      <c r="I22" s="206" t="s">
        <v>1</v>
      </c>
      <c r="J22" s="206">
        <v>12</v>
      </c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5"/>
      <c r="V22" s="55"/>
      <c r="W22" s="55"/>
      <c r="X22" s="55"/>
      <c r="Y22" s="55"/>
      <c r="Z22" s="55"/>
      <c r="AA22" s="55"/>
      <c r="AB22" s="55"/>
      <c r="AC22" s="55"/>
      <c r="AD22" s="55"/>
      <c r="AE22" s="55"/>
      <c r="AF22" s="55"/>
      <c r="AG22" s="55"/>
      <c r="AH22" s="55"/>
      <c r="AI22" s="55"/>
      <c r="AJ22" s="55"/>
      <c r="AK22" s="55"/>
      <c r="AL22" s="55"/>
      <c r="AM22" s="55"/>
      <c r="AN22" s="55"/>
      <c r="AO22" s="55"/>
      <c r="AP22" s="55"/>
      <c r="AQ22" s="55"/>
      <c r="AR22" s="55"/>
      <c r="AS22" s="55"/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55"/>
      <c r="BE22" s="55"/>
      <c r="BF22" s="55"/>
      <c r="BG22" s="55"/>
    </row>
    <row r="23" spans="1:59" ht="22.05" customHeight="1">
      <c r="A23" s="228" t="s">
        <v>301</v>
      </c>
      <c r="B23" s="206">
        <v>14</v>
      </c>
      <c r="C23" s="206">
        <v>13</v>
      </c>
      <c r="D23" s="206">
        <v>13</v>
      </c>
      <c r="E23" s="206" t="s">
        <v>1</v>
      </c>
      <c r="F23" s="206">
        <v>1</v>
      </c>
      <c r="G23" s="206" t="s">
        <v>1</v>
      </c>
      <c r="H23" s="206" t="s">
        <v>1</v>
      </c>
      <c r="I23" s="206" t="s">
        <v>1</v>
      </c>
      <c r="J23" s="206" t="s">
        <v>1</v>
      </c>
      <c r="K23" s="55"/>
      <c r="L23" s="55"/>
      <c r="M23" s="55"/>
      <c r="N23" s="55"/>
      <c r="O23" s="55"/>
      <c r="P23" s="55"/>
      <c r="Q23" s="55"/>
      <c r="R23" s="55"/>
      <c r="S23" s="55"/>
      <c r="T23" s="55"/>
      <c r="U23" s="55"/>
      <c r="V23" s="55"/>
      <c r="W23" s="55"/>
      <c r="X23" s="55"/>
      <c r="Y23" s="55"/>
      <c r="Z23" s="55"/>
      <c r="AA23" s="55"/>
      <c r="AB23" s="55"/>
      <c r="AC23" s="55"/>
      <c r="AD23" s="55"/>
      <c r="AE23" s="55"/>
      <c r="AF23" s="55"/>
      <c r="AG23" s="55"/>
      <c r="AH23" s="55"/>
      <c r="AI23" s="55"/>
      <c r="AJ23" s="55"/>
      <c r="AK23" s="55"/>
      <c r="AL23" s="55"/>
      <c r="AM23" s="55"/>
      <c r="AN23" s="55"/>
      <c r="AO23" s="55"/>
      <c r="AP23" s="55"/>
      <c r="AQ23" s="55"/>
      <c r="AR23" s="55"/>
      <c r="AS23" s="55"/>
      <c r="AT23" s="55"/>
      <c r="AU23" s="55"/>
      <c r="AV23" s="55"/>
      <c r="AW23" s="55"/>
      <c r="AX23" s="55"/>
      <c r="AY23" s="55"/>
      <c r="AZ23" s="55"/>
      <c r="BA23" s="55"/>
      <c r="BB23" s="55"/>
      <c r="BC23" s="55"/>
      <c r="BD23" s="55"/>
      <c r="BE23" s="55"/>
      <c r="BF23" s="55"/>
      <c r="BG23" s="55"/>
    </row>
    <row r="24" spans="1:59" ht="12" customHeight="1">
      <c r="A24" s="220" t="s">
        <v>141</v>
      </c>
      <c r="B24" s="206">
        <v>1</v>
      </c>
      <c r="C24" s="206">
        <v>1</v>
      </c>
      <c r="D24" s="206">
        <v>1</v>
      </c>
      <c r="E24" s="206" t="s">
        <v>1</v>
      </c>
      <c r="F24" s="206" t="s">
        <v>1</v>
      </c>
      <c r="G24" s="206" t="s">
        <v>1</v>
      </c>
      <c r="H24" s="206" t="s">
        <v>1</v>
      </c>
      <c r="I24" s="206" t="s">
        <v>1</v>
      </c>
      <c r="J24" s="206" t="s">
        <v>1</v>
      </c>
    </row>
    <row r="25" spans="1:59" ht="12" customHeight="1">
      <c r="A25" s="220" t="s">
        <v>121</v>
      </c>
      <c r="B25" s="206" t="s">
        <v>1</v>
      </c>
      <c r="C25" s="206" t="s">
        <v>1</v>
      </c>
      <c r="D25" s="206" t="s">
        <v>1</v>
      </c>
      <c r="E25" s="206" t="s">
        <v>1</v>
      </c>
      <c r="F25" s="206" t="s">
        <v>1</v>
      </c>
      <c r="G25" s="206" t="s">
        <v>1</v>
      </c>
      <c r="H25" s="206" t="s">
        <v>1</v>
      </c>
      <c r="I25" s="206" t="s">
        <v>1</v>
      </c>
      <c r="J25" s="206" t="s">
        <v>1</v>
      </c>
    </row>
    <row r="26" spans="1:59" ht="12" customHeight="1">
      <c r="A26" s="220" t="s">
        <v>122</v>
      </c>
      <c r="B26" s="206">
        <v>3</v>
      </c>
      <c r="C26" s="206">
        <v>2</v>
      </c>
      <c r="D26" s="206">
        <v>2</v>
      </c>
      <c r="E26" s="206" t="s">
        <v>1</v>
      </c>
      <c r="F26" s="206">
        <v>1</v>
      </c>
      <c r="G26" s="206" t="s">
        <v>1</v>
      </c>
      <c r="H26" s="206" t="s">
        <v>1</v>
      </c>
      <c r="I26" s="206" t="s">
        <v>1</v>
      </c>
      <c r="J26" s="206" t="s">
        <v>1</v>
      </c>
    </row>
    <row r="27" spans="1:59" ht="12" customHeight="1">
      <c r="A27" s="220" t="s">
        <v>266</v>
      </c>
      <c r="B27" s="206">
        <v>5</v>
      </c>
      <c r="C27" s="206">
        <v>4</v>
      </c>
      <c r="D27" s="206">
        <v>4</v>
      </c>
      <c r="E27" s="206" t="s">
        <v>1</v>
      </c>
      <c r="F27" s="206">
        <v>1</v>
      </c>
      <c r="G27" s="206" t="s">
        <v>1</v>
      </c>
      <c r="H27" s="206" t="s">
        <v>1</v>
      </c>
      <c r="I27" s="206" t="s">
        <v>1</v>
      </c>
      <c r="J27" s="206" t="s">
        <v>1</v>
      </c>
    </row>
    <row r="28" spans="1:59" ht="12" customHeight="1">
      <c r="A28" s="220"/>
      <c r="B28" s="233"/>
      <c r="C28" s="233"/>
      <c r="D28" s="233"/>
      <c r="E28" s="233"/>
      <c r="F28" s="233"/>
      <c r="G28" s="233"/>
      <c r="H28" s="233"/>
      <c r="I28" s="233"/>
      <c r="J28" s="233"/>
    </row>
    <row r="29" spans="1:59" ht="12" customHeight="1">
      <c r="A29" s="219"/>
      <c r="B29" s="266" t="s">
        <v>123</v>
      </c>
      <c r="C29" s="266"/>
      <c r="D29" s="266"/>
      <c r="E29" s="266"/>
      <c r="F29" s="266"/>
      <c r="G29" s="266"/>
      <c r="H29" s="266"/>
      <c r="I29" s="266"/>
      <c r="J29" s="266"/>
    </row>
    <row r="30" spans="1:59" ht="12" customHeight="1">
      <c r="A30" s="220" t="s">
        <v>124</v>
      </c>
      <c r="B30" s="206">
        <v>314</v>
      </c>
      <c r="C30" s="206">
        <v>243</v>
      </c>
      <c r="D30" s="206">
        <v>243</v>
      </c>
      <c r="E30" s="206" t="s">
        <v>1</v>
      </c>
      <c r="F30" s="206">
        <v>49</v>
      </c>
      <c r="G30" s="206">
        <v>22</v>
      </c>
      <c r="H30" s="206">
        <v>4</v>
      </c>
      <c r="I30" s="206" t="s">
        <v>1</v>
      </c>
      <c r="J30" s="206">
        <v>18</v>
      </c>
    </row>
    <row r="31" spans="1:59" ht="12" customHeight="1">
      <c r="A31" s="220" t="s">
        <v>125</v>
      </c>
      <c r="B31" s="206">
        <v>557</v>
      </c>
      <c r="C31" s="206">
        <v>466</v>
      </c>
      <c r="D31" s="206">
        <v>466</v>
      </c>
      <c r="E31" s="206" t="s">
        <v>1</v>
      </c>
      <c r="F31" s="206">
        <v>63</v>
      </c>
      <c r="G31" s="206">
        <v>28</v>
      </c>
      <c r="H31" s="206">
        <v>6</v>
      </c>
      <c r="I31" s="206" t="s">
        <v>1</v>
      </c>
      <c r="J31" s="206">
        <v>22</v>
      </c>
    </row>
    <row r="32" spans="1:59" ht="12" customHeight="1">
      <c r="A32" s="220"/>
      <c r="B32" s="233"/>
      <c r="C32" s="233"/>
      <c r="D32" s="233"/>
      <c r="E32" s="233"/>
      <c r="F32" s="233"/>
      <c r="G32" s="233"/>
      <c r="H32" s="233"/>
      <c r="I32" s="233"/>
      <c r="J32" s="233"/>
    </row>
    <row r="33" spans="1:10" ht="12" customHeight="1">
      <c r="A33" s="219"/>
      <c r="B33" s="266" t="s">
        <v>235</v>
      </c>
      <c r="C33" s="266"/>
      <c r="D33" s="266"/>
      <c r="E33" s="266"/>
      <c r="F33" s="266"/>
      <c r="G33" s="266"/>
      <c r="H33" s="266"/>
      <c r="I33" s="266"/>
      <c r="J33" s="266"/>
    </row>
    <row r="34" spans="1:10" ht="12" customHeight="1">
      <c r="A34" s="220" t="s">
        <v>126</v>
      </c>
      <c r="B34" s="206">
        <v>764</v>
      </c>
      <c r="C34" s="206">
        <v>624</v>
      </c>
      <c r="D34" s="206">
        <v>624</v>
      </c>
      <c r="E34" s="206" t="s">
        <v>1</v>
      </c>
      <c r="F34" s="206">
        <v>102</v>
      </c>
      <c r="G34" s="206">
        <v>38</v>
      </c>
      <c r="H34" s="206">
        <v>9</v>
      </c>
      <c r="I34" s="206" t="s">
        <v>1</v>
      </c>
      <c r="J34" s="206">
        <v>29</v>
      </c>
    </row>
    <row r="35" spans="1:10" ht="12" customHeight="1">
      <c r="A35" s="220" t="s">
        <v>267</v>
      </c>
      <c r="B35" s="206">
        <v>5</v>
      </c>
      <c r="C35" s="206">
        <v>4</v>
      </c>
      <c r="D35" s="206">
        <v>4</v>
      </c>
      <c r="E35" s="206" t="s">
        <v>1</v>
      </c>
      <c r="F35" s="206">
        <v>1</v>
      </c>
      <c r="G35" s="206" t="s">
        <v>1</v>
      </c>
      <c r="H35" s="206" t="s">
        <v>1</v>
      </c>
      <c r="I35" s="206" t="s">
        <v>1</v>
      </c>
      <c r="J35" s="206" t="s">
        <v>1</v>
      </c>
    </row>
    <row r="36" spans="1:10" ht="12" customHeight="1">
      <c r="A36" s="220" t="s">
        <v>127</v>
      </c>
      <c r="B36" s="206">
        <v>1</v>
      </c>
      <c r="C36" s="206">
        <v>1</v>
      </c>
      <c r="D36" s="206">
        <v>1</v>
      </c>
      <c r="E36" s="206" t="s">
        <v>1</v>
      </c>
      <c r="F36" s="206" t="s">
        <v>1</v>
      </c>
      <c r="G36" s="206" t="s">
        <v>1</v>
      </c>
      <c r="H36" s="206" t="s">
        <v>1</v>
      </c>
      <c r="I36" s="206" t="s">
        <v>1</v>
      </c>
      <c r="J36" s="206" t="s">
        <v>1</v>
      </c>
    </row>
    <row r="37" spans="1:10" ht="12" customHeight="1">
      <c r="A37" s="220" t="s">
        <v>128</v>
      </c>
      <c r="B37" s="206" t="s">
        <v>1</v>
      </c>
      <c r="C37" s="206" t="s">
        <v>1</v>
      </c>
      <c r="D37" s="206" t="s">
        <v>1</v>
      </c>
      <c r="E37" s="206" t="s">
        <v>1</v>
      </c>
      <c r="F37" s="206" t="s">
        <v>1</v>
      </c>
      <c r="G37" s="206" t="s">
        <v>1</v>
      </c>
      <c r="H37" s="206" t="s">
        <v>1</v>
      </c>
      <c r="I37" s="206" t="s">
        <v>1</v>
      </c>
      <c r="J37" s="206" t="s">
        <v>1</v>
      </c>
    </row>
    <row r="38" spans="1:10" ht="12" customHeight="1">
      <c r="A38" s="220" t="s">
        <v>129</v>
      </c>
      <c r="B38" s="206">
        <v>43</v>
      </c>
      <c r="C38" s="206">
        <v>36</v>
      </c>
      <c r="D38" s="206">
        <v>36</v>
      </c>
      <c r="E38" s="206" t="s">
        <v>1</v>
      </c>
      <c r="F38" s="206">
        <v>5</v>
      </c>
      <c r="G38" s="206">
        <v>2</v>
      </c>
      <c r="H38" s="206">
        <v>1</v>
      </c>
      <c r="I38" s="206" t="s">
        <v>1</v>
      </c>
      <c r="J38" s="206">
        <v>1</v>
      </c>
    </row>
    <row r="39" spans="1:10" ht="12" customHeight="1">
      <c r="A39" s="220" t="s">
        <v>268</v>
      </c>
      <c r="B39" s="206">
        <v>11</v>
      </c>
      <c r="C39" s="206">
        <v>11</v>
      </c>
      <c r="D39" s="206">
        <v>11</v>
      </c>
      <c r="E39" s="206" t="s">
        <v>1</v>
      </c>
      <c r="F39" s="206" t="s">
        <v>1</v>
      </c>
      <c r="G39" s="206" t="s">
        <v>1</v>
      </c>
      <c r="H39" s="206" t="s">
        <v>1</v>
      </c>
      <c r="I39" s="206" t="s">
        <v>1</v>
      </c>
      <c r="J39" s="206" t="s">
        <v>1</v>
      </c>
    </row>
    <row r="40" spans="1:10" ht="12" customHeight="1">
      <c r="A40" s="220" t="s">
        <v>130</v>
      </c>
      <c r="B40" s="206">
        <v>6</v>
      </c>
      <c r="C40" s="206">
        <v>2</v>
      </c>
      <c r="D40" s="206">
        <v>2</v>
      </c>
      <c r="E40" s="206" t="s">
        <v>1</v>
      </c>
      <c r="F40" s="206" t="s">
        <v>1</v>
      </c>
      <c r="G40" s="206">
        <v>4</v>
      </c>
      <c r="H40" s="206" t="s">
        <v>1</v>
      </c>
      <c r="I40" s="206" t="s">
        <v>1</v>
      </c>
      <c r="J40" s="206">
        <v>4</v>
      </c>
    </row>
    <row r="41" spans="1:10" ht="12" customHeight="1">
      <c r="A41" s="222" t="s">
        <v>269</v>
      </c>
      <c r="B41" s="206">
        <v>1</v>
      </c>
      <c r="C41" s="206">
        <v>1</v>
      </c>
      <c r="D41" s="206">
        <v>1</v>
      </c>
      <c r="E41" s="206" t="s">
        <v>1</v>
      </c>
      <c r="F41" s="206" t="s">
        <v>1</v>
      </c>
      <c r="G41" s="206" t="s">
        <v>1</v>
      </c>
      <c r="H41" s="206" t="s">
        <v>1</v>
      </c>
      <c r="I41" s="206" t="s">
        <v>1</v>
      </c>
      <c r="J41" s="206" t="s">
        <v>1</v>
      </c>
    </row>
    <row r="42" spans="1:10" s="48" customFormat="1" ht="12" customHeight="1">
      <c r="A42" s="264"/>
      <c r="B42" s="264"/>
      <c r="C42" s="264"/>
      <c r="D42" s="264"/>
      <c r="E42" s="264"/>
      <c r="F42" s="264"/>
      <c r="G42" s="264"/>
      <c r="H42" s="264"/>
      <c r="I42" s="264"/>
      <c r="J42" s="264"/>
    </row>
  </sheetData>
  <mergeCells count="13">
    <mergeCell ref="B29:J29"/>
    <mergeCell ref="A42:J42"/>
    <mergeCell ref="B33:J33"/>
    <mergeCell ref="A1:J1"/>
    <mergeCell ref="I2:J2"/>
    <mergeCell ref="A3:A5"/>
    <mergeCell ref="B5:J5"/>
    <mergeCell ref="B3:B4"/>
    <mergeCell ref="C3:E3"/>
    <mergeCell ref="F3:F4"/>
    <mergeCell ref="G3:J3"/>
    <mergeCell ref="B9:J9"/>
    <mergeCell ref="B14:J14"/>
  </mergeCells>
  <phoneticPr fontId="0" type="noConversion"/>
  <hyperlinks>
    <hyperlink ref="A1:J1" location="Inhaltsverzeichnis!A48" display="Inhaltsverzeichnis!A48"/>
  </hyperlinks>
  <pageMargins left="0.39370078740157483" right="0.39370078740157483" top="0.78740157480314965" bottom="0.59055118110236227" header="0.31496062992125984" footer="0.23622047244094491"/>
  <pageSetup paperSize="9" firstPageNumber="18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05/15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J80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/>
  <cols>
    <col min="1" max="1" width="3.5546875" style="47" customWidth="1"/>
    <col min="2" max="2" width="27.6640625" style="47" customWidth="1"/>
    <col min="3" max="3" width="7.109375" style="47" customWidth="1"/>
    <col min="4" max="4" width="6.5546875" style="47" customWidth="1"/>
    <col min="5" max="5" width="7.109375" style="47" customWidth="1"/>
    <col min="6" max="6" width="10" style="47" customWidth="1"/>
    <col min="7" max="7" width="6.6640625" style="47" customWidth="1"/>
    <col min="8" max="8" width="7.109375" style="47" customWidth="1"/>
    <col min="9" max="9" width="6.5546875" style="47" customWidth="1"/>
    <col min="10" max="10" width="7.109375" style="47" customWidth="1"/>
    <col min="11" max="16384" width="9.109375" style="47"/>
  </cols>
  <sheetData>
    <row r="1" spans="1:10" s="63" customFormat="1" ht="23.25" customHeight="1">
      <c r="A1" s="267" t="s">
        <v>330</v>
      </c>
      <c r="B1" s="248"/>
      <c r="C1" s="248"/>
      <c r="D1" s="248"/>
      <c r="E1" s="248"/>
      <c r="F1" s="248"/>
      <c r="G1" s="248"/>
      <c r="H1" s="248"/>
      <c r="I1" s="248"/>
      <c r="J1" s="248"/>
    </row>
    <row r="2" spans="1:10" s="62" customFormat="1" ht="12" customHeight="1">
      <c r="A2" s="195"/>
      <c r="B2" s="195"/>
      <c r="C2" s="196"/>
      <c r="D2" s="195"/>
      <c r="E2" s="195"/>
      <c r="F2" s="195"/>
      <c r="G2" s="195"/>
      <c r="H2" s="195"/>
      <c r="I2" s="196"/>
      <c r="J2" s="195"/>
    </row>
    <row r="3" spans="1:10" ht="12" customHeight="1">
      <c r="A3" s="284" t="s">
        <v>260</v>
      </c>
      <c r="B3" s="291"/>
      <c r="C3" s="295" t="s">
        <v>149</v>
      </c>
      <c r="D3" s="296"/>
      <c r="E3" s="296"/>
      <c r="F3" s="296"/>
      <c r="G3" s="296"/>
      <c r="H3" s="297"/>
      <c r="I3" s="295" t="s">
        <v>142</v>
      </c>
      <c r="J3" s="296"/>
    </row>
    <row r="4" spans="1:10" ht="12" customHeight="1">
      <c r="A4" s="256"/>
      <c r="B4" s="292"/>
      <c r="C4" s="298" t="s">
        <v>56</v>
      </c>
      <c r="D4" s="295" t="s">
        <v>150</v>
      </c>
      <c r="E4" s="296"/>
      <c r="F4" s="297"/>
      <c r="G4" s="295" t="s">
        <v>151</v>
      </c>
      <c r="H4" s="297"/>
      <c r="I4" s="298" t="s">
        <v>56</v>
      </c>
      <c r="J4" s="301" t="s">
        <v>134</v>
      </c>
    </row>
    <row r="5" spans="1:10" ht="43.95" customHeight="1">
      <c r="A5" s="256"/>
      <c r="B5" s="292"/>
      <c r="C5" s="299"/>
      <c r="D5" s="198" t="s">
        <v>56</v>
      </c>
      <c r="E5" s="198" t="s">
        <v>135</v>
      </c>
      <c r="F5" s="198" t="s">
        <v>136</v>
      </c>
      <c r="G5" s="198" t="s">
        <v>56</v>
      </c>
      <c r="H5" s="198" t="s">
        <v>137</v>
      </c>
      <c r="I5" s="300"/>
      <c r="J5" s="302"/>
    </row>
    <row r="6" spans="1:10" ht="12.75" customHeight="1">
      <c r="A6" s="293"/>
      <c r="B6" s="294"/>
      <c r="C6" s="303" t="s">
        <v>3</v>
      </c>
      <c r="D6" s="304"/>
      <c r="E6" s="304"/>
      <c r="F6" s="304"/>
      <c r="G6" s="304"/>
      <c r="H6" s="304"/>
      <c r="I6" s="304"/>
      <c r="J6" s="304"/>
    </row>
    <row r="7" spans="1:10" ht="12" customHeight="1">
      <c r="A7" s="199" t="s">
        <v>62</v>
      </c>
      <c r="B7" s="200"/>
      <c r="C7" s="197"/>
      <c r="D7" s="197"/>
      <c r="E7" s="197"/>
      <c r="F7" s="197"/>
      <c r="G7" s="197"/>
      <c r="H7" s="197"/>
      <c r="I7" s="197"/>
      <c r="J7" s="197"/>
    </row>
    <row r="8" spans="1:10" ht="12" customHeight="1">
      <c r="A8" s="61" t="s">
        <v>63</v>
      </c>
      <c r="B8" s="214" t="s">
        <v>64</v>
      </c>
      <c r="C8" s="205">
        <v>6</v>
      </c>
      <c r="D8" s="205">
        <v>1</v>
      </c>
      <c r="E8" s="205" t="s">
        <v>1</v>
      </c>
      <c r="F8" s="205">
        <v>1</v>
      </c>
      <c r="G8" s="205">
        <v>5</v>
      </c>
      <c r="H8" s="205">
        <v>3</v>
      </c>
      <c r="I8" s="205">
        <v>6</v>
      </c>
      <c r="J8" s="205">
        <v>1</v>
      </c>
    </row>
    <row r="9" spans="1:10" ht="12" customHeight="1">
      <c r="A9" s="61"/>
      <c r="B9" s="214"/>
      <c r="C9" s="205"/>
      <c r="D9" s="205"/>
      <c r="E9" s="205"/>
      <c r="F9" s="205"/>
      <c r="G9" s="205"/>
      <c r="H9" s="205"/>
      <c r="I9" s="205"/>
      <c r="J9" s="205"/>
    </row>
    <row r="10" spans="1:10" ht="22.05" customHeight="1">
      <c r="A10" s="79" t="s">
        <v>65</v>
      </c>
      <c r="B10" s="217" t="s">
        <v>277</v>
      </c>
      <c r="C10" s="205" t="s">
        <v>1</v>
      </c>
      <c r="D10" s="205" t="s">
        <v>1</v>
      </c>
      <c r="E10" s="205" t="s">
        <v>1</v>
      </c>
      <c r="F10" s="205" t="s">
        <v>1</v>
      </c>
      <c r="G10" s="205" t="s">
        <v>1</v>
      </c>
      <c r="H10" s="205" t="s">
        <v>1</v>
      </c>
      <c r="I10" s="205" t="s">
        <v>1</v>
      </c>
      <c r="J10" s="205" t="s">
        <v>1</v>
      </c>
    </row>
    <row r="11" spans="1:10" ht="12" customHeight="1">
      <c r="A11" s="61"/>
      <c r="B11" s="214"/>
      <c r="C11" s="205"/>
      <c r="D11" s="205"/>
      <c r="E11" s="205"/>
      <c r="F11" s="205"/>
      <c r="G11" s="205"/>
      <c r="H11" s="205"/>
      <c r="I11" s="205"/>
      <c r="J11" s="205"/>
    </row>
    <row r="12" spans="1:10" ht="12" customHeight="1">
      <c r="A12" s="61" t="s">
        <v>66</v>
      </c>
      <c r="B12" s="214" t="s">
        <v>67</v>
      </c>
      <c r="C12" s="205">
        <v>17</v>
      </c>
      <c r="D12" s="205">
        <v>12</v>
      </c>
      <c r="E12" s="205">
        <v>11</v>
      </c>
      <c r="F12" s="205">
        <v>1</v>
      </c>
      <c r="G12" s="205">
        <v>5</v>
      </c>
      <c r="H12" s="205">
        <v>3</v>
      </c>
      <c r="I12" s="205">
        <v>20</v>
      </c>
      <c r="J12" s="205">
        <v>2</v>
      </c>
    </row>
    <row r="13" spans="1:10" ht="22.05" customHeight="1">
      <c r="A13" s="80">
        <v>10</v>
      </c>
      <c r="B13" s="217" t="s">
        <v>278</v>
      </c>
      <c r="C13" s="205">
        <v>2</v>
      </c>
      <c r="D13" s="205">
        <v>2</v>
      </c>
      <c r="E13" s="205">
        <v>1</v>
      </c>
      <c r="F13" s="205">
        <v>1</v>
      </c>
      <c r="G13" s="205" t="s">
        <v>1</v>
      </c>
      <c r="H13" s="205" t="s">
        <v>1</v>
      </c>
      <c r="I13" s="205">
        <v>2</v>
      </c>
      <c r="J13" s="205" t="s">
        <v>1</v>
      </c>
    </row>
    <row r="14" spans="1:10" ht="12" customHeight="1">
      <c r="A14" s="80">
        <v>11</v>
      </c>
      <c r="B14" s="215" t="s">
        <v>68</v>
      </c>
      <c r="C14" s="205" t="s">
        <v>1</v>
      </c>
      <c r="D14" s="205" t="s">
        <v>1</v>
      </c>
      <c r="E14" s="205" t="s">
        <v>1</v>
      </c>
      <c r="F14" s="205" t="s">
        <v>1</v>
      </c>
      <c r="G14" s="205" t="s">
        <v>1</v>
      </c>
      <c r="H14" s="205" t="s">
        <v>1</v>
      </c>
      <c r="I14" s="205" t="s">
        <v>1</v>
      </c>
      <c r="J14" s="205" t="s">
        <v>1</v>
      </c>
    </row>
    <row r="15" spans="1:10" ht="12" customHeight="1">
      <c r="A15" s="80">
        <v>13</v>
      </c>
      <c r="B15" s="215" t="s">
        <v>69</v>
      </c>
      <c r="C15" s="205">
        <v>1</v>
      </c>
      <c r="D15" s="205">
        <v>1</v>
      </c>
      <c r="E15" s="205">
        <v>1</v>
      </c>
      <c r="F15" s="205" t="s">
        <v>1</v>
      </c>
      <c r="G15" s="205" t="s">
        <v>1</v>
      </c>
      <c r="H15" s="205" t="s">
        <v>1</v>
      </c>
      <c r="I15" s="205">
        <v>1</v>
      </c>
      <c r="J15" s="205" t="s">
        <v>1</v>
      </c>
    </row>
    <row r="16" spans="1:10" ht="12" customHeight="1">
      <c r="A16" s="80">
        <v>14</v>
      </c>
      <c r="B16" s="215" t="s">
        <v>70</v>
      </c>
      <c r="C16" s="205" t="s">
        <v>1</v>
      </c>
      <c r="D16" s="205" t="s">
        <v>1</v>
      </c>
      <c r="E16" s="205" t="s">
        <v>1</v>
      </c>
      <c r="F16" s="205" t="s">
        <v>1</v>
      </c>
      <c r="G16" s="205" t="s">
        <v>1</v>
      </c>
      <c r="H16" s="205" t="s">
        <v>1</v>
      </c>
      <c r="I16" s="205" t="s">
        <v>1</v>
      </c>
      <c r="J16" s="205" t="s">
        <v>1</v>
      </c>
    </row>
    <row r="17" spans="1:10" ht="22.05" customHeight="1">
      <c r="A17" s="80">
        <v>16</v>
      </c>
      <c r="B17" s="217" t="s">
        <v>279</v>
      </c>
      <c r="C17" s="205">
        <v>1</v>
      </c>
      <c r="D17" s="205" t="s">
        <v>1</v>
      </c>
      <c r="E17" s="205" t="s">
        <v>1</v>
      </c>
      <c r="F17" s="205" t="s">
        <v>1</v>
      </c>
      <c r="G17" s="205">
        <v>1</v>
      </c>
      <c r="H17" s="205">
        <v>1</v>
      </c>
      <c r="I17" s="205">
        <v>1</v>
      </c>
      <c r="J17" s="205" t="s">
        <v>1</v>
      </c>
    </row>
    <row r="18" spans="1:10" ht="33" customHeight="1">
      <c r="A18" s="80">
        <v>18</v>
      </c>
      <c r="B18" s="217" t="s">
        <v>280</v>
      </c>
      <c r="C18" s="205">
        <v>1</v>
      </c>
      <c r="D18" s="205">
        <v>1</v>
      </c>
      <c r="E18" s="205">
        <v>1</v>
      </c>
      <c r="F18" s="205" t="s">
        <v>1</v>
      </c>
      <c r="G18" s="205" t="s">
        <v>1</v>
      </c>
      <c r="H18" s="205" t="s">
        <v>1</v>
      </c>
      <c r="I18" s="205">
        <v>1</v>
      </c>
      <c r="J18" s="205" t="s">
        <v>1</v>
      </c>
    </row>
    <row r="19" spans="1:10" ht="12" customHeight="1">
      <c r="A19" s="80">
        <v>25</v>
      </c>
      <c r="B19" s="215" t="s">
        <v>71</v>
      </c>
      <c r="C19" s="205">
        <v>2</v>
      </c>
      <c r="D19" s="205">
        <v>1</v>
      </c>
      <c r="E19" s="205">
        <v>1</v>
      </c>
      <c r="F19" s="205" t="s">
        <v>1</v>
      </c>
      <c r="G19" s="205">
        <v>1</v>
      </c>
      <c r="H19" s="205" t="s">
        <v>1</v>
      </c>
      <c r="I19" s="205">
        <v>2</v>
      </c>
      <c r="J19" s="205">
        <v>1</v>
      </c>
    </row>
    <row r="20" spans="1:10" ht="33" customHeight="1">
      <c r="A20" s="80">
        <v>26</v>
      </c>
      <c r="B20" s="217" t="s">
        <v>281</v>
      </c>
      <c r="C20" s="205" t="s">
        <v>1</v>
      </c>
      <c r="D20" s="205" t="s">
        <v>1</v>
      </c>
      <c r="E20" s="205" t="s">
        <v>1</v>
      </c>
      <c r="F20" s="205" t="s">
        <v>1</v>
      </c>
      <c r="G20" s="205" t="s">
        <v>1</v>
      </c>
      <c r="H20" s="205" t="s">
        <v>1</v>
      </c>
      <c r="I20" s="205" t="s">
        <v>1</v>
      </c>
      <c r="J20" s="205" t="s">
        <v>1</v>
      </c>
    </row>
    <row r="21" spans="1:10" ht="22.05" customHeight="1">
      <c r="A21" s="80">
        <v>27</v>
      </c>
      <c r="B21" s="217" t="s">
        <v>282</v>
      </c>
      <c r="C21" s="205" t="s">
        <v>1</v>
      </c>
      <c r="D21" s="205" t="s">
        <v>1</v>
      </c>
      <c r="E21" s="205" t="s">
        <v>1</v>
      </c>
      <c r="F21" s="205" t="s">
        <v>1</v>
      </c>
      <c r="G21" s="205" t="s">
        <v>1</v>
      </c>
      <c r="H21" s="205" t="s">
        <v>1</v>
      </c>
      <c r="I21" s="205" t="s">
        <v>1</v>
      </c>
      <c r="J21" s="205" t="s">
        <v>1</v>
      </c>
    </row>
    <row r="22" spans="1:10" ht="12" customHeight="1">
      <c r="A22" s="80">
        <v>28</v>
      </c>
      <c r="B22" s="81" t="s">
        <v>72</v>
      </c>
      <c r="C22" s="205">
        <v>3</v>
      </c>
      <c r="D22" s="205">
        <v>3</v>
      </c>
      <c r="E22" s="205">
        <v>3</v>
      </c>
      <c r="F22" s="205" t="s">
        <v>1</v>
      </c>
      <c r="G22" s="205" t="s">
        <v>1</v>
      </c>
      <c r="H22" s="205" t="s">
        <v>1</v>
      </c>
      <c r="I22" s="205">
        <v>5</v>
      </c>
      <c r="J22" s="205" t="s">
        <v>1</v>
      </c>
    </row>
    <row r="23" spans="1:10" ht="22.05" customHeight="1">
      <c r="A23" s="80">
        <v>29</v>
      </c>
      <c r="B23" s="217" t="s">
        <v>283</v>
      </c>
      <c r="C23" s="205" t="s">
        <v>1</v>
      </c>
      <c r="D23" s="205" t="s">
        <v>1</v>
      </c>
      <c r="E23" s="205" t="s">
        <v>1</v>
      </c>
      <c r="F23" s="205" t="s">
        <v>1</v>
      </c>
      <c r="G23" s="205" t="s">
        <v>1</v>
      </c>
      <c r="H23" s="205" t="s">
        <v>1</v>
      </c>
      <c r="I23" s="205" t="s">
        <v>1</v>
      </c>
      <c r="J23" s="205" t="s">
        <v>1</v>
      </c>
    </row>
    <row r="24" spans="1:10" ht="12" customHeight="1">
      <c r="A24" s="80">
        <v>31</v>
      </c>
      <c r="B24" s="81" t="s">
        <v>73</v>
      </c>
      <c r="C24" s="205">
        <v>1</v>
      </c>
      <c r="D24" s="205">
        <v>1</v>
      </c>
      <c r="E24" s="205">
        <v>1</v>
      </c>
      <c r="F24" s="205" t="s">
        <v>1</v>
      </c>
      <c r="G24" s="205" t="s">
        <v>1</v>
      </c>
      <c r="H24" s="205" t="s">
        <v>1</v>
      </c>
      <c r="I24" s="205">
        <v>2</v>
      </c>
      <c r="J24" s="205" t="s">
        <v>1</v>
      </c>
    </row>
    <row r="25" spans="1:10" ht="12" customHeight="1">
      <c r="A25" s="61"/>
      <c r="B25" s="214"/>
      <c r="C25" s="205"/>
      <c r="D25" s="205"/>
      <c r="E25" s="205"/>
      <c r="F25" s="205"/>
      <c r="G25" s="205"/>
      <c r="H25" s="205"/>
      <c r="I25" s="205"/>
      <c r="J25" s="205"/>
    </row>
    <row r="26" spans="1:10" ht="12" customHeight="1">
      <c r="A26" s="61" t="s">
        <v>74</v>
      </c>
      <c r="B26" s="214" t="s">
        <v>75</v>
      </c>
      <c r="C26" s="205">
        <v>9</v>
      </c>
      <c r="D26" s="205">
        <v>5</v>
      </c>
      <c r="E26" s="205">
        <v>4</v>
      </c>
      <c r="F26" s="205">
        <v>1</v>
      </c>
      <c r="G26" s="205">
        <v>4</v>
      </c>
      <c r="H26" s="205">
        <v>2</v>
      </c>
      <c r="I26" s="205">
        <v>13</v>
      </c>
      <c r="J26" s="205">
        <v>1</v>
      </c>
    </row>
    <row r="27" spans="1:10" ht="12" customHeight="1">
      <c r="A27" s="61"/>
      <c r="B27" s="214"/>
      <c r="C27" s="205"/>
      <c r="D27" s="205"/>
      <c r="E27" s="205"/>
      <c r="F27" s="205"/>
      <c r="G27" s="205"/>
      <c r="H27" s="205"/>
      <c r="I27" s="205"/>
      <c r="J27" s="205"/>
    </row>
    <row r="28" spans="1:10" ht="33" customHeight="1">
      <c r="A28" s="79" t="s">
        <v>76</v>
      </c>
      <c r="B28" s="217" t="s">
        <v>276</v>
      </c>
      <c r="C28" s="205">
        <v>2</v>
      </c>
      <c r="D28" s="205">
        <v>1</v>
      </c>
      <c r="E28" s="205" t="s">
        <v>1</v>
      </c>
      <c r="F28" s="205">
        <v>1</v>
      </c>
      <c r="G28" s="205">
        <v>1</v>
      </c>
      <c r="H28" s="205">
        <v>1</v>
      </c>
      <c r="I28" s="205">
        <v>2</v>
      </c>
      <c r="J28" s="205" t="s">
        <v>1</v>
      </c>
    </row>
    <row r="29" spans="1:10" ht="12" customHeight="1">
      <c r="A29" s="61"/>
      <c r="B29" s="214"/>
      <c r="C29" s="205"/>
      <c r="D29" s="205"/>
      <c r="E29" s="205"/>
      <c r="F29" s="205"/>
      <c r="G29" s="205"/>
      <c r="H29" s="205"/>
      <c r="I29" s="205"/>
      <c r="J29" s="205"/>
    </row>
    <row r="30" spans="1:10" ht="12.75" customHeight="1">
      <c r="A30" s="61" t="s">
        <v>77</v>
      </c>
      <c r="B30" s="214" t="s">
        <v>78</v>
      </c>
      <c r="C30" s="205">
        <v>119</v>
      </c>
      <c r="D30" s="205">
        <v>21</v>
      </c>
      <c r="E30" s="205">
        <v>20</v>
      </c>
      <c r="F30" s="205">
        <v>1</v>
      </c>
      <c r="G30" s="205">
        <v>98</v>
      </c>
      <c r="H30" s="205">
        <v>20</v>
      </c>
      <c r="I30" s="205">
        <v>125</v>
      </c>
      <c r="J30" s="205">
        <v>6</v>
      </c>
    </row>
    <row r="31" spans="1:10" ht="12" customHeight="1">
      <c r="A31" s="80">
        <v>41</v>
      </c>
      <c r="B31" s="214" t="s">
        <v>79</v>
      </c>
      <c r="C31" s="205">
        <v>5</v>
      </c>
      <c r="D31" s="205">
        <v>3</v>
      </c>
      <c r="E31" s="205">
        <v>3</v>
      </c>
      <c r="F31" s="205" t="s">
        <v>1</v>
      </c>
      <c r="G31" s="205">
        <v>2</v>
      </c>
      <c r="H31" s="205" t="s">
        <v>1</v>
      </c>
      <c r="I31" s="205">
        <v>5</v>
      </c>
      <c r="J31" s="205" t="s">
        <v>1</v>
      </c>
    </row>
    <row r="32" spans="1:10" ht="12" customHeight="1">
      <c r="A32" s="80">
        <v>42</v>
      </c>
      <c r="B32" s="214" t="s">
        <v>80</v>
      </c>
      <c r="C32" s="205">
        <v>5</v>
      </c>
      <c r="D32" s="205">
        <v>2</v>
      </c>
      <c r="E32" s="205">
        <v>2</v>
      </c>
      <c r="F32" s="205" t="s">
        <v>1</v>
      </c>
      <c r="G32" s="205">
        <v>3</v>
      </c>
      <c r="H32" s="205">
        <v>1</v>
      </c>
      <c r="I32" s="205">
        <v>6</v>
      </c>
      <c r="J32" s="205" t="s">
        <v>1</v>
      </c>
    </row>
    <row r="33" spans="1:10" ht="33" customHeight="1">
      <c r="A33" s="80">
        <v>43</v>
      </c>
      <c r="B33" s="217" t="s">
        <v>284</v>
      </c>
      <c r="C33" s="205">
        <v>109</v>
      </c>
      <c r="D33" s="205">
        <v>16</v>
      </c>
      <c r="E33" s="205">
        <v>15</v>
      </c>
      <c r="F33" s="205">
        <v>1</v>
      </c>
      <c r="G33" s="205">
        <v>93</v>
      </c>
      <c r="H33" s="205">
        <v>19</v>
      </c>
      <c r="I33" s="205">
        <v>114</v>
      </c>
      <c r="J33" s="205">
        <v>6</v>
      </c>
    </row>
    <row r="34" spans="1:10" ht="12" customHeight="1">
      <c r="A34" s="79"/>
      <c r="B34" s="215"/>
      <c r="C34" s="205"/>
      <c r="D34" s="205"/>
      <c r="E34" s="205"/>
      <c r="F34" s="205"/>
      <c r="G34" s="205"/>
      <c r="H34" s="205"/>
      <c r="I34" s="205"/>
      <c r="J34" s="205"/>
    </row>
    <row r="35" spans="1:10" ht="22.05" customHeight="1">
      <c r="A35" s="79" t="s">
        <v>81</v>
      </c>
      <c r="B35" s="217" t="s">
        <v>285</v>
      </c>
      <c r="C35" s="205">
        <v>193</v>
      </c>
      <c r="D35" s="205">
        <v>68</v>
      </c>
      <c r="E35" s="205">
        <v>34</v>
      </c>
      <c r="F35" s="205">
        <v>34</v>
      </c>
      <c r="G35" s="205">
        <v>125</v>
      </c>
      <c r="H35" s="205">
        <v>49</v>
      </c>
      <c r="I35" s="205">
        <v>204</v>
      </c>
      <c r="J35" s="205">
        <v>82</v>
      </c>
    </row>
    <row r="36" spans="1:10" ht="33" customHeight="1">
      <c r="A36" s="80">
        <v>45</v>
      </c>
      <c r="B36" s="217" t="s">
        <v>286</v>
      </c>
      <c r="C36" s="205">
        <v>19</v>
      </c>
      <c r="D36" s="205">
        <v>6</v>
      </c>
      <c r="E36" s="205">
        <v>4</v>
      </c>
      <c r="F36" s="205">
        <v>2</v>
      </c>
      <c r="G36" s="205">
        <v>13</v>
      </c>
      <c r="H36" s="205">
        <v>3</v>
      </c>
      <c r="I36" s="205">
        <v>19</v>
      </c>
      <c r="J36" s="205">
        <v>4</v>
      </c>
    </row>
    <row r="37" spans="1:10" ht="12" customHeight="1">
      <c r="A37" s="80">
        <v>46</v>
      </c>
      <c r="B37" s="214" t="s">
        <v>82</v>
      </c>
      <c r="C37" s="205">
        <v>32</v>
      </c>
      <c r="D37" s="205">
        <v>10</v>
      </c>
      <c r="E37" s="205">
        <v>7</v>
      </c>
      <c r="F37" s="205">
        <v>3</v>
      </c>
      <c r="G37" s="205">
        <v>22</v>
      </c>
      <c r="H37" s="205">
        <v>10</v>
      </c>
      <c r="I37" s="205">
        <v>35</v>
      </c>
      <c r="J37" s="205">
        <v>8</v>
      </c>
    </row>
    <row r="38" spans="1:10" ht="12" customHeight="1">
      <c r="A38" s="80">
        <v>47</v>
      </c>
      <c r="B38" s="214" t="s">
        <v>83</v>
      </c>
      <c r="C38" s="205">
        <v>142</v>
      </c>
      <c r="D38" s="205">
        <v>52</v>
      </c>
      <c r="E38" s="205">
        <v>23</v>
      </c>
      <c r="F38" s="205">
        <v>29</v>
      </c>
      <c r="G38" s="205">
        <v>90</v>
      </c>
      <c r="H38" s="205">
        <v>36</v>
      </c>
      <c r="I38" s="205">
        <v>150</v>
      </c>
      <c r="J38" s="205">
        <v>70</v>
      </c>
    </row>
    <row r="39" spans="1:10" ht="12" customHeight="1">
      <c r="A39" s="61"/>
      <c r="B39" s="214"/>
      <c r="C39" s="205"/>
      <c r="D39" s="205"/>
      <c r="E39" s="205"/>
      <c r="F39" s="205"/>
      <c r="G39" s="205"/>
      <c r="H39" s="205"/>
      <c r="I39" s="205"/>
      <c r="J39" s="205"/>
    </row>
    <row r="40" spans="1:10" ht="12" customHeight="1">
      <c r="A40" s="61" t="s">
        <v>84</v>
      </c>
      <c r="B40" s="214" t="s">
        <v>85</v>
      </c>
      <c r="C40" s="205">
        <v>27</v>
      </c>
      <c r="D40" s="205">
        <v>13</v>
      </c>
      <c r="E40" s="205">
        <v>7</v>
      </c>
      <c r="F40" s="205">
        <v>6</v>
      </c>
      <c r="G40" s="205">
        <v>14</v>
      </c>
      <c r="H40" s="205">
        <v>2</v>
      </c>
      <c r="I40" s="205">
        <v>30</v>
      </c>
      <c r="J40" s="205">
        <v>5</v>
      </c>
    </row>
    <row r="41" spans="1:10" ht="22.05" customHeight="1">
      <c r="A41" s="80">
        <v>49</v>
      </c>
      <c r="B41" s="217" t="s">
        <v>287</v>
      </c>
      <c r="C41" s="205">
        <v>9</v>
      </c>
      <c r="D41" s="205">
        <v>5</v>
      </c>
      <c r="E41" s="205">
        <v>4</v>
      </c>
      <c r="F41" s="205">
        <v>1</v>
      </c>
      <c r="G41" s="205">
        <v>4</v>
      </c>
      <c r="H41" s="205" t="s">
        <v>1</v>
      </c>
      <c r="I41" s="205">
        <v>9</v>
      </c>
      <c r="J41" s="205">
        <v>3</v>
      </c>
    </row>
    <row r="42" spans="1:10" ht="12" customHeight="1">
      <c r="A42" s="80">
        <v>53</v>
      </c>
      <c r="B42" s="215" t="s">
        <v>86</v>
      </c>
      <c r="C42" s="205">
        <v>11</v>
      </c>
      <c r="D42" s="205">
        <v>4</v>
      </c>
      <c r="E42" s="205">
        <v>2</v>
      </c>
      <c r="F42" s="205">
        <v>2</v>
      </c>
      <c r="G42" s="205">
        <v>7</v>
      </c>
      <c r="H42" s="205" t="s">
        <v>1</v>
      </c>
      <c r="I42" s="205">
        <v>13</v>
      </c>
      <c r="J42" s="205" t="s">
        <v>1</v>
      </c>
    </row>
    <row r="43" spans="1:10" ht="12" customHeight="1">
      <c r="A43" s="61"/>
      <c r="B43" s="214"/>
      <c r="C43" s="205"/>
      <c r="D43" s="205"/>
      <c r="E43" s="205"/>
      <c r="F43" s="205"/>
      <c r="G43" s="205"/>
      <c r="H43" s="205"/>
      <c r="I43" s="205"/>
      <c r="J43" s="205"/>
    </row>
    <row r="44" spans="1:10" ht="11.25" customHeight="1">
      <c r="A44" s="61" t="s">
        <v>87</v>
      </c>
      <c r="B44" s="214" t="s">
        <v>88</v>
      </c>
      <c r="C44" s="205">
        <v>75</v>
      </c>
      <c r="D44" s="205">
        <v>32</v>
      </c>
      <c r="E44" s="205">
        <v>21</v>
      </c>
      <c r="F44" s="205">
        <v>11</v>
      </c>
      <c r="G44" s="205">
        <v>43</v>
      </c>
      <c r="H44" s="205">
        <v>16</v>
      </c>
      <c r="I44" s="205">
        <v>77</v>
      </c>
      <c r="J44" s="205">
        <v>27</v>
      </c>
    </row>
    <row r="45" spans="1:10" ht="11.25" customHeight="1">
      <c r="A45" s="80">
        <v>55</v>
      </c>
      <c r="B45" s="215" t="s">
        <v>89</v>
      </c>
      <c r="C45" s="205">
        <v>18</v>
      </c>
      <c r="D45" s="205">
        <v>5</v>
      </c>
      <c r="E45" s="205">
        <v>2</v>
      </c>
      <c r="F45" s="205">
        <v>3</v>
      </c>
      <c r="G45" s="205">
        <v>13</v>
      </c>
      <c r="H45" s="205">
        <v>6</v>
      </c>
      <c r="I45" s="205">
        <v>19</v>
      </c>
      <c r="J45" s="205">
        <v>11</v>
      </c>
    </row>
    <row r="46" spans="1:10" ht="11.25" customHeight="1">
      <c r="A46" s="80">
        <v>56</v>
      </c>
      <c r="B46" s="215" t="s">
        <v>90</v>
      </c>
      <c r="C46" s="205">
        <v>57</v>
      </c>
      <c r="D46" s="205">
        <v>27</v>
      </c>
      <c r="E46" s="205">
        <v>19</v>
      </c>
      <c r="F46" s="205">
        <v>8</v>
      </c>
      <c r="G46" s="205">
        <v>30</v>
      </c>
      <c r="H46" s="205">
        <v>10</v>
      </c>
      <c r="I46" s="205">
        <v>58</v>
      </c>
      <c r="J46" s="205">
        <v>16</v>
      </c>
    </row>
    <row r="47" spans="1:10" ht="11.25" customHeight="1">
      <c r="A47" s="79"/>
      <c r="B47" s="215"/>
      <c r="C47" s="205"/>
      <c r="D47" s="205"/>
      <c r="E47" s="205"/>
      <c r="F47" s="205"/>
      <c r="G47" s="205"/>
      <c r="H47" s="205"/>
      <c r="I47" s="205"/>
      <c r="J47" s="205"/>
    </row>
    <row r="48" spans="1:10" ht="11.25" customHeight="1">
      <c r="A48" s="79" t="s">
        <v>91</v>
      </c>
      <c r="B48" s="214" t="s">
        <v>92</v>
      </c>
      <c r="C48" s="205">
        <v>24</v>
      </c>
      <c r="D48" s="205">
        <v>6</v>
      </c>
      <c r="E48" s="205">
        <v>3</v>
      </c>
      <c r="F48" s="205">
        <v>3</v>
      </c>
      <c r="G48" s="205">
        <v>18</v>
      </c>
      <c r="H48" s="205">
        <v>11</v>
      </c>
      <c r="I48" s="205">
        <v>28</v>
      </c>
      <c r="J48" s="205">
        <v>4</v>
      </c>
    </row>
    <row r="49" spans="1:10" ht="11.25" customHeight="1">
      <c r="A49" s="80">
        <v>58</v>
      </c>
      <c r="B49" s="215" t="s">
        <v>93</v>
      </c>
      <c r="C49" s="205">
        <v>1</v>
      </c>
      <c r="D49" s="205" t="s">
        <v>1</v>
      </c>
      <c r="E49" s="205" t="s">
        <v>1</v>
      </c>
      <c r="F49" s="205" t="s">
        <v>1</v>
      </c>
      <c r="G49" s="205">
        <v>1</v>
      </c>
      <c r="H49" s="205">
        <v>1</v>
      </c>
      <c r="I49" s="205">
        <v>1</v>
      </c>
      <c r="J49" s="205">
        <v>1</v>
      </c>
    </row>
    <row r="50" spans="1:10" ht="11.25" customHeight="1">
      <c r="A50" s="80">
        <v>61</v>
      </c>
      <c r="B50" s="215" t="s">
        <v>94</v>
      </c>
      <c r="C50" s="205" t="s">
        <v>1</v>
      </c>
      <c r="D50" s="205" t="s">
        <v>1</v>
      </c>
      <c r="E50" s="205" t="s">
        <v>1</v>
      </c>
      <c r="F50" s="205" t="s">
        <v>1</v>
      </c>
      <c r="G50" s="205" t="s">
        <v>1</v>
      </c>
      <c r="H50" s="205" t="s">
        <v>1</v>
      </c>
      <c r="I50" s="205" t="s">
        <v>1</v>
      </c>
      <c r="J50" s="205" t="s">
        <v>1</v>
      </c>
    </row>
    <row r="51" spans="1:10" ht="22.05" customHeight="1">
      <c r="A51" s="80">
        <v>62</v>
      </c>
      <c r="B51" s="217" t="s">
        <v>288</v>
      </c>
      <c r="C51" s="205">
        <v>17</v>
      </c>
      <c r="D51" s="205">
        <v>3</v>
      </c>
      <c r="E51" s="205">
        <v>1</v>
      </c>
      <c r="F51" s="205">
        <v>2</v>
      </c>
      <c r="G51" s="205">
        <v>14</v>
      </c>
      <c r="H51" s="205">
        <v>9</v>
      </c>
      <c r="I51" s="205">
        <v>17</v>
      </c>
      <c r="J51" s="205">
        <v>1</v>
      </c>
    </row>
    <row r="52" spans="1:10" ht="11.25" customHeight="1">
      <c r="A52" s="80">
        <v>63</v>
      </c>
      <c r="B52" s="215" t="s">
        <v>95</v>
      </c>
      <c r="C52" s="236">
        <v>3</v>
      </c>
      <c r="D52" s="236">
        <v>1</v>
      </c>
      <c r="E52" s="236" t="s">
        <v>1</v>
      </c>
      <c r="F52" s="236">
        <v>1</v>
      </c>
      <c r="G52" s="236">
        <v>2</v>
      </c>
      <c r="H52" s="236">
        <v>1</v>
      </c>
      <c r="I52" s="236">
        <v>4</v>
      </c>
      <c r="J52" s="236">
        <v>2</v>
      </c>
    </row>
    <row r="53" spans="1:10" ht="11.25" customHeight="1">
      <c r="A53" s="79"/>
      <c r="B53" s="215"/>
      <c r="C53" s="205"/>
      <c r="D53" s="205"/>
      <c r="E53" s="205"/>
      <c r="F53" s="205"/>
      <c r="G53" s="205"/>
      <c r="H53" s="205"/>
      <c r="I53" s="205"/>
      <c r="J53" s="205"/>
    </row>
    <row r="54" spans="1:10" ht="22.05" customHeight="1">
      <c r="A54" s="79" t="s">
        <v>96</v>
      </c>
      <c r="B54" s="217" t="s">
        <v>289</v>
      </c>
      <c r="C54" s="205">
        <v>39</v>
      </c>
      <c r="D54" s="205">
        <v>4</v>
      </c>
      <c r="E54" s="205">
        <v>1</v>
      </c>
      <c r="F54" s="205">
        <v>3</v>
      </c>
      <c r="G54" s="205">
        <v>35</v>
      </c>
      <c r="H54" s="205">
        <v>12</v>
      </c>
      <c r="I54" s="205">
        <v>42</v>
      </c>
      <c r="J54" s="205">
        <v>15</v>
      </c>
    </row>
    <row r="55" spans="1:10" ht="33" customHeight="1">
      <c r="A55" s="80">
        <v>66</v>
      </c>
      <c r="B55" s="217" t="s">
        <v>290</v>
      </c>
      <c r="C55" s="205">
        <v>38</v>
      </c>
      <c r="D55" s="205">
        <v>3</v>
      </c>
      <c r="E55" s="205" t="s">
        <v>1</v>
      </c>
      <c r="F55" s="205">
        <v>3</v>
      </c>
      <c r="G55" s="205">
        <v>35</v>
      </c>
      <c r="H55" s="205">
        <v>12</v>
      </c>
      <c r="I55" s="205">
        <v>40</v>
      </c>
      <c r="J55" s="205">
        <v>14</v>
      </c>
    </row>
    <row r="56" spans="1:10" ht="11.25" customHeight="1">
      <c r="A56" s="79"/>
      <c r="B56" s="81"/>
      <c r="C56" s="205"/>
      <c r="D56" s="205"/>
      <c r="E56" s="205"/>
      <c r="F56" s="205"/>
      <c r="G56" s="205"/>
      <c r="H56" s="205"/>
      <c r="I56" s="205"/>
      <c r="J56" s="205"/>
    </row>
    <row r="57" spans="1:10" ht="11.25" customHeight="1">
      <c r="A57" s="79" t="s">
        <v>97</v>
      </c>
      <c r="B57" s="81" t="s">
        <v>98</v>
      </c>
      <c r="C57" s="205">
        <v>11</v>
      </c>
      <c r="D57" s="205">
        <v>5</v>
      </c>
      <c r="E57" s="205">
        <v>5</v>
      </c>
      <c r="F57" s="205" t="s">
        <v>1</v>
      </c>
      <c r="G57" s="205">
        <v>6</v>
      </c>
      <c r="H57" s="205">
        <v>1</v>
      </c>
      <c r="I57" s="205">
        <v>12</v>
      </c>
      <c r="J57" s="205">
        <v>4</v>
      </c>
    </row>
    <row r="58" spans="1:10" ht="11.25" customHeight="1">
      <c r="A58" s="79"/>
      <c r="B58" s="215"/>
      <c r="C58" s="205"/>
      <c r="D58" s="205"/>
      <c r="E58" s="205"/>
      <c r="F58" s="205"/>
      <c r="G58" s="205"/>
      <c r="H58" s="205"/>
      <c r="I58" s="205"/>
      <c r="J58" s="205"/>
    </row>
    <row r="59" spans="1:10" ht="33" customHeight="1">
      <c r="A59" s="79" t="s">
        <v>99</v>
      </c>
      <c r="B59" s="217" t="s">
        <v>291</v>
      </c>
      <c r="C59" s="205">
        <v>68</v>
      </c>
      <c r="D59" s="205">
        <v>14</v>
      </c>
      <c r="E59" s="205">
        <v>10</v>
      </c>
      <c r="F59" s="205">
        <v>4</v>
      </c>
      <c r="G59" s="205">
        <v>54</v>
      </c>
      <c r="H59" s="205">
        <v>32</v>
      </c>
      <c r="I59" s="205">
        <v>72</v>
      </c>
      <c r="J59" s="205">
        <v>18</v>
      </c>
    </row>
    <row r="60" spans="1:10" ht="33" customHeight="1">
      <c r="A60" s="80">
        <v>70</v>
      </c>
      <c r="B60" s="217" t="s">
        <v>292</v>
      </c>
      <c r="C60" s="205">
        <v>20</v>
      </c>
      <c r="D60" s="205">
        <v>2</v>
      </c>
      <c r="E60" s="205">
        <v>2</v>
      </c>
      <c r="F60" s="205" t="s">
        <v>1</v>
      </c>
      <c r="G60" s="205">
        <v>18</v>
      </c>
      <c r="H60" s="205">
        <v>11</v>
      </c>
      <c r="I60" s="205">
        <v>20</v>
      </c>
      <c r="J60" s="205">
        <v>3</v>
      </c>
    </row>
    <row r="61" spans="1:10" ht="11.25" customHeight="1">
      <c r="A61" s="80">
        <v>73</v>
      </c>
      <c r="B61" s="215" t="s">
        <v>100</v>
      </c>
      <c r="C61" s="205">
        <v>21</v>
      </c>
      <c r="D61" s="205">
        <v>2</v>
      </c>
      <c r="E61" s="205">
        <v>1</v>
      </c>
      <c r="F61" s="205">
        <v>1</v>
      </c>
      <c r="G61" s="205">
        <v>19</v>
      </c>
      <c r="H61" s="205">
        <v>13</v>
      </c>
      <c r="I61" s="205">
        <v>22</v>
      </c>
      <c r="J61" s="205">
        <v>9</v>
      </c>
    </row>
    <row r="62" spans="1:10" ht="11.25" customHeight="1">
      <c r="A62" s="79"/>
      <c r="B62" s="215"/>
      <c r="C62" s="205"/>
      <c r="D62" s="205"/>
      <c r="E62" s="205"/>
      <c r="F62" s="205"/>
      <c r="G62" s="205"/>
      <c r="H62" s="205"/>
      <c r="I62" s="205"/>
      <c r="J62" s="205"/>
    </row>
    <row r="63" spans="1:10" ht="22.05" customHeight="1">
      <c r="A63" s="79" t="s">
        <v>101</v>
      </c>
      <c r="B63" s="217" t="s">
        <v>293</v>
      </c>
      <c r="C63" s="205">
        <v>139</v>
      </c>
      <c r="D63" s="205">
        <v>22</v>
      </c>
      <c r="E63" s="205">
        <v>16</v>
      </c>
      <c r="F63" s="205">
        <v>6</v>
      </c>
      <c r="G63" s="205">
        <v>117</v>
      </c>
      <c r="H63" s="205">
        <v>53</v>
      </c>
      <c r="I63" s="205">
        <v>138</v>
      </c>
      <c r="J63" s="205">
        <v>48</v>
      </c>
    </row>
    <row r="64" spans="1:10" ht="22.05" customHeight="1">
      <c r="A64" s="80">
        <v>77</v>
      </c>
      <c r="B64" s="217" t="s">
        <v>294</v>
      </c>
      <c r="C64" s="205">
        <v>12</v>
      </c>
      <c r="D64" s="205">
        <v>4</v>
      </c>
      <c r="E64" s="205">
        <v>4</v>
      </c>
      <c r="F64" s="205" t="s">
        <v>1</v>
      </c>
      <c r="G64" s="205">
        <v>8</v>
      </c>
      <c r="H64" s="205">
        <v>7</v>
      </c>
      <c r="I64" s="205">
        <v>13</v>
      </c>
      <c r="J64" s="205">
        <v>6</v>
      </c>
    </row>
    <row r="65" spans="1:10" ht="22.05" customHeight="1">
      <c r="A65" s="80">
        <v>78</v>
      </c>
      <c r="B65" s="217" t="s">
        <v>295</v>
      </c>
      <c r="C65" s="205">
        <v>8</v>
      </c>
      <c r="D65" s="205">
        <v>5</v>
      </c>
      <c r="E65" s="205">
        <v>3</v>
      </c>
      <c r="F65" s="205">
        <v>2</v>
      </c>
      <c r="G65" s="205">
        <v>3</v>
      </c>
      <c r="H65" s="205">
        <v>2</v>
      </c>
      <c r="I65" s="205">
        <v>7</v>
      </c>
      <c r="J65" s="205">
        <v>2</v>
      </c>
    </row>
    <row r="66" spans="1:10" ht="33" customHeight="1">
      <c r="A66" s="80">
        <v>79</v>
      </c>
      <c r="B66" s="217" t="s">
        <v>296</v>
      </c>
      <c r="C66" s="205">
        <v>5</v>
      </c>
      <c r="D66" s="205">
        <v>1</v>
      </c>
      <c r="E66" s="205">
        <v>1</v>
      </c>
      <c r="F66" s="205" t="s">
        <v>1</v>
      </c>
      <c r="G66" s="205">
        <v>4</v>
      </c>
      <c r="H66" s="205">
        <v>2</v>
      </c>
      <c r="I66" s="205">
        <v>5</v>
      </c>
      <c r="J66" s="205">
        <v>4</v>
      </c>
    </row>
    <row r="67" spans="1:10" ht="22.05" customHeight="1">
      <c r="A67" s="80">
        <v>81</v>
      </c>
      <c r="B67" s="217" t="s">
        <v>297</v>
      </c>
      <c r="C67" s="205">
        <v>69</v>
      </c>
      <c r="D67" s="205">
        <v>7</v>
      </c>
      <c r="E67" s="205">
        <v>5</v>
      </c>
      <c r="F67" s="205">
        <v>2</v>
      </c>
      <c r="G67" s="205">
        <v>62</v>
      </c>
      <c r="H67" s="205">
        <v>21</v>
      </c>
      <c r="I67" s="205">
        <v>69</v>
      </c>
      <c r="J67" s="205">
        <v>12</v>
      </c>
    </row>
    <row r="68" spans="1:10" ht="11.25" customHeight="1">
      <c r="A68" s="79"/>
      <c r="B68" s="81"/>
      <c r="C68" s="205"/>
      <c r="D68" s="205"/>
      <c r="E68" s="205"/>
      <c r="F68" s="205"/>
      <c r="G68" s="205"/>
      <c r="H68" s="205"/>
      <c r="I68" s="205"/>
      <c r="J68" s="205"/>
    </row>
    <row r="69" spans="1:10" ht="11.25" customHeight="1">
      <c r="A69" s="79" t="s">
        <v>102</v>
      </c>
      <c r="B69" s="81" t="s">
        <v>103</v>
      </c>
      <c r="C69" s="205">
        <v>17</v>
      </c>
      <c r="D69" s="205">
        <v>7</v>
      </c>
      <c r="E69" s="205">
        <v>3</v>
      </c>
      <c r="F69" s="205">
        <v>4</v>
      </c>
      <c r="G69" s="205">
        <v>10</v>
      </c>
      <c r="H69" s="205">
        <v>8</v>
      </c>
      <c r="I69" s="205">
        <v>19</v>
      </c>
      <c r="J69" s="205">
        <v>13</v>
      </c>
    </row>
    <row r="70" spans="1:10" ht="11.25" customHeight="1">
      <c r="A70" s="79"/>
      <c r="B70" s="81"/>
      <c r="C70" s="205"/>
      <c r="D70" s="205"/>
      <c r="E70" s="205"/>
      <c r="F70" s="205"/>
      <c r="G70" s="205"/>
      <c r="H70" s="205"/>
      <c r="I70" s="205"/>
      <c r="J70" s="205"/>
    </row>
    <row r="71" spans="1:10" ht="11.25" customHeight="1">
      <c r="A71" s="79" t="s">
        <v>104</v>
      </c>
      <c r="B71" s="81" t="s">
        <v>105</v>
      </c>
      <c r="C71" s="205">
        <v>11</v>
      </c>
      <c r="D71" s="205">
        <v>3</v>
      </c>
      <c r="E71" s="205">
        <v>3</v>
      </c>
      <c r="F71" s="205" t="s">
        <v>1</v>
      </c>
      <c r="G71" s="205">
        <v>8</v>
      </c>
      <c r="H71" s="205">
        <v>4</v>
      </c>
      <c r="I71" s="205">
        <v>11</v>
      </c>
      <c r="J71" s="205">
        <v>10</v>
      </c>
    </row>
    <row r="72" spans="1:10" ht="11.25" customHeight="1">
      <c r="A72" s="79"/>
      <c r="B72" s="215"/>
      <c r="C72" s="205"/>
      <c r="D72" s="205"/>
      <c r="E72" s="205"/>
      <c r="F72" s="205"/>
      <c r="G72" s="205"/>
      <c r="H72" s="205"/>
      <c r="I72" s="205"/>
      <c r="J72" s="205"/>
    </row>
    <row r="73" spans="1:10" ht="11.25" customHeight="1">
      <c r="A73" s="79" t="s">
        <v>106</v>
      </c>
      <c r="B73" s="81" t="s">
        <v>107</v>
      </c>
      <c r="C73" s="205">
        <v>8</v>
      </c>
      <c r="D73" s="205">
        <v>1</v>
      </c>
      <c r="E73" s="205" t="s">
        <v>1</v>
      </c>
      <c r="F73" s="205">
        <v>1</v>
      </c>
      <c r="G73" s="205">
        <v>7</v>
      </c>
      <c r="H73" s="205">
        <v>3</v>
      </c>
      <c r="I73" s="205">
        <v>9</v>
      </c>
      <c r="J73" s="205">
        <v>1</v>
      </c>
    </row>
    <row r="74" spans="1:10" ht="11.25" customHeight="1">
      <c r="A74" s="79"/>
      <c r="B74" s="81"/>
      <c r="C74" s="205"/>
      <c r="D74" s="205"/>
      <c r="E74" s="205"/>
      <c r="F74" s="205"/>
      <c r="G74" s="205"/>
      <c r="H74" s="205"/>
      <c r="I74" s="205"/>
      <c r="J74" s="205"/>
    </row>
    <row r="75" spans="1:10" ht="43.2" customHeight="1">
      <c r="A75" s="79" t="s">
        <v>108</v>
      </c>
      <c r="B75" s="217" t="s">
        <v>298</v>
      </c>
      <c r="C75" s="205">
        <v>89</v>
      </c>
      <c r="D75" s="205">
        <v>20</v>
      </c>
      <c r="E75" s="205">
        <v>11</v>
      </c>
      <c r="F75" s="205">
        <v>9</v>
      </c>
      <c r="G75" s="205">
        <v>69</v>
      </c>
      <c r="H75" s="205">
        <v>31</v>
      </c>
      <c r="I75" s="205">
        <v>90</v>
      </c>
      <c r="J75" s="205">
        <v>47</v>
      </c>
    </row>
    <row r="76" spans="1:10" ht="11.25" customHeight="1">
      <c r="A76" s="79"/>
      <c r="B76" s="81"/>
      <c r="C76" s="205"/>
      <c r="D76" s="205"/>
      <c r="E76" s="205"/>
      <c r="F76" s="205"/>
      <c r="G76" s="205"/>
      <c r="H76" s="205"/>
      <c r="I76" s="205"/>
      <c r="J76" s="205"/>
    </row>
    <row r="77" spans="1:10" s="51" customFormat="1" ht="11.25" customHeight="1">
      <c r="A77" s="82" t="s">
        <v>109</v>
      </c>
      <c r="B77" s="216" t="s">
        <v>0</v>
      </c>
      <c r="C77" s="231">
        <v>854</v>
      </c>
      <c r="D77" s="231">
        <v>235</v>
      </c>
      <c r="E77" s="231">
        <v>149</v>
      </c>
      <c r="F77" s="231">
        <v>86</v>
      </c>
      <c r="G77" s="231">
        <v>619</v>
      </c>
      <c r="H77" s="231">
        <v>251</v>
      </c>
      <c r="I77" s="231">
        <v>898</v>
      </c>
      <c r="J77" s="231">
        <v>284</v>
      </c>
    </row>
    <row r="78" spans="1:10" ht="11.25" customHeight="1">
      <c r="A78" s="52" t="s">
        <v>5</v>
      </c>
      <c r="B78" s="53"/>
      <c r="C78" s="54"/>
      <c r="D78" s="54"/>
      <c r="E78" s="54"/>
      <c r="F78" s="54"/>
      <c r="G78" s="54"/>
      <c r="H78" s="54"/>
      <c r="I78" s="54"/>
      <c r="J78" s="54"/>
    </row>
    <row r="79" spans="1:10" s="48" customFormat="1" ht="12" customHeight="1">
      <c r="A79" s="201" t="s">
        <v>254</v>
      </c>
      <c r="B79" s="201"/>
      <c r="C79" s="202"/>
      <c r="D79" s="202"/>
      <c r="E79" s="202"/>
      <c r="F79" s="202"/>
      <c r="G79" s="202"/>
      <c r="H79" s="202"/>
      <c r="I79" s="202"/>
      <c r="J79" s="202"/>
    </row>
    <row r="80" spans="1:10" s="48" customFormat="1" ht="12" customHeight="1">
      <c r="A80" s="201"/>
      <c r="B80" s="201"/>
      <c r="C80" s="201"/>
      <c r="D80" s="201"/>
      <c r="E80" s="201"/>
      <c r="F80" s="201"/>
      <c r="G80" s="201"/>
      <c r="H80" s="201"/>
      <c r="I80" s="201"/>
      <c r="J80" s="201"/>
    </row>
  </sheetData>
  <mergeCells count="10">
    <mergeCell ref="A1:J1"/>
    <mergeCell ref="A3:B6"/>
    <mergeCell ref="C3:H3"/>
    <mergeCell ref="I3:J3"/>
    <mergeCell ref="C4:C5"/>
    <mergeCell ref="D4:F4"/>
    <mergeCell ref="G4:H4"/>
    <mergeCell ref="I4:I5"/>
    <mergeCell ref="J4:J5"/>
    <mergeCell ref="C6:J6"/>
  </mergeCells>
  <phoneticPr fontId="0" type="noConversion"/>
  <hyperlinks>
    <hyperlink ref="A1:J1" location="Inhaltsverzeichnis!E22" display="Inhaltsverzeichnis!E22"/>
  </hyperlinks>
  <pageMargins left="0.59055118110236227" right="0.59055118110236227" top="0.78740157480314965" bottom="0.59055118110236227" header="0.31496062992125984" footer="0.23622047244094491"/>
  <pageSetup paperSize="9" firstPageNumber="19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05/15 –  Brandenburg  &amp;G</oddFooter>
  </headerFooter>
  <rowBreaks count="1" manualBreakCount="1">
    <brk id="43" max="16383" man="1"/>
  </rowBreak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BJ40"/>
  <sheetViews>
    <sheetView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/>
  <cols>
    <col min="1" max="1" width="27.5546875" style="47" customWidth="1"/>
    <col min="2" max="4" width="8.109375" style="47" customWidth="1"/>
    <col min="5" max="5" width="10.109375" style="47" customWidth="1"/>
    <col min="6" max="9" width="8.109375" style="47" customWidth="1"/>
    <col min="10" max="16384" width="9.109375" style="47"/>
  </cols>
  <sheetData>
    <row r="1" spans="1:9" s="63" customFormat="1" ht="24" customHeight="1">
      <c r="A1" s="275" t="s">
        <v>331</v>
      </c>
      <c r="B1" s="276"/>
      <c r="C1" s="276"/>
      <c r="D1" s="276"/>
      <c r="E1" s="276"/>
      <c r="F1" s="276"/>
      <c r="G1" s="276"/>
      <c r="H1" s="276"/>
      <c r="I1" s="276"/>
    </row>
    <row r="2" spans="1:9" ht="12" customHeight="1">
      <c r="A2" s="56"/>
      <c r="B2" s="56"/>
      <c r="C2" s="56"/>
      <c r="D2" s="56"/>
      <c r="E2" s="56"/>
      <c r="F2" s="56"/>
      <c r="G2" s="58"/>
      <c r="H2" s="278"/>
      <c r="I2" s="278"/>
    </row>
    <row r="3" spans="1:9" ht="15.75" customHeight="1">
      <c r="A3" s="272" t="s">
        <v>198</v>
      </c>
      <c r="B3" s="260" t="s">
        <v>149</v>
      </c>
      <c r="C3" s="260"/>
      <c r="D3" s="260"/>
      <c r="E3" s="260"/>
      <c r="F3" s="260"/>
      <c r="G3" s="260"/>
      <c r="H3" s="260" t="s">
        <v>142</v>
      </c>
      <c r="I3" s="262"/>
    </row>
    <row r="4" spans="1:9" ht="15.75" customHeight="1">
      <c r="A4" s="272"/>
      <c r="B4" s="263" t="s">
        <v>56</v>
      </c>
      <c r="C4" s="260" t="s">
        <v>150</v>
      </c>
      <c r="D4" s="260"/>
      <c r="E4" s="260"/>
      <c r="F4" s="260" t="s">
        <v>151</v>
      </c>
      <c r="G4" s="260"/>
      <c r="H4" s="263" t="s">
        <v>56</v>
      </c>
      <c r="I4" s="273" t="s">
        <v>134</v>
      </c>
    </row>
    <row r="5" spans="1:9" ht="43.95" customHeight="1">
      <c r="A5" s="272"/>
      <c r="B5" s="263"/>
      <c r="C5" s="94" t="s">
        <v>56</v>
      </c>
      <c r="D5" s="94" t="s">
        <v>135</v>
      </c>
      <c r="E5" s="94" t="s">
        <v>136</v>
      </c>
      <c r="F5" s="94" t="s">
        <v>56</v>
      </c>
      <c r="G5" s="94" t="s">
        <v>137</v>
      </c>
      <c r="H5" s="263"/>
      <c r="I5" s="273"/>
    </row>
    <row r="6" spans="1:9" ht="15.75" customHeight="1">
      <c r="A6" s="272"/>
      <c r="B6" s="263" t="s">
        <v>3</v>
      </c>
      <c r="C6" s="263"/>
      <c r="D6" s="263"/>
      <c r="E6" s="263"/>
      <c r="F6" s="263"/>
      <c r="G6" s="263"/>
      <c r="H6" s="263"/>
      <c r="I6" s="273"/>
    </row>
    <row r="7" spans="1:9" ht="12" customHeight="1">
      <c r="A7" s="92" t="s">
        <v>62</v>
      </c>
      <c r="B7" s="92"/>
      <c r="C7" s="92"/>
      <c r="D7" s="92"/>
      <c r="E7" s="92"/>
      <c r="F7" s="92"/>
      <c r="G7" s="92"/>
      <c r="H7" s="92"/>
      <c r="I7" s="92"/>
    </row>
    <row r="8" spans="1:9" ht="12" customHeight="1">
      <c r="A8" s="218" t="s">
        <v>0</v>
      </c>
      <c r="B8" s="234">
        <v>854</v>
      </c>
      <c r="C8" s="234">
        <v>235</v>
      </c>
      <c r="D8" s="234">
        <v>149</v>
      </c>
      <c r="E8" s="234">
        <v>86</v>
      </c>
      <c r="F8" s="234">
        <v>619</v>
      </c>
      <c r="G8" s="234">
        <v>251</v>
      </c>
      <c r="H8" s="234">
        <v>898</v>
      </c>
      <c r="I8" s="234">
        <v>284</v>
      </c>
    </row>
    <row r="9" spans="1:9" ht="12" customHeight="1">
      <c r="A9" s="220"/>
      <c r="B9" s="233"/>
      <c r="C9" s="233"/>
      <c r="D9" s="233"/>
      <c r="E9" s="233"/>
      <c r="F9" s="233"/>
      <c r="G9" s="233"/>
      <c r="H9" s="233"/>
      <c r="I9" s="233"/>
    </row>
    <row r="10" spans="1:9" ht="12" customHeight="1">
      <c r="A10" s="219"/>
      <c r="B10" s="266" t="s">
        <v>190</v>
      </c>
      <c r="C10" s="266"/>
      <c r="D10" s="266"/>
      <c r="E10" s="266"/>
      <c r="F10" s="266"/>
      <c r="G10" s="266"/>
      <c r="H10" s="266"/>
      <c r="I10" s="266"/>
    </row>
    <row r="11" spans="1:9" ht="12" customHeight="1">
      <c r="A11" s="220" t="s">
        <v>138</v>
      </c>
      <c r="B11" s="206">
        <v>709</v>
      </c>
      <c r="C11" s="206">
        <v>101</v>
      </c>
      <c r="D11" s="206">
        <v>63</v>
      </c>
      <c r="E11" s="206">
        <v>38</v>
      </c>
      <c r="F11" s="206">
        <v>608</v>
      </c>
      <c r="G11" s="206">
        <v>240</v>
      </c>
      <c r="H11" s="206">
        <v>709</v>
      </c>
      <c r="I11" s="206">
        <v>243</v>
      </c>
    </row>
    <row r="12" spans="1:9" ht="12" customHeight="1">
      <c r="A12" s="220" t="s">
        <v>139</v>
      </c>
      <c r="B12" s="206">
        <v>1</v>
      </c>
      <c r="C12" s="206">
        <v>1</v>
      </c>
      <c r="D12" s="206">
        <v>1</v>
      </c>
      <c r="E12" s="206" t="s">
        <v>1</v>
      </c>
      <c r="F12" s="206" t="s">
        <v>1</v>
      </c>
      <c r="G12" s="206" t="s">
        <v>1</v>
      </c>
      <c r="H12" s="206">
        <v>2</v>
      </c>
      <c r="I12" s="206" t="s">
        <v>1</v>
      </c>
    </row>
    <row r="13" spans="1:9" ht="12" customHeight="1">
      <c r="A13" s="220" t="s">
        <v>117</v>
      </c>
      <c r="B13" s="206">
        <v>6</v>
      </c>
      <c r="C13" s="206">
        <v>6</v>
      </c>
      <c r="D13" s="206">
        <v>5</v>
      </c>
      <c r="E13" s="206">
        <v>1</v>
      </c>
      <c r="F13" s="206" t="s">
        <v>1</v>
      </c>
      <c r="G13" s="206" t="s">
        <v>1</v>
      </c>
      <c r="H13" s="206">
        <v>7</v>
      </c>
      <c r="I13" s="206">
        <v>2</v>
      </c>
    </row>
    <row r="14" spans="1:9" ht="22.05" customHeight="1">
      <c r="A14" s="229" t="s">
        <v>256</v>
      </c>
      <c r="B14" s="206">
        <v>14</v>
      </c>
      <c r="C14" s="206">
        <v>14</v>
      </c>
      <c r="D14" s="206">
        <v>9</v>
      </c>
      <c r="E14" s="206">
        <v>5</v>
      </c>
      <c r="F14" s="206" t="s">
        <v>1</v>
      </c>
      <c r="G14" s="206" t="s">
        <v>1</v>
      </c>
      <c r="H14" s="206">
        <v>19</v>
      </c>
      <c r="I14" s="206">
        <v>3</v>
      </c>
    </row>
    <row r="15" spans="1:9" ht="12" customHeight="1">
      <c r="A15" s="220" t="s">
        <v>140</v>
      </c>
      <c r="B15" s="206">
        <v>25</v>
      </c>
      <c r="C15" s="206">
        <v>21</v>
      </c>
      <c r="D15" s="206">
        <v>14</v>
      </c>
      <c r="E15" s="206">
        <v>7</v>
      </c>
      <c r="F15" s="206">
        <v>4</v>
      </c>
      <c r="G15" s="206">
        <v>4</v>
      </c>
      <c r="H15" s="206">
        <v>46</v>
      </c>
      <c r="I15" s="206">
        <v>10</v>
      </c>
    </row>
    <row r="16" spans="1:9" ht="12" customHeight="1">
      <c r="A16" s="220" t="s">
        <v>119</v>
      </c>
      <c r="B16" s="206" t="s">
        <v>1</v>
      </c>
      <c r="C16" s="206" t="s">
        <v>1</v>
      </c>
      <c r="D16" s="206" t="s">
        <v>1</v>
      </c>
      <c r="E16" s="206" t="s">
        <v>1</v>
      </c>
      <c r="F16" s="206" t="s">
        <v>1</v>
      </c>
      <c r="G16" s="206" t="s">
        <v>1</v>
      </c>
      <c r="H16" s="206" t="s">
        <v>1</v>
      </c>
      <c r="I16" s="206" t="s">
        <v>1</v>
      </c>
    </row>
    <row r="17" spans="1:62" ht="22.05" customHeight="1">
      <c r="A17" s="228" t="s">
        <v>302</v>
      </c>
      <c r="B17" s="206">
        <v>92</v>
      </c>
      <c r="C17" s="206">
        <v>86</v>
      </c>
      <c r="D17" s="206">
        <v>54</v>
      </c>
      <c r="E17" s="206">
        <v>32</v>
      </c>
      <c r="F17" s="206">
        <v>6</v>
      </c>
      <c r="G17" s="206">
        <v>6</v>
      </c>
      <c r="H17" s="206">
        <v>111</v>
      </c>
      <c r="I17" s="206">
        <v>23</v>
      </c>
    </row>
    <row r="18" spans="1:62" ht="22.05" customHeight="1">
      <c r="A18" s="228" t="s">
        <v>257</v>
      </c>
      <c r="B18" s="206">
        <v>79</v>
      </c>
      <c r="C18" s="206">
        <v>77</v>
      </c>
      <c r="D18" s="206">
        <v>46</v>
      </c>
      <c r="E18" s="206">
        <v>31</v>
      </c>
      <c r="F18" s="206">
        <v>2</v>
      </c>
      <c r="G18" s="206">
        <v>2</v>
      </c>
      <c r="H18" s="206">
        <v>96</v>
      </c>
      <c r="I18" s="206">
        <v>23</v>
      </c>
      <c r="J18" s="55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</row>
    <row r="19" spans="1:62" ht="22.05" customHeight="1">
      <c r="A19" s="228" t="s">
        <v>301</v>
      </c>
      <c r="B19" s="206">
        <v>13</v>
      </c>
      <c r="C19" s="206">
        <v>9</v>
      </c>
      <c r="D19" s="206">
        <v>8</v>
      </c>
      <c r="E19" s="206">
        <v>1</v>
      </c>
      <c r="F19" s="206">
        <v>4</v>
      </c>
      <c r="G19" s="206">
        <v>4</v>
      </c>
      <c r="H19" s="206">
        <v>15</v>
      </c>
      <c r="I19" s="206" t="s">
        <v>1</v>
      </c>
      <c r="J19" s="55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</row>
    <row r="20" spans="1:62" ht="12" customHeight="1">
      <c r="A20" s="220" t="s">
        <v>141</v>
      </c>
      <c r="B20" s="206">
        <v>1</v>
      </c>
      <c r="C20" s="206">
        <v>1</v>
      </c>
      <c r="D20" s="206" t="s">
        <v>1</v>
      </c>
      <c r="E20" s="206">
        <v>1</v>
      </c>
      <c r="F20" s="206" t="s">
        <v>1</v>
      </c>
      <c r="G20" s="206" t="s">
        <v>1</v>
      </c>
      <c r="H20" s="206">
        <v>1</v>
      </c>
      <c r="I20" s="206">
        <v>1</v>
      </c>
    </row>
    <row r="21" spans="1:62" ht="12" customHeight="1">
      <c r="A21" s="220" t="s">
        <v>121</v>
      </c>
      <c r="B21" s="206" t="s">
        <v>1</v>
      </c>
      <c r="C21" s="206" t="s">
        <v>1</v>
      </c>
      <c r="D21" s="206" t="s">
        <v>1</v>
      </c>
      <c r="E21" s="206" t="s">
        <v>1</v>
      </c>
      <c r="F21" s="206" t="s">
        <v>1</v>
      </c>
      <c r="G21" s="206" t="s">
        <v>1</v>
      </c>
      <c r="H21" s="206" t="s">
        <v>1</v>
      </c>
      <c r="I21" s="206" t="s">
        <v>1</v>
      </c>
    </row>
    <row r="22" spans="1:62" ht="12" customHeight="1">
      <c r="A22" s="220" t="s">
        <v>122</v>
      </c>
      <c r="B22" s="206">
        <v>2</v>
      </c>
      <c r="C22" s="206">
        <v>2</v>
      </c>
      <c r="D22" s="206">
        <v>2</v>
      </c>
      <c r="E22" s="206" t="s">
        <v>1</v>
      </c>
      <c r="F22" s="206" t="s">
        <v>1</v>
      </c>
      <c r="G22" s="206" t="s">
        <v>1</v>
      </c>
      <c r="H22" s="206">
        <v>2</v>
      </c>
      <c r="I22" s="206">
        <v>1</v>
      </c>
    </row>
    <row r="23" spans="1:62" ht="12" customHeight="1">
      <c r="A23" s="220" t="s">
        <v>266</v>
      </c>
      <c r="B23" s="206">
        <v>4</v>
      </c>
      <c r="C23" s="206">
        <v>3</v>
      </c>
      <c r="D23" s="206">
        <v>1</v>
      </c>
      <c r="E23" s="206">
        <v>2</v>
      </c>
      <c r="F23" s="206">
        <v>1</v>
      </c>
      <c r="G23" s="206">
        <v>1</v>
      </c>
      <c r="H23" s="206">
        <v>1</v>
      </c>
      <c r="I23" s="206">
        <v>1</v>
      </c>
    </row>
    <row r="24" spans="1:62" ht="12" customHeight="1">
      <c r="A24" s="220"/>
      <c r="B24" s="233"/>
      <c r="C24" s="233"/>
      <c r="D24" s="233"/>
      <c r="E24" s="233"/>
      <c r="F24" s="233"/>
      <c r="G24" s="233"/>
      <c r="H24" s="233"/>
      <c r="I24" s="233"/>
    </row>
    <row r="25" spans="1:62" ht="12" customHeight="1">
      <c r="A25" s="219"/>
      <c r="B25" s="266" t="s">
        <v>123</v>
      </c>
      <c r="C25" s="266"/>
      <c r="D25" s="266"/>
      <c r="E25" s="266"/>
      <c r="F25" s="266"/>
      <c r="G25" s="266"/>
      <c r="H25" s="266"/>
      <c r="I25" s="266"/>
    </row>
    <row r="26" spans="1:62" ht="12" customHeight="1">
      <c r="A26" s="220" t="s">
        <v>124</v>
      </c>
      <c r="B26" s="206">
        <v>243</v>
      </c>
      <c r="C26" s="206">
        <v>35</v>
      </c>
      <c r="D26" s="206">
        <v>23</v>
      </c>
      <c r="E26" s="206">
        <v>12</v>
      </c>
      <c r="F26" s="206">
        <v>208</v>
      </c>
      <c r="G26" s="206">
        <v>96</v>
      </c>
      <c r="H26" s="206" t="s">
        <v>4</v>
      </c>
      <c r="I26" s="206" t="s">
        <v>4</v>
      </c>
    </row>
    <row r="27" spans="1:62" ht="12" customHeight="1">
      <c r="A27" s="220" t="s">
        <v>125</v>
      </c>
      <c r="B27" s="206">
        <v>466</v>
      </c>
      <c r="C27" s="206">
        <v>66</v>
      </c>
      <c r="D27" s="206">
        <v>40</v>
      </c>
      <c r="E27" s="206">
        <v>26</v>
      </c>
      <c r="F27" s="206">
        <v>400</v>
      </c>
      <c r="G27" s="206">
        <v>144</v>
      </c>
      <c r="H27" s="206" t="s">
        <v>4</v>
      </c>
      <c r="I27" s="206" t="s">
        <v>4</v>
      </c>
    </row>
    <row r="28" spans="1:62" ht="12" customHeight="1">
      <c r="A28" s="220"/>
      <c r="B28" s="233"/>
      <c r="C28" s="233"/>
      <c r="D28" s="233"/>
      <c r="E28" s="233"/>
      <c r="F28" s="233"/>
      <c r="G28" s="233"/>
      <c r="H28" s="233"/>
      <c r="I28" s="233"/>
    </row>
    <row r="29" spans="1:62" ht="12" customHeight="1">
      <c r="A29" s="219"/>
      <c r="B29" s="266" t="s">
        <v>235</v>
      </c>
      <c r="C29" s="266"/>
      <c r="D29" s="266"/>
      <c r="E29" s="266"/>
      <c r="F29" s="266"/>
      <c r="G29" s="266"/>
      <c r="H29" s="266"/>
      <c r="I29" s="266"/>
    </row>
    <row r="30" spans="1:62" ht="12" customHeight="1">
      <c r="A30" s="220" t="s">
        <v>126</v>
      </c>
      <c r="B30" s="206">
        <v>624</v>
      </c>
      <c r="C30" s="206">
        <v>92</v>
      </c>
      <c r="D30" s="206">
        <v>56</v>
      </c>
      <c r="E30" s="206">
        <v>36</v>
      </c>
      <c r="F30" s="206">
        <v>532</v>
      </c>
      <c r="G30" s="206">
        <v>226</v>
      </c>
      <c r="H30" s="206">
        <v>624</v>
      </c>
      <c r="I30" s="206">
        <v>220</v>
      </c>
    </row>
    <row r="31" spans="1:62" ht="12" customHeight="1">
      <c r="A31" s="220" t="s">
        <v>267</v>
      </c>
      <c r="B31" s="206">
        <v>4</v>
      </c>
      <c r="C31" s="206" t="s">
        <v>1</v>
      </c>
      <c r="D31" s="206" t="s">
        <v>1</v>
      </c>
      <c r="E31" s="206" t="s">
        <v>1</v>
      </c>
      <c r="F31" s="206">
        <v>4</v>
      </c>
      <c r="G31" s="206">
        <v>1</v>
      </c>
      <c r="H31" s="206">
        <v>4</v>
      </c>
      <c r="I31" s="206">
        <v>2</v>
      </c>
    </row>
    <row r="32" spans="1:62" ht="12" customHeight="1">
      <c r="A32" s="220" t="s">
        <v>127</v>
      </c>
      <c r="B32" s="206">
        <v>1</v>
      </c>
      <c r="C32" s="206">
        <v>1</v>
      </c>
      <c r="D32" s="206">
        <v>1</v>
      </c>
      <c r="E32" s="206" t="s">
        <v>1</v>
      </c>
      <c r="F32" s="206" t="s">
        <v>1</v>
      </c>
      <c r="G32" s="206" t="s">
        <v>1</v>
      </c>
      <c r="H32" s="206">
        <v>1</v>
      </c>
      <c r="I32" s="206">
        <v>1</v>
      </c>
    </row>
    <row r="33" spans="1:9" ht="12" customHeight="1">
      <c r="A33" s="220" t="s">
        <v>128</v>
      </c>
      <c r="B33" s="206" t="s">
        <v>1</v>
      </c>
      <c r="C33" s="206" t="s">
        <v>1</v>
      </c>
      <c r="D33" s="206" t="s">
        <v>1</v>
      </c>
      <c r="E33" s="206" t="s">
        <v>1</v>
      </c>
      <c r="F33" s="206" t="s">
        <v>1</v>
      </c>
      <c r="G33" s="206" t="s">
        <v>1</v>
      </c>
      <c r="H33" s="206" t="s">
        <v>1</v>
      </c>
      <c r="I33" s="206" t="s">
        <v>1</v>
      </c>
    </row>
    <row r="34" spans="1:9" ht="12" customHeight="1">
      <c r="A34" s="220" t="s">
        <v>129</v>
      </c>
      <c r="B34" s="206">
        <v>36</v>
      </c>
      <c r="C34" s="206" t="s">
        <v>1</v>
      </c>
      <c r="D34" s="206" t="s">
        <v>1</v>
      </c>
      <c r="E34" s="206" t="s">
        <v>1</v>
      </c>
      <c r="F34" s="206">
        <v>36</v>
      </c>
      <c r="G34" s="206">
        <v>5</v>
      </c>
      <c r="H34" s="206">
        <v>36</v>
      </c>
      <c r="I34" s="206">
        <v>8</v>
      </c>
    </row>
    <row r="35" spans="1:9" ht="12" customHeight="1">
      <c r="A35" s="220" t="s">
        <v>268</v>
      </c>
      <c r="B35" s="206">
        <v>11</v>
      </c>
      <c r="C35" s="206" t="s">
        <v>1</v>
      </c>
      <c r="D35" s="206" t="s">
        <v>1</v>
      </c>
      <c r="E35" s="206" t="s">
        <v>1</v>
      </c>
      <c r="F35" s="206">
        <v>11</v>
      </c>
      <c r="G35" s="206">
        <v>2</v>
      </c>
      <c r="H35" s="206">
        <v>11</v>
      </c>
      <c r="I35" s="206" t="s">
        <v>1</v>
      </c>
    </row>
    <row r="36" spans="1:9" ht="12" customHeight="1">
      <c r="A36" s="220" t="s">
        <v>130</v>
      </c>
      <c r="B36" s="206">
        <v>2</v>
      </c>
      <c r="C36" s="206">
        <v>1</v>
      </c>
      <c r="D36" s="206">
        <v>1</v>
      </c>
      <c r="E36" s="206" t="s">
        <v>1</v>
      </c>
      <c r="F36" s="206">
        <v>1</v>
      </c>
      <c r="G36" s="206" t="s">
        <v>1</v>
      </c>
      <c r="H36" s="206">
        <v>2</v>
      </c>
      <c r="I36" s="206" t="s">
        <v>1</v>
      </c>
    </row>
    <row r="37" spans="1:9" ht="12" customHeight="1">
      <c r="A37" s="222" t="s">
        <v>269</v>
      </c>
      <c r="B37" s="206">
        <v>1</v>
      </c>
      <c r="C37" s="206" t="s">
        <v>1</v>
      </c>
      <c r="D37" s="206" t="s">
        <v>1</v>
      </c>
      <c r="E37" s="206" t="s">
        <v>1</v>
      </c>
      <c r="F37" s="206">
        <v>1</v>
      </c>
      <c r="G37" s="206" t="s">
        <v>1</v>
      </c>
      <c r="H37" s="206">
        <v>1</v>
      </c>
      <c r="I37" s="206" t="s">
        <v>1</v>
      </c>
    </row>
    <row r="38" spans="1:9" ht="12" customHeight="1">
      <c r="A38" s="52" t="s">
        <v>5</v>
      </c>
      <c r="B38" s="59"/>
      <c r="C38" s="59"/>
      <c r="D38" s="59"/>
      <c r="E38" s="59"/>
      <c r="F38" s="59"/>
      <c r="G38" s="59"/>
      <c r="H38" s="59"/>
      <c r="I38" s="59"/>
    </row>
    <row r="39" spans="1:9" s="48" customFormat="1" ht="12" customHeight="1">
      <c r="A39" s="274" t="s">
        <v>254</v>
      </c>
      <c r="B39" s="274"/>
      <c r="C39" s="274"/>
      <c r="D39" s="274"/>
      <c r="E39" s="274"/>
      <c r="F39" s="274"/>
      <c r="G39" s="274"/>
      <c r="H39" s="274"/>
      <c r="I39" s="274"/>
    </row>
    <row r="40" spans="1:9" s="48" customFormat="1" ht="12" customHeight="1">
      <c r="A40" s="274"/>
      <c r="B40" s="274"/>
      <c r="C40" s="274"/>
      <c r="D40" s="274"/>
      <c r="E40" s="274"/>
      <c r="F40" s="274"/>
      <c r="G40" s="274"/>
      <c r="H40" s="274"/>
      <c r="I40" s="274"/>
    </row>
  </sheetData>
  <mergeCells count="16">
    <mergeCell ref="B29:I29"/>
    <mergeCell ref="A39:I39"/>
    <mergeCell ref="A40:I40"/>
    <mergeCell ref="A1:I1"/>
    <mergeCell ref="A3:A6"/>
    <mergeCell ref="H2:I2"/>
    <mergeCell ref="B3:G3"/>
    <mergeCell ref="H3:I3"/>
    <mergeCell ref="B4:B5"/>
    <mergeCell ref="I4:I5"/>
    <mergeCell ref="B6:I6"/>
    <mergeCell ref="B10:I10"/>
    <mergeCell ref="B25:I25"/>
    <mergeCell ref="C4:E4"/>
    <mergeCell ref="F4:G4"/>
    <mergeCell ref="H4:H5"/>
  </mergeCells>
  <phoneticPr fontId="0" type="noConversion"/>
  <hyperlinks>
    <hyperlink ref="A1:I1" location="Inhaltsverzeichnis!E26" display="Inhaltsverzeichnis!E26"/>
  </hyperlinks>
  <pageMargins left="0.39370078740157483" right="0.39370078740157483" top="0.78740157480314965" bottom="0.59055118110236227" header="0.31496062992125984" footer="0.23622047244094491"/>
  <pageSetup paperSize="9" firstPageNumber="21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05/15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G27"/>
  <sheetViews>
    <sheetView workbookViewId="0">
      <pane ySplit="4" topLeftCell="A5" activePane="bottomLeft" state="frozen"/>
      <selection pane="bottomLeft" activeCell="A5" sqref="A5"/>
    </sheetView>
  </sheetViews>
  <sheetFormatPr baseColWidth="10" defaultColWidth="11.44140625" defaultRowHeight="10.199999999999999"/>
  <cols>
    <col min="1" max="1" width="11.44140625" style="67"/>
    <col min="2" max="2" width="20.6640625" style="67" customWidth="1"/>
    <col min="3" max="7" width="10.109375" style="67" customWidth="1"/>
    <col min="8" max="16384" width="11.44140625" style="67"/>
  </cols>
  <sheetData>
    <row r="1" spans="1:7" s="74" customFormat="1" ht="24" customHeight="1">
      <c r="A1" s="307" t="s">
        <v>332</v>
      </c>
      <c r="B1" s="307"/>
      <c r="C1" s="307"/>
      <c r="D1" s="307"/>
      <c r="E1" s="307"/>
      <c r="F1" s="307"/>
      <c r="G1" s="307"/>
    </row>
    <row r="2" spans="1:7" ht="12" customHeight="1">
      <c r="B2" s="68"/>
      <c r="C2" s="69"/>
      <c r="F2" s="58"/>
      <c r="G2" s="176"/>
    </row>
    <row r="3" spans="1:7" ht="15.75" customHeight="1">
      <c r="A3" s="305" t="s">
        <v>213</v>
      </c>
      <c r="B3" s="305" t="s">
        <v>206</v>
      </c>
      <c r="C3" s="308" t="s">
        <v>152</v>
      </c>
      <c r="D3" s="308" t="s">
        <v>153</v>
      </c>
      <c r="E3" s="308" t="s">
        <v>154</v>
      </c>
      <c r="F3" s="308" t="s">
        <v>54</v>
      </c>
      <c r="G3" s="310" t="s">
        <v>55</v>
      </c>
    </row>
    <row r="4" spans="1:7" ht="42.75" customHeight="1">
      <c r="A4" s="306"/>
      <c r="B4" s="306"/>
      <c r="C4" s="309"/>
      <c r="D4" s="309"/>
      <c r="E4" s="309"/>
      <c r="F4" s="309"/>
      <c r="G4" s="311"/>
    </row>
    <row r="5" spans="1:7" ht="12" customHeight="1">
      <c r="A5" s="73"/>
      <c r="B5" s="73"/>
    </row>
    <row r="6" spans="1:7" ht="12" customHeight="1">
      <c r="A6" s="104">
        <v>12051000</v>
      </c>
      <c r="B6" s="223" t="s">
        <v>155</v>
      </c>
      <c r="C6" s="237">
        <v>22</v>
      </c>
      <c r="D6" s="237">
        <v>20</v>
      </c>
      <c r="E6" s="237">
        <v>1</v>
      </c>
      <c r="F6" s="237">
        <v>1</v>
      </c>
      <c r="G6" s="237" t="s">
        <v>1</v>
      </c>
    </row>
    <row r="7" spans="1:7" ht="12" customHeight="1">
      <c r="A7" s="104">
        <v>12052000</v>
      </c>
      <c r="B7" s="223" t="s">
        <v>156</v>
      </c>
      <c r="C7" s="237">
        <v>57</v>
      </c>
      <c r="D7" s="237">
        <v>51</v>
      </c>
      <c r="E7" s="237" t="s">
        <v>1</v>
      </c>
      <c r="F7" s="237">
        <v>3</v>
      </c>
      <c r="G7" s="237">
        <v>3</v>
      </c>
    </row>
    <row r="8" spans="1:7" ht="12" customHeight="1">
      <c r="A8" s="104">
        <v>12053000</v>
      </c>
      <c r="B8" s="223" t="s">
        <v>157</v>
      </c>
      <c r="C8" s="237">
        <v>20</v>
      </c>
      <c r="D8" s="237">
        <v>12</v>
      </c>
      <c r="E8" s="237" t="s">
        <v>1</v>
      </c>
      <c r="F8" s="237">
        <v>3</v>
      </c>
      <c r="G8" s="237">
        <v>5</v>
      </c>
    </row>
    <row r="9" spans="1:7" ht="12" customHeight="1">
      <c r="A9" s="104">
        <v>12054000</v>
      </c>
      <c r="B9" s="223" t="s">
        <v>34</v>
      </c>
      <c r="C9" s="237">
        <v>104</v>
      </c>
      <c r="D9" s="237">
        <v>89</v>
      </c>
      <c r="E9" s="237" t="s">
        <v>1</v>
      </c>
      <c r="F9" s="237">
        <v>15</v>
      </c>
      <c r="G9" s="237" t="s">
        <v>1</v>
      </c>
    </row>
    <row r="10" spans="1:7" ht="12" customHeight="1">
      <c r="A10" s="104"/>
      <c r="B10" s="223"/>
      <c r="C10" s="237"/>
      <c r="D10" s="237"/>
      <c r="E10" s="237"/>
      <c r="F10" s="237"/>
      <c r="G10" s="237"/>
    </row>
    <row r="11" spans="1:7" ht="12" customHeight="1">
      <c r="A11" s="104">
        <v>12060000</v>
      </c>
      <c r="B11" s="223" t="s">
        <v>158</v>
      </c>
      <c r="C11" s="237">
        <v>102</v>
      </c>
      <c r="D11" s="237">
        <v>78</v>
      </c>
      <c r="E11" s="237">
        <v>1</v>
      </c>
      <c r="F11" s="237">
        <v>17</v>
      </c>
      <c r="G11" s="237">
        <v>6</v>
      </c>
    </row>
    <row r="12" spans="1:7" ht="12" customHeight="1">
      <c r="A12" s="104">
        <v>12061000</v>
      </c>
      <c r="B12" s="223" t="s">
        <v>159</v>
      </c>
      <c r="C12" s="237">
        <v>90</v>
      </c>
      <c r="D12" s="237">
        <v>69</v>
      </c>
      <c r="E12" s="237" t="s">
        <v>1</v>
      </c>
      <c r="F12" s="237">
        <v>15</v>
      </c>
      <c r="G12" s="237">
        <v>6</v>
      </c>
    </row>
    <row r="13" spans="1:7" ht="12" customHeight="1">
      <c r="A13" s="104">
        <v>12062000</v>
      </c>
      <c r="B13" s="223" t="s">
        <v>233</v>
      </c>
      <c r="C13" s="237">
        <v>31</v>
      </c>
      <c r="D13" s="237">
        <v>24</v>
      </c>
      <c r="E13" s="237" t="s">
        <v>1</v>
      </c>
      <c r="F13" s="237">
        <v>6</v>
      </c>
      <c r="G13" s="237">
        <v>1</v>
      </c>
    </row>
    <row r="14" spans="1:7" ht="12" customHeight="1">
      <c r="A14" s="104">
        <v>12063000</v>
      </c>
      <c r="B14" s="223" t="s">
        <v>161</v>
      </c>
      <c r="C14" s="237">
        <v>91</v>
      </c>
      <c r="D14" s="237">
        <v>57</v>
      </c>
      <c r="E14" s="237">
        <v>1</v>
      </c>
      <c r="F14" s="237">
        <v>27</v>
      </c>
      <c r="G14" s="237">
        <v>6</v>
      </c>
    </row>
    <row r="15" spans="1:7" ht="12" customHeight="1">
      <c r="A15" s="104">
        <v>12064000</v>
      </c>
      <c r="B15" s="223" t="s">
        <v>162</v>
      </c>
      <c r="C15" s="237">
        <v>144</v>
      </c>
      <c r="D15" s="237">
        <v>109</v>
      </c>
      <c r="E15" s="237" t="s">
        <v>1</v>
      </c>
      <c r="F15" s="237">
        <v>26</v>
      </c>
      <c r="G15" s="237">
        <v>9</v>
      </c>
    </row>
    <row r="16" spans="1:7" ht="12" customHeight="1">
      <c r="A16" s="104">
        <v>12065000</v>
      </c>
      <c r="B16" s="223" t="s">
        <v>163</v>
      </c>
      <c r="C16" s="237">
        <v>90</v>
      </c>
      <c r="D16" s="237">
        <v>65</v>
      </c>
      <c r="E16" s="237">
        <v>1</v>
      </c>
      <c r="F16" s="237">
        <v>19</v>
      </c>
      <c r="G16" s="237">
        <v>5</v>
      </c>
    </row>
    <row r="17" spans="1:7" ht="12" customHeight="1">
      <c r="A17" s="104">
        <v>12066000</v>
      </c>
      <c r="B17" s="223" t="s">
        <v>275</v>
      </c>
      <c r="C17" s="237">
        <v>38</v>
      </c>
      <c r="D17" s="237">
        <v>30</v>
      </c>
      <c r="E17" s="237" t="s">
        <v>1</v>
      </c>
      <c r="F17" s="237">
        <v>2</v>
      </c>
      <c r="G17" s="237">
        <v>6</v>
      </c>
    </row>
    <row r="18" spans="1:7" ht="12" customHeight="1">
      <c r="A18" s="104">
        <v>12067000</v>
      </c>
      <c r="B18" s="223" t="s">
        <v>165</v>
      </c>
      <c r="C18" s="237">
        <v>84</v>
      </c>
      <c r="D18" s="237">
        <v>60</v>
      </c>
      <c r="E18" s="237">
        <v>1</v>
      </c>
      <c r="F18" s="237">
        <v>18</v>
      </c>
      <c r="G18" s="237">
        <v>5</v>
      </c>
    </row>
    <row r="19" spans="1:7" ht="12" customHeight="1">
      <c r="A19" s="104">
        <v>12068000</v>
      </c>
      <c r="B19" s="223" t="s">
        <v>166</v>
      </c>
      <c r="C19" s="237">
        <v>39</v>
      </c>
      <c r="D19" s="237">
        <v>30</v>
      </c>
      <c r="E19" s="237" t="s">
        <v>1</v>
      </c>
      <c r="F19" s="237">
        <v>4</v>
      </c>
      <c r="G19" s="237">
        <v>5</v>
      </c>
    </row>
    <row r="20" spans="1:7" ht="12" customHeight="1">
      <c r="A20" s="104">
        <v>12069000</v>
      </c>
      <c r="B20" s="223" t="s">
        <v>167</v>
      </c>
      <c r="C20" s="237">
        <v>112</v>
      </c>
      <c r="D20" s="237">
        <v>88</v>
      </c>
      <c r="E20" s="237" t="s">
        <v>1</v>
      </c>
      <c r="F20" s="237">
        <v>17</v>
      </c>
      <c r="G20" s="237">
        <v>7</v>
      </c>
    </row>
    <row r="21" spans="1:7" ht="12" customHeight="1">
      <c r="A21" s="104">
        <v>12070000</v>
      </c>
      <c r="B21" s="223" t="s">
        <v>168</v>
      </c>
      <c r="C21" s="237">
        <v>30</v>
      </c>
      <c r="D21" s="237">
        <v>25</v>
      </c>
      <c r="E21" s="237" t="s">
        <v>1</v>
      </c>
      <c r="F21" s="237">
        <v>2</v>
      </c>
      <c r="G21" s="237">
        <v>3</v>
      </c>
    </row>
    <row r="22" spans="1:7" ht="12" customHeight="1">
      <c r="A22" s="104">
        <v>12071000</v>
      </c>
      <c r="B22" s="223" t="s">
        <v>169</v>
      </c>
      <c r="C22" s="237">
        <v>27</v>
      </c>
      <c r="D22" s="237">
        <v>20</v>
      </c>
      <c r="E22" s="237" t="s">
        <v>1</v>
      </c>
      <c r="F22" s="237">
        <v>2</v>
      </c>
      <c r="G22" s="237">
        <v>5</v>
      </c>
    </row>
    <row r="23" spans="1:7" ht="12" customHeight="1">
      <c r="A23" s="104">
        <v>12072000</v>
      </c>
      <c r="B23" s="223" t="s">
        <v>170</v>
      </c>
      <c r="C23" s="237">
        <v>80</v>
      </c>
      <c r="D23" s="237">
        <v>56</v>
      </c>
      <c r="E23" s="237" t="s">
        <v>1</v>
      </c>
      <c r="F23" s="237">
        <v>20</v>
      </c>
      <c r="G23" s="237">
        <v>4</v>
      </c>
    </row>
    <row r="24" spans="1:7" ht="12" customHeight="1">
      <c r="A24" s="104">
        <v>12073000</v>
      </c>
      <c r="B24" s="223" t="s">
        <v>171</v>
      </c>
      <c r="C24" s="237">
        <v>36</v>
      </c>
      <c r="D24" s="237">
        <v>30</v>
      </c>
      <c r="E24" s="237" t="s">
        <v>1</v>
      </c>
      <c r="F24" s="237">
        <v>4</v>
      </c>
      <c r="G24" s="237">
        <v>2</v>
      </c>
    </row>
    <row r="25" spans="1:7" ht="12" customHeight="1">
      <c r="A25" s="105">
        <v>12000000</v>
      </c>
      <c r="B25" s="224" t="s">
        <v>172</v>
      </c>
      <c r="C25" s="238">
        <v>1197</v>
      </c>
      <c r="D25" s="238">
        <v>913</v>
      </c>
      <c r="E25" s="238">
        <v>5</v>
      </c>
      <c r="F25" s="238">
        <v>201</v>
      </c>
      <c r="G25" s="238">
        <v>78</v>
      </c>
    </row>
    <row r="26" spans="1:7">
      <c r="B26" s="52"/>
      <c r="C26" s="71"/>
      <c r="D26" s="70"/>
      <c r="E26" s="71"/>
      <c r="F26" s="72"/>
      <c r="G26" s="71"/>
    </row>
    <row r="27" spans="1:7">
      <c r="B27" s="47"/>
    </row>
  </sheetData>
  <mergeCells count="8">
    <mergeCell ref="A3:A4"/>
    <mergeCell ref="A1:G1"/>
    <mergeCell ref="B3:B4"/>
    <mergeCell ref="C3:C4"/>
    <mergeCell ref="F3:F4"/>
    <mergeCell ref="G3:G4"/>
    <mergeCell ref="D3:D4"/>
    <mergeCell ref="E3:E4"/>
  </mergeCells>
  <phoneticPr fontId="0" type="noConversion"/>
  <hyperlinks>
    <hyperlink ref="A1" location="Inhaltsverzeichnis!A1" display="10 Gewerbeanmeldungen im Jahr 2003 nach Verwaltungsbezirken "/>
    <hyperlink ref="A1:G1" location="Inhaltsverzeichnis!E32" display="Inhaltsverzeichnis!E32"/>
  </hyperlinks>
  <pageMargins left="0.59055118110236227" right="0.59055118110236227" top="0.78740157480314965" bottom="0.59055118110236227" header="0.31496062992125984" footer="0.23622047244094491"/>
  <pageSetup paperSize="9" firstPageNumber="22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05/15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G26"/>
  <sheetViews>
    <sheetView workbookViewId="0">
      <pane ySplit="4" topLeftCell="A5" activePane="bottomLeft" state="frozen"/>
      <selection pane="bottomLeft" activeCell="A5" sqref="A5"/>
    </sheetView>
  </sheetViews>
  <sheetFormatPr baseColWidth="10" defaultColWidth="11.44140625" defaultRowHeight="10.199999999999999"/>
  <cols>
    <col min="1" max="1" width="11.44140625" style="67"/>
    <col min="2" max="2" width="20.6640625" style="67" customWidth="1"/>
    <col min="3" max="7" width="10.109375" style="67" customWidth="1"/>
    <col min="8" max="16384" width="11.44140625" style="67"/>
  </cols>
  <sheetData>
    <row r="1" spans="1:7" ht="24.75" customHeight="1">
      <c r="A1" s="307" t="s">
        <v>333</v>
      </c>
      <c r="B1" s="307"/>
      <c r="C1" s="307"/>
      <c r="D1" s="307"/>
      <c r="E1" s="307"/>
      <c r="F1" s="307"/>
      <c r="G1" s="307"/>
    </row>
    <row r="2" spans="1:7" ht="12" customHeight="1">
      <c r="B2" s="68"/>
      <c r="C2" s="69"/>
      <c r="F2" s="58"/>
      <c r="G2" s="176"/>
    </row>
    <row r="3" spans="1:7" ht="15.75" customHeight="1">
      <c r="A3" s="305" t="s">
        <v>213</v>
      </c>
      <c r="B3" s="305" t="s">
        <v>206</v>
      </c>
      <c r="C3" s="308" t="s">
        <v>173</v>
      </c>
      <c r="D3" s="308" t="s">
        <v>307</v>
      </c>
      <c r="E3" s="308" t="s">
        <v>154</v>
      </c>
      <c r="F3" s="308" t="s">
        <v>145</v>
      </c>
      <c r="G3" s="310" t="s">
        <v>146</v>
      </c>
    </row>
    <row r="4" spans="1:7" ht="42.75" customHeight="1">
      <c r="A4" s="306"/>
      <c r="B4" s="306"/>
      <c r="C4" s="309"/>
      <c r="D4" s="309"/>
      <c r="E4" s="309"/>
      <c r="F4" s="309"/>
      <c r="G4" s="311"/>
    </row>
    <row r="5" spans="1:7" ht="12" customHeight="1">
      <c r="B5" s="73"/>
    </row>
    <row r="6" spans="1:7" ht="12" customHeight="1">
      <c r="A6" s="104">
        <v>12051000</v>
      </c>
      <c r="B6" s="223" t="s">
        <v>155</v>
      </c>
      <c r="C6" s="237">
        <v>37</v>
      </c>
      <c r="D6" s="237">
        <v>30</v>
      </c>
      <c r="E6" s="237">
        <v>2</v>
      </c>
      <c r="F6" s="237">
        <v>5</v>
      </c>
      <c r="G6" s="237" t="s">
        <v>1</v>
      </c>
    </row>
    <row r="7" spans="1:7" ht="12" customHeight="1">
      <c r="A7" s="104">
        <v>12052000</v>
      </c>
      <c r="B7" s="223" t="s">
        <v>156</v>
      </c>
      <c r="C7" s="237">
        <v>45</v>
      </c>
      <c r="D7" s="237">
        <v>35</v>
      </c>
      <c r="E7" s="237" t="s">
        <v>1</v>
      </c>
      <c r="F7" s="237">
        <v>3</v>
      </c>
      <c r="G7" s="237">
        <v>7</v>
      </c>
    </row>
    <row r="8" spans="1:7" ht="12" customHeight="1">
      <c r="A8" s="104">
        <v>12053000</v>
      </c>
      <c r="B8" s="223" t="s">
        <v>157</v>
      </c>
      <c r="C8" s="237">
        <v>28</v>
      </c>
      <c r="D8" s="237">
        <v>22</v>
      </c>
      <c r="E8" s="237">
        <v>1</v>
      </c>
      <c r="F8" s="237">
        <v>4</v>
      </c>
      <c r="G8" s="237">
        <v>1</v>
      </c>
    </row>
    <row r="9" spans="1:7" ht="12" customHeight="1">
      <c r="A9" s="104">
        <v>12054000</v>
      </c>
      <c r="B9" s="223" t="s">
        <v>34</v>
      </c>
      <c r="C9" s="237">
        <v>69</v>
      </c>
      <c r="D9" s="237">
        <v>58</v>
      </c>
      <c r="E9" s="237">
        <v>1</v>
      </c>
      <c r="F9" s="237">
        <v>9</v>
      </c>
      <c r="G9" s="237">
        <v>1</v>
      </c>
    </row>
    <row r="10" spans="1:7" ht="12" customHeight="1">
      <c r="A10" s="104"/>
      <c r="B10" s="223"/>
      <c r="C10" s="237"/>
      <c r="D10" s="237"/>
      <c r="E10" s="237"/>
      <c r="F10" s="237"/>
      <c r="G10" s="237"/>
    </row>
    <row r="11" spans="1:7" ht="12" customHeight="1">
      <c r="A11" s="104">
        <v>12060000</v>
      </c>
      <c r="B11" s="223" t="s">
        <v>158</v>
      </c>
      <c r="C11" s="237">
        <v>91</v>
      </c>
      <c r="D11" s="237">
        <v>67</v>
      </c>
      <c r="E11" s="237" t="s">
        <v>1</v>
      </c>
      <c r="F11" s="237">
        <v>18</v>
      </c>
      <c r="G11" s="237">
        <v>6</v>
      </c>
    </row>
    <row r="12" spans="1:7" ht="12" customHeight="1">
      <c r="A12" s="104">
        <v>12061000</v>
      </c>
      <c r="B12" s="223" t="s">
        <v>159</v>
      </c>
      <c r="C12" s="237">
        <v>84</v>
      </c>
      <c r="D12" s="237">
        <v>66</v>
      </c>
      <c r="E12" s="237" t="s">
        <v>1</v>
      </c>
      <c r="F12" s="237">
        <v>9</v>
      </c>
      <c r="G12" s="237">
        <v>9</v>
      </c>
    </row>
    <row r="13" spans="1:7" ht="12" customHeight="1">
      <c r="A13" s="104">
        <v>12062000</v>
      </c>
      <c r="B13" s="223" t="s">
        <v>233</v>
      </c>
      <c r="C13" s="237">
        <v>43</v>
      </c>
      <c r="D13" s="237">
        <v>30</v>
      </c>
      <c r="E13" s="237" t="s">
        <v>1</v>
      </c>
      <c r="F13" s="237">
        <v>9</v>
      </c>
      <c r="G13" s="237">
        <v>4</v>
      </c>
    </row>
    <row r="14" spans="1:7" ht="12" customHeight="1">
      <c r="A14" s="104">
        <v>12063000</v>
      </c>
      <c r="B14" s="223" t="s">
        <v>161</v>
      </c>
      <c r="C14" s="237">
        <v>61</v>
      </c>
      <c r="D14" s="237">
        <v>41</v>
      </c>
      <c r="E14" s="237" t="s">
        <v>1</v>
      </c>
      <c r="F14" s="237">
        <v>13</v>
      </c>
      <c r="G14" s="237">
        <v>7</v>
      </c>
    </row>
    <row r="15" spans="1:7" ht="12" customHeight="1">
      <c r="A15" s="104">
        <v>12064000</v>
      </c>
      <c r="B15" s="223" t="s">
        <v>162</v>
      </c>
      <c r="C15" s="237">
        <v>129</v>
      </c>
      <c r="D15" s="237">
        <v>105</v>
      </c>
      <c r="E15" s="237" t="s">
        <v>1</v>
      </c>
      <c r="F15" s="237">
        <v>15</v>
      </c>
      <c r="G15" s="237">
        <v>9</v>
      </c>
    </row>
    <row r="16" spans="1:7" ht="12" customHeight="1">
      <c r="A16" s="104">
        <v>12065000</v>
      </c>
      <c r="B16" s="223" t="s">
        <v>163</v>
      </c>
      <c r="C16" s="237">
        <v>68</v>
      </c>
      <c r="D16" s="237">
        <v>54</v>
      </c>
      <c r="E16" s="237" t="s">
        <v>1</v>
      </c>
      <c r="F16" s="237">
        <v>12</v>
      </c>
      <c r="G16" s="237">
        <v>2</v>
      </c>
    </row>
    <row r="17" spans="1:7" ht="12" customHeight="1">
      <c r="A17" s="104">
        <v>12066000</v>
      </c>
      <c r="B17" s="223" t="s">
        <v>275</v>
      </c>
      <c r="C17" s="237">
        <v>36</v>
      </c>
      <c r="D17" s="237">
        <v>28</v>
      </c>
      <c r="E17" s="237" t="s">
        <v>1</v>
      </c>
      <c r="F17" s="237">
        <v>4</v>
      </c>
      <c r="G17" s="237">
        <v>4</v>
      </c>
    </row>
    <row r="18" spans="1:7" ht="12" customHeight="1">
      <c r="A18" s="104">
        <v>12067000</v>
      </c>
      <c r="B18" s="223" t="s">
        <v>165</v>
      </c>
      <c r="C18" s="237">
        <v>74</v>
      </c>
      <c r="D18" s="237">
        <v>63</v>
      </c>
      <c r="E18" s="237" t="s">
        <v>1</v>
      </c>
      <c r="F18" s="237">
        <v>6</v>
      </c>
      <c r="G18" s="237">
        <v>5</v>
      </c>
    </row>
    <row r="19" spans="1:7" ht="12" customHeight="1">
      <c r="A19" s="104">
        <v>12068000</v>
      </c>
      <c r="B19" s="223" t="s">
        <v>166</v>
      </c>
      <c r="C19" s="237">
        <v>38</v>
      </c>
      <c r="D19" s="237">
        <v>34</v>
      </c>
      <c r="E19" s="237" t="s">
        <v>1</v>
      </c>
      <c r="F19" s="237">
        <v>3</v>
      </c>
      <c r="G19" s="237">
        <v>1</v>
      </c>
    </row>
    <row r="20" spans="1:7" ht="12" customHeight="1">
      <c r="A20" s="104">
        <v>12069000</v>
      </c>
      <c r="B20" s="223" t="s">
        <v>167</v>
      </c>
      <c r="C20" s="237">
        <v>105</v>
      </c>
      <c r="D20" s="237">
        <v>83</v>
      </c>
      <c r="E20" s="237" t="s">
        <v>1</v>
      </c>
      <c r="F20" s="237">
        <v>14</v>
      </c>
      <c r="G20" s="237">
        <v>8</v>
      </c>
    </row>
    <row r="21" spans="1:7" ht="12" customHeight="1">
      <c r="A21" s="104">
        <v>12070000</v>
      </c>
      <c r="B21" s="223" t="s">
        <v>168</v>
      </c>
      <c r="C21" s="237">
        <v>25</v>
      </c>
      <c r="D21" s="237">
        <v>20</v>
      </c>
      <c r="E21" s="237" t="s">
        <v>1</v>
      </c>
      <c r="F21" s="237">
        <v>3</v>
      </c>
      <c r="G21" s="237">
        <v>2</v>
      </c>
    </row>
    <row r="22" spans="1:7" ht="12" customHeight="1">
      <c r="A22" s="104">
        <v>12071000</v>
      </c>
      <c r="B22" s="223" t="s">
        <v>169</v>
      </c>
      <c r="C22" s="237">
        <v>27</v>
      </c>
      <c r="D22" s="237">
        <v>23</v>
      </c>
      <c r="E22" s="237" t="s">
        <v>1</v>
      </c>
      <c r="F22" s="237">
        <v>2</v>
      </c>
      <c r="G22" s="237">
        <v>2</v>
      </c>
    </row>
    <row r="23" spans="1:7" ht="12" customHeight="1">
      <c r="A23" s="104">
        <v>12072000</v>
      </c>
      <c r="B23" s="223" t="s">
        <v>170</v>
      </c>
      <c r="C23" s="237">
        <v>70</v>
      </c>
      <c r="D23" s="237">
        <v>53</v>
      </c>
      <c r="E23" s="237">
        <v>1</v>
      </c>
      <c r="F23" s="237">
        <v>11</v>
      </c>
      <c r="G23" s="237">
        <v>5</v>
      </c>
    </row>
    <row r="24" spans="1:7" ht="12" customHeight="1">
      <c r="A24" s="104">
        <v>12073000</v>
      </c>
      <c r="B24" s="223" t="s">
        <v>171</v>
      </c>
      <c r="C24" s="237">
        <v>50</v>
      </c>
      <c r="D24" s="237">
        <v>42</v>
      </c>
      <c r="E24" s="237">
        <v>1</v>
      </c>
      <c r="F24" s="237">
        <v>3</v>
      </c>
      <c r="G24" s="237">
        <v>4</v>
      </c>
    </row>
    <row r="25" spans="1:7" ht="12" customHeight="1">
      <c r="A25" s="105">
        <v>12000000</v>
      </c>
      <c r="B25" s="224" t="s">
        <v>172</v>
      </c>
      <c r="C25" s="238">
        <v>1080</v>
      </c>
      <c r="D25" s="238">
        <v>854</v>
      </c>
      <c r="E25" s="238">
        <v>6</v>
      </c>
      <c r="F25" s="238">
        <v>143</v>
      </c>
      <c r="G25" s="238">
        <v>77</v>
      </c>
    </row>
    <row r="26" spans="1:7">
      <c r="B26" s="52"/>
      <c r="C26" s="86"/>
      <c r="D26" s="87"/>
      <c r="E26" s="86"/>
      <c r="F26" s="88"/>
      <c r="G26" s="86"/>
    </row>
  </sheetData>
  <mergeCells count="8">
    <mergeCell ref="A3:A4"/>
    <mergeCell ref="A1:G1"/>
    <mergeCell ref="B3:B4"/>
    <mergeCell ref="C3:C4"/>
    <mergeCell ref="F3:F4"/>
    <mergeCell ref="G3:G4"/>
    <mergeCell ref="D3:D4"/>
    <mergeCell ref="E3:E4"/>
  </mergeCells>
  <phoneticPr fontId="0" type="noConversion"/>
  <hyperlinks>
    <hyperlink ref="A1:F1" location="Inhaltsverzeichnis!A1" display="12 Gewerbeabmeldungen im Jahr 2003 nach Verwaltungsbezirken "/>
    <hyperlink ref="A1:G1" location="Inhaltsverzeichnis!E36" display="Inhaltsverzeichnis!E36"/>
  </hyperlinks>
  <pageMargins left="0.59055118110236227" right="0.59055118110236227" top="0.78740157480314965" bottom="0.59055118110236227" header="0.31496062992125984" footer="0.23622047244094491"/>
  <pageSetup paperSize="9" firstPageNumber="23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05/15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P26"/>
  <sheetViews>
    <sheetView zoomScaleNormal="100" workbookViewId="0">
      <pane xSplit="2" ySplit="5" topLeftCell="C6" activePane="bottomRight" state="frozen"/>
      <selection pane="topRight"/>
      <selection pane="bottomLeft"/>
      <selection pane="bottomRight" activeCell="A6" sqref="A6"/>
    </sheetView>
  </sheetViews>
  <sheetFormatPr baseColWidth="10" defaultColWidth="11.44140625" defaultRowHeight="10.199999999999999"/>
  <cols>
    <col min="1" max="1" width="9.109375" style="67" bestFit="1" customWidth="1"/>
    <col min="2" max="2" width="19.109375" style="67" customWidth="1"/>
    <col min="3" max="15" width="10.5546875" style="67" customWidth="1"/>
    <col min="16" max="16" width="10.5546875" style="73" customWidth="1"/>
    <col min="17" max="16384" width="11.44140625" style="67"/>
  </cols>
  <sheetData>
    <row r="1" spans="1:16" ht="24" customHeight="1">
      <c r="A1" s="313" t="s">
        <v>334</v>
      </c>
      <c r="B1" s="313"/>
      <c r="C1" s="313"/>
      <c r="D1" s="313"/>
      <c r="E1" s="313"/>
      <c r="F1" s="313"/>
      <c r="G1" s="313"/>
      <c r="H1" s="313"/>
      <c r="I1" s="313"/>
      <c r="J1" s="313"/>
      <c r="K1" s="313"/>
      <c r="L1" s="313"/>
      <c r="M1" s="313"/>
      <c r="N1" s="313"/>
      <c r="O1" s="313"/>
      <c r="P1" s="313"/>
    </row>
    <row r="2" spans="1:16" ht="12" customHeight="1">
      <c r="A2" s="186"/>
      <c r="C2" s="179"/>
      <c r="J2" s="75"/>
      <c r="N2" s="58"/>
      <c r="O2" s="176"/>
    </row>
    <row r="3" spans="1:16" ht="14.25" customHeight="1">
      <c r="A3" s="312" t="s">
        <v>213</v>
      </c>
      <c r="B3" s="315" t="s">
        <v>206</v>
      </c>
      <c r="C3" s="315" t="s">
        <v>152</v>
      </c>
      <c r="D3" s="316" t="s">
        <v>242</v>
      </c>
      <c r="E3" s="316"/>
      <c r="F3" s="316"/>
      <c r="G3" s="316"/>
      <c r="H3" s="316"/>
      <c r="I3" s="316"/>
      <c r="J3" s="316"/>
      <c r="K3" s="316"/>
      <c r="L3" s="316"/>
      <c r="M3" s="316"/>
      <c r="N3" s="316"/>
      <c r="O3" s="316"/>
      <c r="P3" s="314" t="s">
        <v>213</v>
      </c>
    </row>
    <row r="4" spans="1:16" ht="82.05" customHeight="1">
      <c r="A4" s="312"/>
      <c r="B4" s="316"/>
      <c r="C4" s="315"/>
      <c r="D4" s="100" t="s">
        <v>174</v>
      </c>
      <c r="E4" s="100" t="s">
        <v>175</v>
      </c>
      <c r="F4" s="100" t="s">
        <v>176</v>
      </c>
      <c r="G4" s="100" t="s">
        <v>177</v>
      </c>
      <c r="H4" s="101" t="s">
        <v>178</v>
      </c>
      <c r="I4" s="99" t="s">
        <v>88</v>
      </c>
      <c r="J4" s="100" t="s">
        <v>239</v>
      </c>
      <c r="K4" s="100" t="s">
        <v>262</v>
      </c>
      <c r="L4" s="100" t="s">
        <v>179</v>
      </c>
      <c r="M4" s="100" t="s">
        <v>299</v>
      </c>
      <c r="N4" s="100" t="s">
        <v>240</v>
      </c>
      <c r="O4" s="100" t="s">
        <v>180</v>
      </c>
      <c r="P4" s="314"/>
    </row>
    <row r="5" spans="1:16" ht="15.75" customHeight="1">
      <c r="A5" s="312"/>
      <c r="B5" s="316"/>
      <c r="C5" s="181" t="s">
        <v>109</v>
      </c>
      <c r="D5" s="100" t="s">
        <v>63</v>
      </c>
      <c r="E5" s="100" t="s">
        <v>66</v>
      </c>
      <c r="F5" s="100" t="s">
        <v>77</v>
      </c>
      <c r="G5" s="100" t="s">
        <v>81</v>
      </c>
      <c r="H5" s="188" t="s">
        <v>84</v>
      </c>
      <c r="I5" s="99" t="s">
        <v>87</v>
      </c>
      <c r="J5" s="100" t="s">
        <v>91</v>
      </c>
      <c r="K5" s="100" t="s">
        <v>96</v>
      </c>
      <c r="L5" s="100" t="s">
        <v>97</v>
      </c>
      <c r="M5" s="100" t="s">
        <v>99</v>
      </c>
      <c r="N5" s="100" t="s">
        <v>101</v>
      </c>
      <c r="O5" s="100" t="s">
        <v>238</v>
      </c>
      <c r="P5" s="314"/>
    </row>
    <row r="6" spans="1:16" ht="12" customHeight="1">
      <c r="A6" s="73"/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</row>
    <row r="7" spans="1:16" ht="12" customHeight="1">
      <c r="A7" s="104">
        <v>12051000</v>
      </c>
      <c r="B7" s="223" t="s">
        <v>155</v>
      </c>
      <c r="C7" s="239">
        <v>22</v>
      </c>
      <c r="D7" s="237" t="s">
        <v>1</v>
      </c>
      <c r="E7" s="237">
        <v>1</v>
      </c>
      <c r="F7" s="237">
        <v>2</v>
      </c>
      <c r="G7" s="237">
        <v>6</v>
      </c>
      <c r="H7" s="237">
        <v>2</v>
      </c>
      <c r="I7" s="237">
        <v>4</v>
      </c>
      <c r="J7" s="237" t="s">
        <v>1</v>
      </c>
      <c r="K7" s="237" t="s">
        <v>1</v>
      </c>
      <c r="L7" s="237">
        <v>1</v>
      </c>
      <c r="M7" s="237">
        <v>1</v>
      </c>
      <c r="N7" s="237">
        <v>1</v>
      </c>
      <c r="O7" s="237">
        <v>4</v>
      </c>
      <c r="P7" s="211">
        <v>12051000</v>
      </c>
    </row>
    <row r="8" spans="1:16" ht="12" customHeight="1">
      <c r="A8" s="104">
        <v>12052000</v>
      </c>
      <c r="B8" s="223" t="s">
        <v>156</v>
      </c>
      <c r="C8" s="239">
        <v>57</v>
      </c>
      <c r="D8" s="237" t="s">
        <v>1</v>
      </c>
      <c r="E8" s="237">
        <v>2</v>
      </c>
      <c r="F8" s="237">
        <v>1</v>
      </c>
      <c r="G8" s="237">
        <v>9</v>
      </c>
      <c r="H8" s="237">
        <v>2</v>
      </c>
      <c r="I8" s="237">
        <v>6</v>
      </c>
      <c r="J8" s="237">
        <v>2</v>
      </c>
      <c r="K8" s="237">
        <v>5</v>
      </c>
      <c r="L8" s="237">
        <v>1</v>
      </c>
      <c r="M8" s="237">
        <v>5</v>
      </c>
      <c r="N8" s="237">
        <v>8</v>
      </c>
      <c r="O8" s="237">
        <v>16</v>
      </c>
      <c r="P8" s="211">
        <v>12052000</v>
      </c>
    </row>
    <row r="9" spans="1:16" ht="12" customHeight="1">
      <c r="A9" s="104">
        <v>12053000</v>
      </c>
      <c r="B9" s="223" t="s">
        <v>157</v>
      </c>
      <c r="C9" s="239">
        <v>20</v>
      </c>
      <c r="D9" s="237" t="s">
        <v>1</v>
      </c>
      <c r="E9" s="237" t="s">
        <v>1</v>
      </c>
      <c r="F9" s="237">
        <v>5</v>
      </c>
      <c r="G9" s="237">
        <v>6</v>
      </c>
      <c r="H9" s="237">
        <v>1</v>
      </c>
      <c r="I9" s="237">
        <v>1</v>
      </c>
      <c r="J9" s="237" t="s">
        <v>1</v>
      </c>
      <c r="K9" s="237" t="s">
        <v>1</v>
      </c>
      <c r="L9" s="237" t="s">
        <v>1</v>
      </c>
      <c r="M9" s="237" t="s">
        <v>1</v>
      </c>
      <c r="N9" s="237">
        <v>3</v>
      </c>
      <c r="O9" s="237">
        <v>4</v>
      </c>
      <c r="P9" s="211">
        <v>12053000</v>
      </c>
    </row>
    <row r="10" spans="1:16" ht="12" customHeight="1">
      <c r="A10" s="104">
        <v>12054000</v>
      </c>
      <c r="B10" s="223" t="s">
        <v>34</v>
      </c>
      <c r="C10" s="239">
        <v>104</v>
      </c>
      <c r="D10" s="237" t="s">
        <v>1</v>
      </c>
      <c r="E10" s="237">
        <v>2</v>
      </c>
      <c r="F10" s="237">
        <v>11</v>
      </c>
      <c r="G10" s="237">
        <v>21</v>
      </c>
      <c r="H10" s="237">
        <v>2</v>
      </c>
      <c r="I10" s="237">
        <v>9</v>
      </c>
      <c r="J10" s="237">
        <v>13</v>
      </c>
      <c r="K10" s="237">
        <v>1</v>
      </c>
      <c r="L10" s="237">
        <v>4</v>
      </c>
      <c r="M10" s="237">
        <v>5</v>
      </c>
      <c r="N10" s="237">
        <v>20</v>
      </c>
      <c r="O10" s="237">
        <v>16</v>
      </c>
      <c r="P10" s="211">
        <v>12054000</v>
      </c>
    </row>
    <row r="11" spans="1:16" ht="12" customHeight="1">
      <c r="A11" s="104"/>
      <c r="B11" s="223"/>
      <c r="C11" s="239"/>
      <c r="D11" s="237"/>
      <c r="E11" s="237"/>
      <c r="F11" s="237"/>
      <c r="G11" s="237"/>
      <c r="H11" s="237"/>
      <c r="I11" s="237"/>
      <c r="J11" s="237"/>
      <c r="K11" s="237"/>
      <c r="L11" s="237"/>
      <c r="M11" s="237"/>
      <c r="N11" s="237"/>
      <c r="O11" s="237"/>
      <c r="P11" s="211"/>
    </row>
    <row r="12" spans="1:16" ht="12" customHeight="1">
      <c r="A12" s="104">
        <v>12060000</v>
      </c>
      <c r="B12" s="223" t="s">
        <v>158</v>
      </c>
      <c r="C12" s="239">
        <v>102</v>
      </c>
      <c r="D12" s="237">
        <v>1</v>
      </c>
      <c r="E12" s="237">
        <v>1</v>
      </c>
      <c r="F12" s="237">
        <v>23</v>
      </c>
      <c r="G12" s="237">
        <v>12</v>
      </c>
      <c r="H12" s="237">
        <v>1</v>
      </c>
      <c r="I12" s="237">
        <v>11</v>
      </c>
      <c r="J12" s="237">
        <v>2</v>
      </c>
      <c r="K12" s="237">
        <v>6</v>
      </c>
      <c r="L12" s="237">
        <v>2</v>
      </c>
      <c r="M12" s="237">
        <v>8</v>
      </c>
      <c r="N12" s="237">
        <v>16</v>
      </c>
      <c r="O12" s="237">
        <v>19</v>
      </c>
      <c r="P12" s="211">
        <v>12060000</v>
      </c>
    </row>
    <row r="13" spans="1:16" ht="12" customHeight="1">
      <c r="A13" s="104">
        <v>12061000</v>
      </c>
      <c r="B13" s="223" t="s">
        <v>159</v>
      </c>
      <c r="C13" s="239">
        <v>90</v>
      </c>
      <c r="D13" s="237">
        <v>2</v>
      </c>
      <c r="E13" s="237">
        <v>2</v>
      </c>
      <c r="F13" s="237">
        <v>8</v>
      </c>
      <c r="G13" s="237">
        <v>22</v>
      </c>
      <c r="H13" s="237">
        <v>4</v>
      </c>
      <c r="I13" s="237">
        <v>8</v>
      </c>
      <c r="J13" s="237">
        <v>2</v>
      </c>
      <c r="K13" s="237">
        <v>4</v>
      </c>
      <c r="L13" s="237">
        <v>1</v>
      </c>
      <c r="M13" s="237">
        <v>10</v>
      </c>
      <c r="N13" s="237">
        <v>13</v>
      </c>
      <c r="O13" s="237">
        <v>14</v>
      </c>
      <c r="P13" s="211">
        <v>12061000</v>
      </c>
    </row>
    <row r="14" spans="1:16" ht="12" customHeight="1">
      <c r="A14" s="104">
        <v>12062000</v>
      </c>
      <c r="B14" s="223" t="s">
        <v>160</v>
      </c>
      <c r="C14" s="239">
        <v>31</v>
      </c>
      <c r="D14" s="237">
        <v>1</v>
      </c>
      <c r="E14" s="237" t="s">
        <v>1</v>
      </c>
      <c r="F14" s="237">
        <v>4</v>
      </c>
      <c r="G14" s="237">
        <v>8</v>
      </c>
      <c r="H14" s="237">
        <v>1</v>
      </c>
      <c r="I14" s="237">
        <v>1</v>
      </c>
      <c r="J14" s="237" t="s">
        <v>1</v>
      </c>
      <c r="K14" s="237">
        <v>1</v>
      </c>
      <c r="L14" s="237">
        <v>1</v>
      </c>
      <c r="M14" s="237">
        <v>2</v>
      </c>
      <c r="N14" s="237">
        <v>5</v>
      </c>
      <c r="O14" s="237">
        <v>7</v>
      </c>
      <c r="P14" s="211">
        <v>12062000</v>
      </c>
    </row>
    <row r="15" spans="1:16" ht="12" customHeight="1">
      <c r="A15" s="104">
        <v>12063000</v>
      </c>
      <c r="B15" s="223" t="s">
        <v>161</v>
      </c>
      <c r="C15" s="239">
        <v>91</v>
      </c>
      <c r="D15" s="237">
        <v>2</v>
      </c>
      <c r="E15" s="237">
        <v>2</v>
      </c>
      <c r="F15" s="237">
        <v>11</v>
      </c>
      <c r="G15" s="237">
        <v>13</v>
      </c>
      <c r="H15" s="237">
        <v>3</v>
      </c>
      <c r="I15" s="237">
        <v>6</v>
      </c>
      <c r="J15" s="237">
        <v>5</v>
      </c>
      <c r="K15" s="237">
        <v>2</v>
      </c>
      <c r="L15" s="237">
        <v>8</v>
      </c>
      <c r="M15" s="237">
        <v>12</v>
      </c>
      <c r="N15" s="237">
        <v>12</v>
      </c>
      <c r="O15" s="237">
        <v>15</v>
      </c>
      <c r="P15" s="211">
        <v>12063000</v>
      </c>
    </row>
    <row r="16" spans="1:16" ht="12" customHeight="1">
      <c r="A16" s="104">
        <v>12064000</v>
      </c>
      <c r="B16" s="223" t="s">
        <v>162</v>
      </c>
      <c r="C16" s="239">
        <v>144</v>
      </c>
      <c r="D16" s="237" t="s">
        <v>1</v>
      </c>
      <c r="E16" s="237">
        <v>3</v>
      </c>
      <c r="F16" s="237">
        <v>17</v>
      </c>
      <c r="G16" s="237">
        <v>38</v>
      </c>
      <c r="H16" s="237">
        <v>3</v>
      </c>
      <c r="I16" s="237">
        <v>6</v>
      </c>
      <c r="J16" s="237">
        <v>6</v>
      </c>
      <c r="K16" s="237">
        <v>1</v>
      </c>
      <c r="L16" s="237">
        <v>6</v>
      </c>
      <c r="M16" s="237">
        <v>11</v>
      </c>
      <c r="N16" s="237">
        <v>29</v>
      </c>
      <c r="O16" s="237">
        <v>24</v>
      </c>
      <c r="P16" s="211">
        <v>12064000</v>
      </c>
    </row>
    <row r="17" spans="1:16" ht="12" customHeight="1">
      <c r="A17" s="104">
        <v>12065000</v>
      </c>
      <c r="B17" s="223" t="s">
        <v>163</v>
      </c>
      <c r="C17" s="239">
        <v>90</v>
      </c>
      <c r="D17" s="237">
        <v>2</v>
      </c>
      <c r="E17" s="237">
        <v>3</v>
      </c>
      <c r="F17" s="237">
        <v>11</v>
      </c>
      <c r="G17" s="237">
        <v>17</v>
      </c>
      <c r="H17" s="237">
        <v>1</v>
      </c>
      <c r="I17" s="237">
        <v>8</v>
      </c>
      <c r="J17" s="237">
        <v>1</v>
      </c>
      <c r="K17" s="237" t="s">
        <v>1</v>
      </c>
      <c r="L17" s="237">
        <v>3</v>
      </c>
      <c r="M17" s="237">
        <v>11</v>
      </c>
      <c r="N17" s="237">
        <v>19</v>
      </c>
      <c r="O17" s="237">
        <v>14</v>
      </c>
      <c r="P17" s="211">
        <v>12065000</v>
      </c>
    </row>
    <row r="18" spans="1:16" ht="12" customHeight="1">
      <c r="A18" s="104">
        <v>12066000</v>
      </c>
      <c r="B18" s="223" t="s">
        <v>275</v>
      </c>
      <c r="C18" s="239">
        <v>38</v>
      </c>
      <c r="D18" s="237" t="s">
        <v>1</v>
      </c>
      <c r="E18" s="237">
        <v>2</v>
      </c>
      <c r="F18" s="237">
        <v>4</v>
      </c>
      <c r="G18" s="237">
        <v>8</v>
      </c>
      <c r="H18" s="237">
        <v>1</v>
      </c>
      <c r="I18" s="237">
        <v>4</v>
      </c>
      <c r="J18" s="237">
        <v>2</v>
      </c>
      <c r="K18" s="237">
        <v>2</v>
      </c>
      <c r="L18" s="237">
        <v>1</v>
      </c>
      <c r="M18" s="237">
        <v>3</v>
      </c>
      <c r="N18" s="237">
        <v>6</v>
      </c>
      <c r="O18" s="237">
        <v>5</v>
      </c>
      <c r="P18" s="211">
        <v>12066000</v>
      </c>
    </row>
    <row r="19" spans="1:16" ht="12" customHeight="1">
      <c r="A19" s="104">
        <v>12067000</v>
      </c>
      <c r="B19" s="223" t="s">
        <v>165</v>
      </c>
      <c r="C19" s="239">
        <v>84</v>
      </c>
      <c r="D19" s="237">
        <v>2</v>
      </c>
      <c r="E19" s="237">
        <v>2</v>
      </c>
      <c r="F19" s="237">
        <v>10</v>
      </c>
      <c r="G19" s="237">
        <v>11</v>
      </c>
      <c r="H19" s="237">
        <v>2</v>
      </c>
      <c r="I19" s="237">
        <v>5</v>
      </c>
      <c r="J19" s="237">
        <v>2</v>
      </c>
      <c r="K19" s="237">
        <v>5</v>
      </c>
      <c r="L19" s="237">
        <v>3</v>
      </c>
      <c r="M19" s="237">
        <v>4</v>
      </c>
      <c r="N19" s="237">
        <v>21</v>
      </c>
      <c r="O19" s="237">
        <v>17</v>
      </c>
      <c r="P19" s="211">
        <v>12067000</v>
      </c>
    </row>
    <row r="20" spans="1:16" s="73" customFormat="1" ht="12" customHeight="1">
      <c r="A20" s="104">
        <v>12068000</v>
      </c>
      <c r="B20" s="223" t="s">
        <v>166</v>
      </c>
      <c r="C20" s="239">
        <v>39</v>
      </c>
      <c r="D20" s="239" t="s">
        <v>1</v>
      </c>
      <c r="E20" s="239" t="s">
        <v>1</v>
      </c>
      <c r="F20" s="239">
        <v>4</v>
      </c>
      <c r="G20" s="239">
        <v>5</v>
      </c>
      <c r="H20" s="239">
        <v>1</v>
      </c>
      <c r="I20" s="239">
        <v>12</v>
      </c>
      <c r="J20" s="239">
        <v>1</v>
      </c>
      <c r="K20" s="239">
        <v>1</v>
      </c>
      <c r="L20" s="239" t="s">
        <v>1</v>
      </c>
      <c r="M20" s="239">
        <v>1</v>
      </c>
      <c r="N20" s="239">
        <v>2</v>
      </c>
      <c r="O20" s="239">
        <v>12</v>
      </c>
      <c r="P20" s="211">
        <v>12068000</v>
      </c>
    </row>
    <row r="21" spans="1:16" ht="12" customHeight="1">
      <c r="A21" s="104">
        <v>12069000</v>
      </c>
      <c r="B21" s="223" t="s">
        <v>167</v>
      </c>
      <c r="C21" s="239">
        <v>112</v>
      </c>
      <c r="D21" s="237">
        <v>1</v>
      </c>
      <c r="E21" s="237">
        <v>1</v>
      </c>
      <c r="F21" s="237">
        <v>29</v>
      </c>
      <c r="G21" s="237">
        <v>18</v>
      </c>
      <c r="H21" s="237">
        <v>4</v>
      </c>
      <c r="I21" s="237">
        <v>6</v>
      </c>
      <c r="J21" s="237">
        <v>3</v>
      </c>
      <c r="K21" s="237">
        <v>6</v>
      </c>
      <c r="L21" s="237">
        <v>4</v>
      </c>
      <c r="M21" s="237">
        <v>6</v>
      </c>
      <c r="N21" s="237">
        <v>14</v>
      </c>
      <c r="O21" s="237">
        <v>20</v>
      </c>
      <c r="P21" s="211">
        <v>12069000</v>
      </c>
    </row>
    <row r="22" spans="1:16" ht="12" customHeight="1">
      <c r="A22" s="104">
        <v>12070000</v>
      </c>
      <c r="B22" s="223" t="s">
        <v>168</v>
      </c>
      <c r="C22" s="239">
        <v>30</v>
      </c>
      <c r="D22" s="237">
        <v>1</v>
      </c>
      <c r="E22" s="237" t="s">
        <v>1</v>
      </c>
      <c r="F22" s="237">
        <v>3</v>
      </c>
      <c r="G22" s="237">
        <v>10</v>
      </c>
      <c r="H22" s="237">
        <v>1</v>
      </c>
      <c r="I22" s="237">
        <v>5</v>
      </c>
      <c r="J22" s="237">
        <v>2</v>
      </c>
      <c r="K22" s="237" t="s">
        <v>1</v>
      </c>
      <c r="L22" s="237" t="s">
        <v>1</v>
      </c>
      <c r="M22" s="237">
        <v>1</v>
      </c>
      <c r="N22" s="237">
        <v>2</v>
      </c>
      <c r="O22" s="237">
        <v>5</v>
      </c>
      <c r="P22" s="211">
        <v>12070000</v>
      </c>
    </row>
    <row r="23" spans="1:16" ht="12" customHeight="1">
      <c r="A23" s="104">
        <v>12071000</v>
      </c>
      <c r="B23" s="223" t="s">
        <v>169</v>
      </c>
      <c r="C23" s="239">
        <v>27</v>
      </c>
      <c r="D23" s="237" t="s">
        <v>1</v>
      </c>
      <c r="E23" s="237">
        <v>2</v>
      </c>
      <c r="F23" s="237">
        <v>5</v>
      </c>
      <c r="G23" s="237">
        <v>11</v>
      </c>
      <c r="H23" s="237" t="s">
        <v>1</v>
      </c>
      <c r="I23" s="237">
        <v>3</v>
      </c>
      <c r="J23" s="237" t="s">
        <v>1</v>
      </c>
      <c r="K23" s="237">
        <v>1</v>
      </c>
      <c r="L23" s="237">
        <v>1</v>
      </c>
      <c r="M23" s="237">
        <v>1</v>
      </c>
      <c r="N23" s="237">
        <v>1</v>
      </c>
      <c r="O23" s="237">
        <v>2</v>
      </c>
      <c r="P23" s="211">
        <v>12071000</v>
      </c>
    </row>
    <row r="24" spans="1:16" ht="12" customHeight="1">
      <c r="A24" s="104">
        <v>12072000</v>
      </c>
      <c r="B24" s="223" t="s">
        <v>170</v>
      </c>
      <c r="C24" s="239">
        <v>80</v>
      </c>
      <c r="D24" s="237">
        <v>1</v>
      </c>
      <c r="E24" s="237">
        <v>1</v>
      </c>
      <c r="F24" s="237">
        <v>14</v>
      </c>
      <c r="G24" s="237">
        <v>17</v>
      </c>
      <c r="H24" s="237">
        <v>1</v>
      </c>
      <c r="I24" s="237">
        <v>2</v>
      </c>
      <c r="J24" s="237">
        <v>6</v>
      </c>
      <c r="K24" s="237">
        <v>3</v>
      </c>
      <c r="L24" s="237">
        <v>6</v>
      </c>
      <c r="M24" s="237">
        <v>5</v>
      </c>
      <c r="N24" s="237">
        <v>6</v>
      </c>
      <c r="O24" s="237">
        <v>18</v>
      </c>
      <c r="P24" s="211">
        <v>12072000</v>
      </c>
    </row>
    <row r="25" spans="1:16" ht="12" customHeight="1">
      <c r="A25" s="104">
        <v>12073000</v>
      </c>
      <c r="B25" s="223" t="s">
        <v>171</v>
      </c>
      <c r="C25" s="239">
        <v>36</v>
      </c>
      <c r="D25" s="237" t="s">
        <v>1</v>
      </c>
      <c r="E25" s="237" t="s">
        <v>1</v>
      </c>
      <c r="F25" s="237">
        <v>5</v>
      </c>
      <c r="G25" s="237">
        <v>8</v>
      </c>
      <c r="H25" s="237">
        <v>1</v>
      </c>
      <c r="I25" s="237">
        <v>3</v>
      </c>
      <c r="J25" s="237">
        <v>2</v>
      </c>
      <c r="K25" s="237">
        <v>3</v>
      </c>
      <c r="L25" s="237">
        <v>1</v>
      </c>
      <c r="M25" s="237" t="s">
        <v>1</v>
      </c>
      <c r="N25" s="237">
        <v>4</v>
      </c>
      <c r="O25" s="237">
        <v>9</v>
      </c>
      <c r="P25" s="211">
        <v>12073000</v>
      </c>
    </row>
    <row r="26" spans="1:16" ht="12" customHeight="1">
      <c r="A26" s="105">
        <v>12000000</v>
      </c>
      <c r="B26" s="224" t="s">
        <v>181</v>
      </c>
      <c r="C26" s="238">
        <v>1197</v>
      </c>
      <c r="D26" s="238">
        <v>13</v>
      </c>
      <c r="E26" s="238">
        <v>24</v>
      </c>
      <c r="F26" s="238">
        <v>167</v>
      </c>
      <c r="G26" s="238">
        <v>240</v>
      </c>
      <c r="H26" s="238">
        <v>31</v>
      </c>
      <c r="I26" s="238">
        <v>100</v>
      </c>
      <c r="J26" s="238">
        <v>49</v>
      </c>
      <c r="K26" s="238">
        <v>41</v>
      </c>
      <c r="L26" s="238">
        <v>43</v>
      </c>
      <c r="M26" s="238">
        <v>86</v>
      </c>
      <c r="N26" s="238">
        <v>182</v>
      </c>
      <c r="O26" s="238">
        <v>221</v>
      </c>
      <c r="P26" s="212">
        <v>12000000</v>
      </c>
    </row>
  </sheetData>
  <mergeCells count="6">
    <mergeCell ref="A3:A5"/>
    <mergeCell ref="A1:P1"/>
    <mergeCell ref="P3:P5"/>
    <mergeCell ref="B3:B5"/>
    <mergeCell ref="C3:C4"/>
    <mergeCell ref="D3:O3"/>
  </mergeCells>
  <phoneticPr fontId="0" type="noConversion"/>
  <hyperlinks>
    <hyperlink ref="A1" location="Inhaltsverzeichnis!A1" display="11  Gewerbeanmeldungen"/>
    <hyperlink ref="A1:G1" location="Inhaltsverzeichnis!E42" display="Inhaltsverzeichnis!E42"/>
    <hyperlink ref="A1:P1" location="Inhaltsverzeichnis!E40" display="Inhaltsverzeichnis!E40"/>
  </hyperlinks>
  <pageMargins left="0.59055118110236227" right="0.59055118110236227" top="0.78740157480314965" bottom="0.59055118110236227" header="0.31496062992125984" footer="0.23622047244094491"/>
  <pageSetup paperSize="9" firstPageNumber="24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05/15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P26"/>
  <sheetViews>
    <sheetView workbookViewId="0">
      <pane xSplit="2" ySplit="5" topLeftCell="C6" activePane="bottomRight" state="frozen"/>
      <selection pane="topRight"/>
      <selection pane="bottomLeft"/>
      <selection pane="bottomRight" activeCell="A6" sqref="A6"/>
    </sheetView>
  </sheetViews>
  <sheetFormatPr baseColWidth="10" defaultColWidth="11.44140625" defaultRowHeight="10.199999999999999"/>
  <cols>
    <col min="1" max="1" width="9.109375" style="67" bestFit="1" customWidth="1"/>
    <col min="2" max="2" width="19.5546875" style="67" customWidth="1"/>
    <col min="3" max="15" width="10.5546875" style="67" customWidth="1"/>
    <col min="16" max="16" width="10.5546875" style="73" customWidth="1"/>
    <col min="17" max="16384" width="11.44140625" style="67"/>
  </cols>
  <sheetData>
    <row r="1" spans="1:16" ht="24" customHeight="1">
      <c r="A1" s="307" t="s">
        <v>335</v>
      </c>
      <c r="B1" s="307"/>
      <c r="C1" s="307"/>
      <c r="D1" s="307"/>
      <c r="E1" s="307"/>
      <c r="F1" s="307"/>
      <c r="G1" s="307"/>
      <c r="H1" s="307"/>
      <c r="I1" s="307"/>
      <c r="J1" s="307"/>
      <c r="K1" s="307"/>
      <c r="L1" s="307"/>
      <c r="M1" s="307"/>
      <c r="N1" s="307"/>
      <c r="O1" s="307"/>
      <c r="P1" s="307"/>
    </row>
    <row r="2" spans="1:16" ht="12" customHeight="1">
      <c r="A2" s="187"/>
      <c r="C2" s="179"/>
      <c r="J2" s="75"/>
      <c r="N2" s="58"/>
      <c r="O2" s="176"/>
    </row>
    <row r="3" spans="1:16" ht="14.25" customHeight="1">
      <c r="A3" s="312" t="s">
        <v>213</v>
      </c>
      <c r="B3" s="315" t="s">
        <v>206</v>
      </c>
      <c r="C3" s="315" t="s">
        <v>173</v>
      </c>
      <c r="D3" s="316" t="s">
        <v>242</v>
      </c>
      <c r="E3" s="316"/>
      <c r="F3" s="316"/>
      <c r="G3" s="316"/>
      <c r="H3" s="316"/>
      <c r="I3" s="316"/>
      <c r="J3" s="316"/>
      <c r="K3" s="316"/>
      <c r="L3" s="316"/>
      <c r="M3" s="316"/>
      <c r="N3" s="316"/>
      <c r="O3" s="316"/>
      <c r="P3" s="314" t="s">
        <v>213</v>
      </c>
    </row>
    <row r="4" spans="1:16" ht="82.05" customHeight="1">
      <c r="A4" s="312"/>
      <c r="B4" s="316"/>
      <c r="C4" s="315"/>
      <c r="D4" s="100" t="s">
        <v>174</v>
      </c>
      <c r="E4" s="100" t="s">
        <v>175</v>
      </c>
      <c r="F4" s="100" t="s">
        <v>176</v>
      </c>
      <c r="G4" s="100" t="s">
        <v>177</v>
      </c>
      <c r="H4" s="101" t="s">
        <v>178</v>
      </c>
      <c r="I4" s="99" t="s">
        <v>88</v>
      </c>
      <c r="J4" s="100" t="s">
        <v>239</v>
      </c>
      <c r="K4" s="100" t="s">
        <v>262</v>
      </c>
      <c r="L4" s="100" t="s">
        <v>179</v>
      </c>
      <c r="M4" s="100" t="s">
        <v>299</v>
      </c>
      <c r="N4" s="100" t="s">
        <v>240</v>
      </c>
      <c r="O4" s="100" t="s">
        <v>180</v>
      </c>
      <c r="P4" s="314"/>
    </row>
    <row r="5" spans="1:16" ht="15.75" customHeight="1">
      <c r="A5" s="312"/>
      <c r="B5" s="316"/>
      <c r="C5" s="181" t="s">
        <v>109</v>
      </c>
      <c r="D5" s="100" t="s">
        <v>63</v>
      </c>
      <c r="E5" s="100" t="s">
        <v>66</v>
      </c>
      <c r="F5" s="100" t="s">
        <v>77</v>
      </c>
      <c r="G5" s="100" t="s">
        <v>81</v>
      </c>
      <c r="H5" s="188" t="s">
        <v>84</v>
      </c>
      <c r="I5" s="99" t="s">
        <v>87</v>
      </c>
      <c r="J5" s="100" t="s">
        <v>91</v>
      </c>
      <c r="K5" s="100" t="s">
        <v>96</v>
      </c>
      <c r="L5" s="100" t="s">
        <v>97</v>
      </c>
      <c r="M5" s="100" t="s">
        <v>99</v>
      </c>
      <c r="N5" s="100" t="s">
        <v>101</v>
      </c>
      <c r="O5" s="100" t="s">
        <v>238</v>
      </c>
      <c r="P5" s="314"/>
    </row>
    <row r="6" spans="1:16" ht="12" customHeight="1">
      <c r="A6" s="73"/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</row>
    <row r="7" spans="1:16" ht="12" customHeight="1">
      <c r="A7" s="104">
        <v>12051000</v>
      </c>
      <c r="B7" s="223" t="s">
        <v>155</v>
      </c>
      <c r="C7" s="239">
        <v>37</v>
      </c>
      <c r="D7" s="237" t="s">
        <v>1</v>
      </c>
      <c r="E7" s="237" t="s">
        <v>1</v>
      </c>
      <c r="F7" s="237">
        <v>2</v>
      </c>
      <c r="G7" s="237">
        <v>7</v>
      </c>
      <c r="H7" s="237">
        <v>4</v>
      </c>
      <c r="I7" s="237">
        <v>4</v>
      </c>
      <c r="J7" s="237" t="s">
        <v>1</v>
      </c>
      <c r="K7" s="237">
        <v>3</v>
      </c>
      <c r="L7" s="237">
        <v>1</v>
      </c>
      <c r="M7" s="237">
        <v>7</v>
      </c>
      <c r="N7" s="237">
        <v>2</v>
      </c>
      <c r="O7" s="237">
        <v>7</v>
      </c>
      <c r="P7" s="211">
        <v>12051000</v>
      </c>
    </row>
    <row r="8" spans="1:16" ht="12" customHeight="1">
      <c r="A8" s="104">
        <v>12052000</v>
      </c>
      <c r="B8" s="223" t="s">
        <v>156</v>
      </c>
      <c r="C8" s="239">
        <v>45</v>
      </c>
      <c r="D8" s="237" t="s">
        <v>1</v>
      </c>
      <c r="E8" s="237">
        <v>2</v>
      </c>
      <c r="F8" s="237">
        <v>6</v>
      </c>
      <c r="G8" s="237">
        <v>8</v>
      </c>
      <c r="H8" s="237">
        <v>2</v>
      </c>
      <c r="I8" s="237">
        <v>3</v>
      </c>
      <c r="J8" s="237">
        <v>1</v>
      </c>
      <c r="K8" s="237">
        <v>5</v>
      </c>
      <c r="L8" s="237">
        <v>1</v>
      </c>
      <c r="M8" s="237">
        <v>1</v>
      </c>
      <c r="N8" s="237">
        <v>6</v>
      </c>
      <c r="O8" s="237">
        <v>10</v>
      </c>
      <c r="P8" s="211">
        <v>12052000</v>
      </c>
    </row>
    <row r="9" spans="1:16" ht="12" customHeight="1">
      <c r="A9" s="104">
        <v>12053000</v>
      </c>
      <c r="B9" s="223" t="s">
        <v>157</v>
      </c>
      <c r="C9" s="239">
        <v>28</v>
      </c>
      <c r="D9" s="237" t="s">
        <v>1</v>
      </c>
      <c r="E9" s="237">
        <v>1</v>
      </c>
      <c r="F9" s="237">
        <v>4</v>
      </c>
      <c r="G9" s="237">
        <v>8</v>
      </c>
      <c r="H9" s="237" t="s">
        <v>1</v>
      </c>
      <c r="I9" s="237">
        <v>4</v>
      </c>
      <c r="J9" s="237" t="s">
        <v>1</v>
      </c>
      <c r="K9" s="237">
        <v>1</v>
      </c>
      <c r="L9" s="237" t="s">
        <v>1</v>
      </c>
      <c r="M9" s="237">
        <v>2</v>
      </c>
      <c r="N9" s="237">
        <v>3</v>
      </c>
      <c r="O9" s="237">
        <v>5</v>
      </c>
      <c r="P9" s="211">
        <v>12053000</v>
      </c>
    </row>
    <row r="10" spans="1:16" ht="12" customHeight="1">
      <c r="A10" s="104">
        <v>12054000</v>
      </c>
      <c r="B10" s="223" t="s">
        <v>34</v>
      </c>
      <c r="C10" s="239">
        <v>69</v>
      </c>
      <c r="D10" s="237" t="s">
        <v>1</v>
      </c>
      <c r="E10" s="237">
        <v>2</v>
      </c>
      <c r="F10" s="237">
        <v>4</v>
      </c>
      <c r="G10" s="237">
        <v>15</v>
      </c>
      <c r="H10" s="237">
        <v>2</v>
      </c>
      <c r="I10" s="237">
        <v>3</v>
      </c>
      <c r="J10" s="237">
        <v>4</v>
      </c>
      <c r="K10" s="237">
        <v>4</v>
      </c>
      <c r="L10" s="237">
        <v>2</v>
      </c>
      <c r="M10" s="237">
        <v>8</v>
      </c>
      <c r="N10" s="237">
        <v>16</v>
      </c>
      <c r="O10" s="237">
        <v>9</v>
      </c>
      <c r="P10" s="211">
        <v>12054000</v>
      </c>
    </row>
    <row r="11" spans="1:16" ht="12" customHeight="1">
      <c r="A11" s="104"/>
      <c r="B11" s="223"/>
      <c r="C11" s="239"/>
      <c r="D11" s="237"/>
      <c r="E11" s="237"/>
      <c r="F11" s="237"/>
      <c r="G11" s="237"/>
      <c r="H11" s="237"/>
      <c r="I11" s="237"/>
      <c r="J11" s="237"/>
      <c r="K11" s="237"/>
      <c r="L11" s="237"/>
      <c r="M11" s="237"/>
      <c r="N11" s="237"/>
      <c r="O11" s="237"/>
      <c r="P11" s="211"/>
    </row>
    <row r="12" spans="1:16" ht="12" customHeight="1">
      <c r="A12" s="104">
        <v>12060000</v>
      </c>
      <c r="B12" s="223" t="s">
        <v>158</v>
      </c>
      <c r="C12" s="239">
        <v>91</v>
      </c>
      <c r="D12" s="237">
        <v>1</v>
      </c>
      <c r="E12" s="237" t="s">
        <v>1</v>
      </c>
      <c r="F12" s="237">
        <v>14</v>
      </c>
      <c r="G12" s="237">
        <v>13</v>
      </c>
      <c r="H12" s="237">
        <v>3</v>
      </c>
      <c r="I12" s="237">
        <v>10</v>
      </c>
      <c r="J12" s="237">
        <v>2</v>
      </c>
      <c r="K12" s="237">
        <v>4</v>
      </c>
      <c r="L12" s="237">
        <v>2</v>
      </c>
      <c r="M12" s="237">
        <v>10</v>
      </c>
      <c r="N12" s="237">
        <v>17</v>
      </c>
      <c r="O12" s="237">
        <v>15</v>
      </c>
      <c r="P12" s="211">
        <v>12060000</v>
      </c>
    </row>
    <row r="13" spans="1:16" ht="12" customHeight="1">
      <c r="A13" s="104">
        <v>12061000</v>
      </c>
      <c r="B13" s="223" t="s">
        <v>159</v>
      </c>
      <c r="C13" s="239">
        <v>84</v>
      </c>
      <c r="D13" s="237">
        <v>1</v>
      </c>
      <c r="E13" s="237">
        <v>2</v>
      </c>
      <c r="F13" s="237">
        <v>10</v>
      </c>
      <c r="G13" s="237">
        <v>22</v>
      </c>
      <c r="H13" s="237">
        <v>1</v>
      </c>
      <c r="I13" s="237">
        <v>4</v>
      </c>
      <c r="J13" s="237">
        <v>1</v>
      </c>
      <c r="K13" s="237">
        <v>6</v>
      </c>
      <c r="L13" s="237" t="s">
        <v>1</v>
      </c>
      <c r="M13" s="237">
        <v>12</v>
      </c>
      <c r="N13" s="237">
        <v>12</v>
      </c>
      <c r="O13" s="237">
        <v>13</v>
      </c>
      <c r="P13" s="211">
        <v>12061000</v>
      </c>
    </row>
    <row r="14" spans="1:16" ht="12" customHeight="1">
      <c r="A14" s="104">
        <v>12062000</v>
      </c>
      <c r="B14" s="223" t="s">
        <v>160</v>
      </c>
      <c r="C14" s="239">
        <v>43</v>
      </c>
      <c r="D14" s="237" t="s">
        <v>1</v>
      </c>
      <c r="E14" s="237">
        <v>2</v>
      </c>
      <c r="F14" s="237">
        <v>5</v>
      </c>
      <c r="G14" s="237">
        <v>12</v>
      </c>
      <c r="H14" s="237">
        <v>1</v>
      </c>
      <c r="I14" s="237">
        <v>1</v>
      </c>
      <c r="J14" s="237">
        <v>2</v>
      </c>
      <c r="K14" s="237">
        <v>4</v>
      </c>
      <c r="L14" s="237" t="s">
        <v>1</v>
      </c>
      <c r="M14" s="237">
        <v>1</v>
      </c>
      <c r="N14" s="237">
        <v>7</v>
      </c>
      <c r="O14" s="237">
        <v>8</v>
      </c>
      <c r="P14" s="211">
        <v>12062000</v>
      </c>
    </row>
    <row r="15" spans="1:16" ht="12" customHeight="1">
      <c r="A15" s="104">
        <v>12063000</v>
      </c>
      <c r="B15" s="223" t="s">
        <v>161</v>
      </c>
      <c r="C15" s="239">
        <v>61</v>
      </c>
      <c r="D15" s="237" t="s">
        <v>1</v>
      </c>
      <c r="E15" s="237">
        <v>3</v>
      </c>
      <c r="F15" s="237">
        <v>9</v>
      </c>
      <c r="G15" s="237">
        <v>13</v>
      </c>
      <c r="H15" s="237">
        <v>1</v>
      </c>
      <c r="I15" s="237">
        <v>6</v>
      </c>
      <c r="J15" s="237">
        <v>1</v>
      </c>
      <c r="K15" s="237">
        <v>2</v>
      </c>
      <c r="L15" s="237">
        <v>2</v>
      </c>
      <c r="M15" s="237">
        <v>6</v>
      </c>
      <c r="N15" s="237">
        <v>7</v>
      </c>
      <c r="O15" s="237">
        <v>11</v>
      </c>
      <c r="P15" s="211">
        <v>12063000</v>
      </c>
    </row>
    <row r="16" spans="1:16" ht="12" customHeight="1">
      <c r="A16" s="104">
        <v>12064000</v>
      </c>
      <c r="B16" s="223" t="s">
        <v>162</v>
      </c>
      <c r="C16" s="239">
        <v>129</v>
      </c>
      <c r="D16" s="237">
        <v>1</v>
      </c>
      <c r="E16" s="237">
        <v>2</v>
      </c>
      <c r="F16" s="237">
        <v>26</v>
      </c>
      <c r="G16" s="237">
        <v>28</v>
      </c>
      <c r="H16" s="237">
        <v>2</v>
      </c>
      <c r="I16" s="237">
        <v>7</v>
      </c>
      <c r="J16" s="237">
        <v>5</v>
      </c>
      <c r="K16" s="237">
        <v>2</v>
      </c>
      <c r="L16" s="237">
        <v>2</v>
      </c>
      <c r="M16" s="237">
        <v>13</v>
      </c>
      <c r="N16" s="237">
        <v>23</v>
      </c>
      <c r="O16" s="237">
        <v>18</v>
      </c>
      <c r="P16" s="211">
        <v>12064000</v>
      </c>
    </row>
    <row r="17" spans="1:16" ht="12" customHeight="1">
      <c r="A17" s="104">
        <v>12065000</v>
      </c>
      <c r="B17" s="223" t="s">
        <v>163</v>
      </c>
      <c r="C17" s="239">
        <v>68</v>
      </c>
      <c r="D17" s="237">
        <v>2</v>
      </c>
      <c r="E17" s="237">
        <v>1</v>
      </c>
      <c r="F17" s="237">
        <v>8</v>
      </c>
      <c r="G17" s="237">
        <v>19</v>
      </c>
      <c r="H17" s="237">
        <v>4</v>
      </c>
      <c r="I17" s="237">
        <v>8</v>
      </c>
      <c r="J17" s="237">
        <v>1</v>
      </c>
      <c r="K17" s="237">
        <v>2</v>
      </c>
      <c r="L17" s="237" t="s">
        <v>1</v>
      </c>
      <c r="M17" s="237">
        <v>3</v>
      </c>
      <c r="N17" s="237">
        <v>7</v>
      </c>
      <c r="O17" s="237">
        <v>13</v>
      </c>
      <c r="P17" s="211">
        <v>12065000</v>
      </c>
    </row>
    <row r="18" spans="1:16" ht="12" customHeight="1">
      <c r="A18" s="104">
        <v>12066000</v>
      </c>
      <c r="B18" s="223" t="s">
        <v>275</v>
      </c>
      <c r="C18" s="239">
        <v>36</v>
      </c>
      <c r="D18" s="237" t="s">
        <v>1</v>
      </c>
      <c r="E18" s="237">
        <v>2</v>
      </c>
      <c r="F18" s="237">
        <v>4</v>
      </c>
      <c r="G18" s="237">
        <v>10</v>
      </c>
      <c r="H18" s="237">
        <v>1</v>
      </c>
      <c r="I18" s="237">
        <v>7</v>
      </c>
      <c r="J18" s="237" t="s">
        <v>1</v>
      </c>
      <c r="K18" s="237">
        <v>2</v>
      </c>
      <c r="L18" s="237" t="s">
        <v>1</v>
      </c>
      <c r="M18" s="237">
        <v>1</v>
      </c>
      <c r="N18" s="237">
        <v>2</v>
      </c>
      <c r="O18" s="237">
        <v>7</v>
      </c>
      <c r="P18" s="211">
        <v>12066000</v>
      </c>
    </row>
    <row r="19" spans="1:16" ht="12" customHeight="1">
      <c r="A19" s="104">
        <v>12067000</v>
      </c>
      <c r="B19" s="223" t="s">
        <v>165</v>
      </c>
      <c r="C19" s="239">
        <v>74</v>
      </c>
      <c r="D19" s="237" t="s">
        <v>1</v>
      </c>
      <c r="E19" s="237">
        <v>1</v>
      </c>
      <c r="F19" s="237">
        <v>9</v>
      </c>
      <c r="G19" s="237">
        <v>19</v>
      </c>
      <c r="H19" s="237">
        <v>2</v>
      </c>
      <c r="I19" s="237">
        <v>9</v>
      </c>
      <c r="J19" s="237">
        <v>6</v>
      </c>
      <c r="K19" s="237">
        <v>3</v>
      </c>
      <c r="L19" s="237">
        <v>1</v>
      </c>
      <c r="M19" s="237">
        <v>4</v>
      </c>
      <c r="N19" s="237">
        <v>10</v>
      </c>
      <c r="O19" s="237">
        <v>10</v>
      </c>
      <c r="P19" s="211">
        <v>12067000</v>
      </c>
    </row>
    <row r="20" spans="1:16" ht="12" customHeight="1">
      <c r="A20" s="104">
        <v>12068000</v>
      </c>
      <c r="B20" s="223" t="s">
        <v>166</v>
      </c>
      <c r="C20" s="239">
        <v>38</v>
      </c>
      <c r="D20" s="237" t="s">
        <v>1</v>
      </c>
      <c r="E20" s="237" t="s">
        <v>1</v>
      </c>
      <c r="F20" s="237">
        <v>4</v>
      </c>
      <c r="G20" s="237">
        <v>8</v>
      </c>
      <c r="H20" s="237" t="s">
        <v>1</v>
      </c>
      <c r="I20" s="237">
        <v>8</v>
      </c>
      <c r="J20" s="237" t="s">
        <v>1</v>
      </c>
      <c r="K20" s="237">
        <v>3</v>
      </c>
      <c r="L20" s="237" t="s">
        <v>1</v>
      </c>
      <c r="M20" s="237">
        <v>2</v>
      </c>
      <c r="N20" s="237">
        <v>6</v>
      </c>
      <c r="O20" s="237">
        <v>7</v>
      </c>
      <c r="P20" s="211">
        <v>12068000</v>
      </c>
    </row>
    <row r="21" spans="1:16" ht="12" customHeight="1">
      <c r="A21" s="104">
        <v>12069000</v>
      </c>
      <c r="B21" s="223" t="s">
        <v>167</v>
      </c>
      <c r="C21" s="239">
        <v>105</v>
      </c>
      <c r="D21" s="237">
        <v>1</v>
      </c>
      <c r="E21" s="237">
        <v>1</v>
      </c>
      <c r="F21" s="237">
        <v>9</v>
      </c>
      <c r="G21" s="237">
        <v>23</v>
      </c>
      <c r="H21" s="237">
        <v>3</v>
      </c>
      <c r="I21" s="237">
        <v>7</v>
      </c>
      <c r="J21" s="237">
        <v>5</v>
      </c>
      <c r="K21" s="237">
        <v>3</v>
      </c>
      <c r="L21" s="237">
        <v>3</v>
      </c>
      <c r="M21" s="237">
        <v>7</v>
      </c>
      <c r="N21" s="237">
        <v>23</v>
      </c>
      <c r="O21" s="237">
        <v>20</v>
      </c>
      <c r="P21" s="211">
        <v>12069000</v>
      </c>
    </row>
    <row r="22" spans="1:16" ht="12" customHeight="1">
      <c r="A22" s="104">
        <v>12070000</v>
      </c>
      <c r="B22" s="223" t="s">
        <v>168</v>
      </c>
      <c r="C22" s="239">
        <v>25</v>
      </c>
      <c r="D22" s="237" t="s">
        <v>1</v>
      </c>
      <c r="E22" s="237">
        <v>2</v>
      </c>
      <c r="F22" s="237">
        <v>2</v>
      </c>
      <c r="G22" s="237">
        <v>8</v>
      </c>
      <c r="H22" s="237">
        <v>1</v>
      </c>
      <c r="I22" s="237">
        <v>5</v>
      </c>
      <c r="J22" s="237">
        <v>1</v>
      </c>
      <c r="K22" s="237">
        <v>4</v>
      </c>
      <c r="L22" s="237" t="s">
        <v>1</v>
      </c>
      <c r="M22" s="237" t="s">
        <v>1</v>
      </c>
      <c r="N22" s="237">
        <v>1</v>
      </c>
      <c r="O22" s="237">
        <v>1</v>
      </c>
      <c r="P22" s="211">
        <v>12070000</v>
      </c>
    </row>
    <row r="23" spans="1:16" ht="12" customHeight="1">
      <c r="A23" s="104">
        <v>12071000</v>
      </c>
      <c r="B23" s="223" t="s">
        <v>169</v>
      </c>
      <c r="C23" s="239">
        <v>27</v>
      </c>
      <c r="D23" s="237">
        <v>1</v>
      </c>
      <c r="E23" s="237" t="s">
        <v>1</v>
      </c>
      <c r="F23" s="237">
        <v>8</v>
      </c>
      <c r="G23" s="237">
        <v>4</v>
      </c>
      <c r="H23" s="237">
        <v>2</v>
      </c>
      <c r="I23" s="237">
        <v>3</v>
      </c>
      <c r="J23" s="237" t="s">
        <v>1</v>
      </c>
      <c r="K23" s="237">
        <v>1</v>
      </c>
      <c r="L23" s="237" t="s">
        <v>1</v>
      </c>
      <c r="M23" s="237">
        <v>2</v>
      </c>
      <c r="N23" s="237">
        <v>4</v>
      </c>
      <c r="O23" s="237">
        <v>2</v>
      </c>
      <c r="P23" s="211">
        <v>12071000</v>
      </c>
    </row>
    <row r="24" spans="1:16" ht="12" customHeight="1">
      <c r="A24" s="104">
        <v>12072000</v>
      </c>
      <c r="B24" s="223" t="s">
        <v>170</v>
      </c>
      <c r="C24" s="239">
        <v>70</v>
      </c>
      <c r="D24" s="237" t="s">
        <v>1</v>
      </c>
      <c r="E24" s="237">
        <v>1</v>
      </c>
      <c r="F24" s="237">
        <v>7</v>
      </c>
      <c r="G24" s="237">
        <v>13</v>
      </c>
      <c r="H24" s="237">
        <v>2</v>
      </c>
      <c r="I24" s="237">
        <v>5</v>
      </c>
      <c r="J24" s="237">
        <v>1</v>
      </c>
      <c r="K24" s="237">
        <v>5</v>
      </c>
      <c r="L24" s="237">
        <v>3</v>
      </c>
      <c r="M24" s="237">
        <v>8</v>
      </c>
      <c r="N24" s="237">
        <v>15</v>
      </c>
      <c r="O24" s="237">
        <v>10</v>
      </c>
      <c r="P24" s="211">
        <v>12072000</v>
      </c>
    </row>
    <row r="25" spans="1:16" ht="12" customHeight="1">
      <c r="A25" s="104">
        <v>12073000</v>
      </c>
      <c r="B25" s="223" t="s">
        <v>171</v>
      </c>
      <c r="C25" s="239">
        <v>50</v>
      </c>
      <c r="D25" s="237">
        <v>1</v>
      </c>
      <c r="E25" s="237">
        <v>1</v>
      </c>
      <c r="F25" s="237">
        <v>10</v>
      </c>
      <c r="G25" s="237">
        <v>11</v>
      </c>
      <c r="H25" s="237">
        <v>2</v>
      </c>
      <c r="I25" s="237">
        <v>4</v>
      </c>
      <c r="J25" s="237" t="s">
        <v>1</v>
      </c>
      <c r="K25" s="237">
        <v>5</v>
      </c>
      <c r="L25" s="237" t="s">
        <v>1</v>
      </c>
      <c r="M25" s="237">
        <v>4</v>
      </c>
      <c r="N25" s="237">
        <v>5</v>
      </c>
      <c r="O25" s="237">
        <v>7</v>
      </c>
      <c r="P25" s="211">
        <v>12073000</v>
      </c>
    </row>
    <row r="26" spans="1:16" ht="12" customHeight="1">
      <c r="A26" s="105">
        <v>12000000</v>
      </c>
      <c r="B26" s="224" t="s">
        <v>181</v>
      </c>
      <c r="C26" s="238">
        <v>1080</v>
      </c>
      <c r="D26" s="238">
        <v>8</v>
      </c>
      <c r="E26" s="238">
        <v>23</v>
      </c>
      <c r="F26" s="238">
        <v>141</v>
      </c>
      <c r="G26" s="238">
        <v>241</v>
      </c>
      <c r="H26" s="238">
        <v>33</v>
      </c>
      <c r="I26" s="238">
        <v>98</v>
      </c>
      <c r="J26" s="238">
        <v>30</v>
      </c>
      <c r="K26" s="238">
        <v>59</v>
      </c>
      <c r="L26" s="238">
        <v>17</v>
      </c>
      <c r="M26" s="238">
        <v>91</v>
      </c>
      <c r="N26" s="238">
        <v>166</v>
      </c>
      <c r="O26" s="238">
        <v>173</v>
      </c>
      <c r="P26" s="212">
        <v>12000000</v>
      </c>
    </row>
  </sheetData>
  <mergeCells count="6">
    <mergeCell ref="A1:P1"/>
    <mergeCell ref="P3:P5"/>
    <mergeCell ref="A3:A5"/>
    <mergeCell ref="B3:B5"/>
    <mergeCell ref="C3:C4"/>
    <mergeCell ref="D3:O3"/>
  </mergeCells>
  <phoneticPr fontId="0" type="noConversion"/>
  <hyperlinks>
    <hyperlink ref="A1:G1" location="Inhaltsverzeichnis!E47" display="Inhaltsverzeichnis!E47"/>
    <hyperlink ref="A1:P1" location="Inhaltsverzeichnis!E44" display="Inhaltsverzeichnis!E44"/>
  </hyperlinks>
  <pageMargins left="0.59055118110236227" right="0.59055118110236227" top="0.78740157480314965" bottom="0.59055118110236227" header="0.31496062992125984" footer="0.23622047244094491"/>
  <pageSetup paperSize="9" firstPageNumber="26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05/15 –  Brandenburg  &amp;G</oddFooter>
  </headerFooter>
  <colBreaks count="1" manualBreakCount="1">
    <brk id="8" max="1048575" man="1"/>
  </colBreaks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275457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6</xdr:col>
                <xdr:colOff>1889760</xdr:colOff>
                <xdr:row>44</xdr:row>
                <xdr:rowOff>7620</xdr:rowOff>
              </to>
            </anchor>
          </objectPr>
        </oleObject>
      </mc:Choice>
      <mc:Fallback>
        <oleObject progId="Word.Document.8" shapeId="27545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3:E57"/>
  <sheetViews>
    <sheetView workbookViewId="0"/>
  </sheetViews>
  <sheetFormatPr baseColWidth="10" defaultColWidth="11.44140625" defaultRowHeight="13.2"/>
  <cols>
    <col min="1" max="1" width="1.6640625" style="106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>
      <c r="B3" s="106"/>
    </row>
    <row r="4" spans="1:2">
      <c r="B4" s="106"/>
    </row>
    <row r="5" spans="1:2">
      <c r="B5" s="106"/>
    </row>
    <row r="6" spans="1:2">
      <c r="B6" s="106"/>
    </row>
    <row r="7" spans="1:2">
      <c r="B7" s="106"/>
    </row>
    <row r="8" spans="1:2">
      <c r="B8" s="106"/>
    </row>
    <row r="9" spans="1:2">
      <c r="B9" s="106"/>
    </row>
    <row r="10" spans="1:2">
      <c r="B10" s="106"/>
    </row>
    <row r="11" spans="1:2">
      <c r="B11" s="106"/>
    </row>
    <row r="12" spans="1:2">
      <c r="B12" s="106"/>
    </row>
    <row r="13" spans="1:2">
      <c r="B13" s="106"/>
    </row>
    <row r="14" spans="1:2">
      <c r="B14" s="106"/>
    </row>
    <row r="15" spans="1:2">
      <c r="B15" s="106"/>
    </row>
    <row r="16" spans="1:2">
      <c r="A16" s="2"/>
      <c r="B16" s="106"/>
    </row>
    <row r="17" spans="1:2">
      <c r="A17" s="2"/>
      <c r="B17" s="106"/>
    </row>
    <row r="18" spans="1:2">
      <c r="A18" s="2"/>
      <c r="B18" s="106"/>
    </row>
    <row r="19" spans="1:2">
      <c r="B19" s="107"/>
    </row>
    <row r="20" spans="1:2">
      <c r="B20" s="106"/>
    </row>
    <row r="21" spans="1:2">
      <c r="A21" s="108" t="s">
        <v>10</v>
      </c>
      <c r="B21" s="106"/>
    </row>
    <row r="23" spans="1:2" ht="11.1" customHeight="1">
      <c r="A23" s="2"/>
      <c r="B23" s="108" t="s">
        <v>30</v>
      </c>
    </row>
    <row r="24" spans="1:2" ht="11.1" customHeight="1">
      <c r="A24" s="2"/>
      <c r="B24" s="226" t="s">
        <v>310</v>
      </c>
    </row>
    <row r="25" spans="1:2" ht="11.1" customHeight="1">
      <c r="A25" s="2"/>
    </row>
    <row r="26" spans="1:2" ht="11.1" customHeight="1">
      <c r="A26" s="2"/>
      <c r="B26" s="4" t="s">
        <v>207</v>
      </c>
    </row>
    <row r="27" spans="1:2" ht="11.1" customHeight="1">
      <c r="A27" s="2"/>
      <c r="B27" s="190" t="s">
        <v>311</v>
      </c>
    </row>
    <row r="28" spans="1:2" ht="11.1" customHeight="1">
      <c r="A28" s="2"/>
      <c r="B28" s="5"/>
    </row>
    <row r="29" spans="1:2" ht="11.1" customHeight="1">
      <c r="A29" s="2"/>
      <c r="B29" s="109"/>
    </row>
    <row r="30" spans="1:2" ht="11.1" customHeight="1">
      <c r="A30" s="2"/>
      <c r="B30" s="5"/>
    </row>
    <row r="31" spans="1:2" ht="11.1" customHeight="1">
      <c r="A31" s="2"/>
      <c r="B31" s="5"/>
    </row>
    <row r="32" spans="1:2" ht="11.1" customHeight="1">
      <c r="A32" s="2"/>
      <c r="B32" s="4"/>
    </row>
    <row r="33" spans="1:5" ht="80.400000000000006" customHeight="1">
      <c r="A33" s="2"/>
    </row>
    <row r="34" spans="1:5" ht="10.95" customHeight="1">
      <c r="A34" s="110" t="s">
        <v>208</v>
      </c>
      <c r="B34" s="111"/>
      <c r="C34" s="111"/>
      <c r="D34" s="112" t="s">
        <v>14</v>
      </c>
      <c r="E34" s="113"/>
    </row>
    <row r="35" spans="1:5" ht="10.95" customHeight="1">
      <c r="A35" s="111"/>
      <c r="B35" s="111"/>
      <c r="C35" s="111"/>
      <c r="D35" s="113"/>
      <c r="E35" s="113"/>
    </row>
    <row r="36" spans="1:5" ht="10.95" customHeight="1">
      <c r="A36" s="111"/>
      <c r="B36" s="114" t="s">
        <v>31</v>
      </c>
      <c r="C36" s="111"/>
      <c r="D36" s="113">
        <v>0</v>
      </c>
      <c r="E36" s="113" t="s">
        <v>209</v>
      </c>
    </row>
    <row r="37" spans="1:5" ht="10.95" customHeight="1">
      <c r="A37" s="111"/>
      <c r="B37" s="111" t="s">
        <v>241</v>
      </c>
      <c r="C37" s="111"/>
      <c r="D37" s="115"/>
      <c r="E37" s="113" t="s">
        <v>210</v>
      </c>
    </row>
    <row r="38" spans="1:5" ht="10.95" customHeight="1">
      <c r="A38" s="111"/>
      <c r="B38" s="111" t="s">
        <v>11</v>
      </c>
      <c r="C38" s="111"/>
      <c r="D38" s="115"/>
      <c r="E38" s="113" t="s">
        <v>29</v>
      </c>
    </row>
    <row r="39" spans="1:5" ht="10.95" customHeight="1">
      <c r="A39" s="111"/>
      <c r="B39" s="111" t="s">
        <v>12</v>
      </c>
      <c r="C39" s="111"/>
      <c r="D39" s="113" t="s">
        <v>1</v>
      </c>
      <c r="E39" s="113" t="s">
        <v>15</v>
      </c>
    </row>
    <row r="40" spans="1:5" ht="10.95" customHeight="1">
      <c r="A40" s="111"/>
      <c r="B40" s="111" t="s">
        <v>13</v>
      </c>
      <c r="C40" s="111"/>
      <c r="D40" s="113" t="s">
        <v>27</v>
      </c>
      <c r="E40" s="113" t="s">
        <v>21</v>
      </c>
    </row>
    <row r="41" spans="1:5" ht="10.95" customHeight="1">
      <c r="A41" s="111"/>
      <c r="B41" s="114"/>
      <c r="C41" s="116"/>
      <c r="D41" s="113" t="s">
        <v>33</v>
      </c>
      <c r="E41" s="113" t="s">
        <v>16</v>
      </c>
    </row>
    <row r="42" spans="1:5" ht="10.95" customHeight="1">
      <c r="A42" s="111"/>
      <c r="B42" s="111" t="s">
        <v>271</v>
      </c>
      <c r="C42" s="116"/>
      <c r="D42" s="113" t="s">
        <v>17</v>
      </c>
      <c r="E42" s="113" t="s">
        <v>18</v>
      </c>
    </row>
    <row r="43" spans="1:5" ht="11.1" customHeight="1">
      <c r="A43" s="111"/>
      <c r="B43" s="111" t="s">
        <v>272</v>
      </c>
      <c r="C43" s="116"/>
      <c r="D43" s="113" t="s">
        <v>2</v>
      </c>
      <c r="E43" s="113" t="s">
        <v>28</v>
      </c>
    </row>
    <row r="44" spans="1:5" ht="10.95" customHeight="1">
      <c r="A44" s="116"/>
      <c r="B44" s="117"/>
      <c r="C44" s="116"/>
      <c r="D44" s="115"/>
      <c r="E44" s="113" t="s">
        <v>205</v>
      </c>
    </row>
    <row r="45" spans="1:5" ht="10.95" customHeight="1">
      <c r="A45" s="116"/>
      <c r="B45" s="117"/>
      <c r="C45" s="116"/>
      <c r="D45" s="113" t="s">
        <v>4</v>
      </c>
      <c r="E45" s="113" t="s">
        <v>26</v>
      </c>
    </row>
    <row r="46" spans="1:5" ht="10.95" customHeight="1">
      <c r="A46" s="116"/>
      <c r="B46" s="117"/>
      <c r="C46" s="116"/>
      <c r="D46" s="113" t="s">
        <v>19</v>
      </c>
      <c r="E46" s="113" t="s">
        <v>20</v>
      </c>
    </row>
    <row r="47" spans="1:5" ht="10.95" customHeight="1">
      <c r="A47" s="116"/>
      <c r="B47" s="117"/>
      <c r="C47" s="116"/>
      <c r="D47" s="113" t="s">
        <v>22</v>
      </c>
      <c r="E47" s="113" t="s">
        <v>23</v>
      </c>
    </row>
    <row r="48" spans="1:5" ht="10.95" customHeight="1">
      <c r="A48" s="116"/>
      <c r="B48" s="117"/>
      <c r="C48" s="116"/>
      <c r="D48" s="113" t="s">
        <v>24</v>
      </c>
      <c r="E48" s="113" t="s">
        <v>25</v>
      </c>
    </row>
    <row r="49" spans="1:5" ht="10.95" customHeight="1">
      <c r="A49" s="116"/>
      <c r="B49" s="117"/>
      <c r="C49" s="116"/>
      <c r="D49" s="115"/>
      <c r="E49" s="113"/>
    </row>
    <row r="50" spans="1:5" ht="10.95" customHeight="1">
      <c r="A50" s="116"/>
      <c r="B50" s="117"/>
      <c r="C50" s="116"/>
      <c r="D50" s="115"/>
      <c r="E50" s="113"/>
    </row>
    <row r="51" spans="1:5" ht="10.95" customHeight="1">
      <c r="A51" s="111"/>
      <c r="B51" s="114" t="s">
        <v>211</v>
      </c>
      <c r="C51" s="116"/>
    </row>
    <row r="52" spans="1:5" ht="10.95" customHeight="1">
      <c r="A52" s="111"/>
      <c r="B52" s="227" t="s">
        <v>300</v>
      </c>
      <c r="C52" s="116"/>
    </row>
    <row r="53" spans="1:5" ht="10.95" customHeight="1">
      <c r="A53" s="111"/>
      <c r="B53" s="118"/>
      <c r="C53" s="116"/>
    </row>
    <row r="54" spans="1:5" ht="30" customHeight="1">
      <c r="A54" s="111"/>
      <c r="B54" s="118"/>
      <c r="C54" s="116"/>
    </row>
    <row r="55" spans="1:5" ht="18" customHeight="1">
      <c r="A55" s="2"/>
      <c r="B55" s="242" t="s">
        <v>273</v>
      </c>
      <c r="C55" s="242"/>
      <c r="D55" s="242"/>
    </row>
    <row r="56" spans="1:5" ht="18" customHeight="1">
      <c r="A56" s="116"/>
      <c r="B56" s="242"/>
      <c r="C56" s="242"/>
      <c r="D56" s="242"/>
    </row>
    <row r="57" spans="1:5" ht="10.95" customHeight="1">
      <c r="A57" s="116"/>
      <c r="B57" s="213" t="s">
        <v>274</v>
      </c>
      <c r="C57" s="116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>
    <tabColor indexed="42"/>
  </sheetPr>
  <dimension ref="A1:AW629"/>
  <sheetViews>
    <sheetView workbookViewId="0">
      <pane xSplit="1" ySplit="1" topLeftCell="B2" activePane="bottomRight" state="frozen"/>
      <selection pane="topRight"/>
      <selection pane="bottomLeft"/>
      <selection pane="bottomRight" activeCell="B2" sqref="B2"/>
    </sheetView>
  </sheetViews>
  <sheetFormatPr baseColWidth="10" defaultRowHeight="12.75" customHeight="1"/>
  <cols>
    <col min="1" max="1" width="18.88671875" style="120" customWidth="1"/>
    <col min="2" max="2" width="30.44140625" style="121" customWidth="1"/>
    <col min="3" max="3" width="7.44140625" style="121" customWidth="1"/>
    <col min="4" max="4" width="7.88671875" style="121" customWidth="1"/>
    <col min="5" max="49" width="6.109375" style="121" customWidth="1"/>
    <col min="50" max="16384" width="11.5546875" style="121"/>
  </cols>
  <sheetData>
    <row r="1" spans="1:49" ht="12.75" customHeight="1">
      <c r="A1" s="168" t="s">
        <v>230</v>
      </c>
      <c r="B1" s="320">
        <v>2012</v>
      </c>
      <c r="C1" s="321"/>
      <c r="D1" s="321"/>
      <c r="E1" s="321"/>
      <c r="F1" s="321"/>
      <c r="G1" s="321"/>
      <c r="H1" s="321"/>
      <c r="I1" s="321"/>
      <c r="J1" s="321"/>
      <c r="K1" s="321"/>
      <c r="L1" s="321"/>
      <c r="M1" s="322"/>
      <c r="N1" s="320">
        <v>2013</v>
      </c>
      <c r="O1" s="321"/>
      <c r="P1" s="321"/>
      <c r="Q1" s="321"/>
      <c r="R1" s="321"/>
      <c r="S1" s="321"/>
      <c r="T1" s="321"/>
      <c r="U1" s="321"/>
      <c r="V1" s="321"/>
      <c r="W1" s="321"/>
      <c r="X1" s="321"/>
      <c r="Y1" s="322"/>
      <c r="Z1" s="320">
        <v>2014</v>
      </c>
      <c r="AA1" s="321"/>
      <c r="AB1" s="321"/>
      <c r="AC1" s="321"/>
      <c r="AD1" s="321"/>
      <c r="AE1" s="321"/>
      <c r="AF1" s="321"/>
      <c r="AG1" s="321"/>
      <c r="AH1" s="321"/>
      <c r="AI1" s="321"/>
      <c r="AJ1" s="321"/>
      <c r="AK1" s="322"/>
      <c r="AL1" s="320">
        <v>2015</v>
      </c>
      <c r="AM1" s="321"/>
      <c r="AN1" s="321"/>
      <c r="AO1" s="321"/>
      <c r="AP1" s="321"/>
      <c r="AQ1" s="321"/>
      <c r="AR1" s="321"/>
      <c r="AS1" s="321"/>
      <c r="AT1" s="321"/>
      <c r="AU1" s="321"/>
      <c r="AV1" s="321"/>
      <c r="AW1" s="322"/>
    </row>
    <row r="2" spans="1:49" s="124" customFormat="1" ht="12.75" customHeight="1">
      <c r="A2" s="122" t="s">
        <v>270</v>
      </c>
      <c r="B2" s="123" t="s">
        <v>91</v>
      </c>
      <c r="C2" s="123" t="s">
        <v>77</v>
      </c>
      <c r="D2" s="123" t="s">
        <v>99</v>
      </c>
      <c r="E2" s="123" t="s">
        <v>63</v>
      </c>
      <c r="F2" s="123" t="s">
        <v>99</v>
      </c>
      <c r="G2" s="123" t="s">
        <v>91</v>
      </c>
      <c r="H2" s="123" t="s">
        <v>91</v>
      </c>
      <c r="I2" s="123" t="s">
        <v>63</v>
      </c>
      <c r="J2" s="123" t="s">
        <v>227</v>
      </c>
      <c r="K2" s="123" t="s">
        <v>228</v>
      </c>
      <c r="L2" s="123" t="s">
        <v>101</v>
      </c>
      <c r="M2" s="123" t="s">
        <v>74</v>
      </c>
      <c r="N2" s="123" t="s">
        <v>91</v>
      </c>
      <c r="O2" s="123" t="s">
        <v>77</v>
      </c>
      <c r="P2" s="123" t="s">
        <v>99</v>
      </c>
      <c r="Q2" s="123" t="s">
        <v>63</v>
      </c>
      <c r="R2" s="123" t="s">
        <v>99</v>
      </c>
      <c r="S2" s="123" t="s">
        <v>91</v>
      </c>
      <c r="T2" s="123" t="s">
        <v>91</v>
      </c>
      <c r="U2" s="123" t="s">
        <v>63</v>
      </c>
      <c r="V2" s="123" t="s">
        <v>227</v>
      </c>
      <c r="W2" s="123" t="s">
        <v>228</v>
      </c>
      <c r="X2" s="123" t="s">
        <v>101</v>
      </c>
      <c r="Y2" s="123" t="s">
        <v>74</v>
      </c>
      <c r="Z2" s="123" t="s">
        <v>91</v>
      </c>
      <c r="AA2" s="123" t="s">
        <v>77</v>
      </c>
      <c r="AB2" s="123" t="s">
        <v>99</v>
      </c>
      <c r="AC2" s="123" t="s">
        <v>63</v>
      </c>
      <c r="AD2" s="123" t="s">
        <v>99</v>
      </c>
      <c r="AE2" s="123" t="s">
        <v>91</v>
      </c>
      <c r="AF2" s="123" t="s">
        <v>91</v>
      </c>
      <c r="AG2" s="123" t="s">
        <v>63</v>
      </c>
      <c r="AH2" s="123" t="s">
        <v>227</v>
      </c>
      <c r="AI2" s="123" t="s">
        <v>228</v>
      </c>
      <c r="AJ2" s="123" t="s">
        <v>101</v>
      </c>
      <c r="AK2" s="123" t="s">
        <v>74</v>
      </c>
      <c r="AL2" s="123" t="s">
        <v>91</v>
      </c>
      <c r="AM2" s="123" t="s">
        <v>77</v>
      </c>
      <c r="AN2" s="123" t="s">
        <v>99</v>
      </c>
      <c r="AO2" s="123" t="s">
        <v>63</v>
      </c>
      <c r="AP2" s="123" t="s">
        <v>99</v>
      </c>
      <c r="AQ2" s="123" t="s">
        <v>91</v>
      </c>
      <c r="AR2" s="123" t="s">
        <v>91</v>
      </c>
      <c r="AS2" s="123" t="s">
        <v>63</v>
      </c>
      <c r="AT2" s="123" t="s">
        <v>227</v>
      </c>
      <c r="AU2" s="123" t="s">
        <v>228</v>
      </c>
      <c r="AV2" s="123" t="s">
        <v>101</v>
      </c>
      <c r="AW2" s="123" t="s">
        <v>74</v>
      </c>
    </row>
    <row r="3" spans="1:49" s="124" customFormat="1" ht="12.75" customHeight="1">
      <c r="A3" s="125" t="s">
        <v>214</v>
      </c>
      <c r="B3" s="127">
        <v>1828</v>
      </c>
      <c r="C3" s="124">
        <v>1515</v>
      </c>
      <c r="D3" s="124">
        <v>1753</v>
      </c>
      <c r="E3" s="124">
        <v>1353</v>
      </c>
      <c r="F3" s="124">
        <v>1449</v>
      </c>
      <c r="G3" s="124">
        <v>1534</v>
      </c>
      <c r="H3" s="124">
        <v>1469</v>
      </c>
      <c r="I3" s="124">
        <v>1468</v>
      </c>
      <c r="J3" s="124">
        <v>1542</v>
      </c>
      <c r="K3" s="124">
        <v>1426</v>
      </c>
      <c r="L3" s="124">
        <v>1567</v>
      </c>
      <c r="M3" s="124">
        <v>1356</v>
      </c>
      <c r="N3" s="189">
        <v>1924</v>
      </c>
      <c r="O3" s="190">
        <v>1450</v>
      </c>
      <c r="P3" s="190">
        <v>1528</v>
      </c>
      <c r="Q3" s="190">
        <v>1597</v>
      </c>
      <c r="R3" s="190">
        <v>1454</v>
      </c>
      <c r="S3" s="124">
        <v>1427</v>
      </c>
      <c r="T3" s="124">
        <v>1573</v>
      </c>
      <c r="U3" s="124">
        <v>1515</v>
      </c>
      <c r="V3" s="124">
        <v>1490</v>
      </c>
      <c r="W3" s="124">
        <v>1476</v>
      </c>
      <c r="X3" s="124">
        <v>1536</v>
      </c>
      <c r="Y3" s="124">
        <v>1360</v>
      </c>
      <c r="Z3" s="124">
        <v>1875</v>
      </c>
      <c r="AA3" s="124">
        <v>1593</v>
      </c>
      <c r="AB3" s="124">
        <v>1738</v>
      </c>
      <c r="AC3" s="124">
        <v>1617</v>
      </c>
      <c r="AD3" s="124">
        <v>1408</v>
      </c>
      <c r="AE3" s="124">
        <v>1349</v>
      </c>
      <c r="AF3" s="124">
        <v>1516</v>
      </c>
      <c r="AG3" s="124">
        <v>1334</v>
      </c>
      <c r="AH3" s="124">
        <v>1459</v>
      </c>
      <c r="AI3" s="124">
        <v>1366</v>
      </c>
      <c r="AJ3" s="124">
        <v>1347</v>
      </c>
      <c r="AK3" s="126">
        <v>1413</v>
      </c>
      <c r="AL3" s="124">
        <v>1721</v>
      </c>
      <c r="AM3" s="124">
        <v>1613</v>
      </c>
      <c r="AN3" s="124">
        <v>1600</v>
      </c>
      <c r="AO3" s="124">
        <v>1361</v>
      </c>
      <c r="AP3" s="124">
        <v>1197</v>
      </c>
      <c r="AW3" s="126"/>
    </row>
    <row r="4" spans="1:49" s="124" customFormat="1" ht="12.75" customHeight="1">
      <c r="A4" s="129" t="s">
        <v>215</v>
      </c>
      <c r="B4" s="128">
        <v>431</v>
      </c>
      <c r="C4" s="124">
        <v>345</v>
      </c>
      <c r="D4" s="124">
        <v>440</v>
      </c>
      <c r="E4" s="124">
        <v>284</v>
      </c>
      <c r="F4" s="124">
        <v>321</v>
      </c>
      <c r="G4" s="124">
        <v>391</v>
      </c>
      <c r="H4" s="124">
        <v>337</v>
      </c>
      <c r="I4" s="124">
        <v>333</v>
      </c>
      <c r="J4" s="124">
        <v>358</v>
      </c>
      <c r="K4" s="124">
        <v>324</v>
      </c>
      <c r="L4" s="124">
        <v>364</v>
      </c>
      <c r="M4" s="124">
        <v>325</v>
      </c>
      <c r="N4" s="189">
        <v>398</v>
      </c>
      <c r="O4" s="190">
        <v>311</v>
      </c>
      <c r="P4" s="190">
        <v>338</v>
      </c>
      <c r="Q4" s="190">
        <v>356</v>
      </c>
      <c r="R4" s="190">
        <v>343</v>
      </c>
      <c r="S4" s="124">
        <v>324</v>
      </c>
      <c r="T4" s="124">
        <v>394</v>
      </c>
      <c r="U4" s="124">
        <v>321</v>
      </c>
      <c r="V4" s="124">
        <v>347</v>
      </c>
      <c r="W4" s="124">
        <v>357</v>
      </c>
      <c r="X4" s="124">
        <v>337</v>
      </c>
      <c r="Y4" s="124">
        <v>304</v>
      </c>
      <c r="Z4" s="124">
        <v>419</v>
      </c>
      <c r="AA4" s="124">
        <v>384</v>
      </c>
      <c r="AB4" s="124">
        <v>380</v>
      </c>
      <c r="AC4" s="124">
        <v>335</v>
      </c>
      <c r="AD4" s="124">
        <v>289</v>
      </c>
      <c r="AE4" s="124">
        <v>313</v>
      </c>
      <c r="AF4" s="124">
        <v>339</v>
      </c>
      <c r="AG4" s="124">
        <v>269</v>
      </c>
      <c r="AH4" s="124">
        <v>313</v>
      </c>
      <c r="AI4" s="124">
        <v>275</v>
      </c>
      <c r="AJ4" s="124">
        <v>302</v>
      </c>
      <c r="AK4" s="130">
        <v>305</v>
      </c>
      <c r="AL4" s="124">
        <v>346</v>
      </c>
      <c r="AM4" s="124">
        <v>356</v>
      </c>
      <c r="AN4" s="124">
        <v>365</v>
      </c>
      <c r="AO4" s="124">
        <v>316</v>
      </c>
      <c r="AP4" s="124">
        <v>260</v>
      </c>
      <c r="AW4" s="130"/>
    </row>
    <row r="5" spans="1:49" s="124" customFormat="1" ht="12.75" customHeight="1">
      <c r="A5" s="129" t="s">
        <v>216</v>
      </c>
      <c r="B5" s="317">
        <f>SUM(B3:M3)</f>
        <v>18260</v>
      </c>
      <c r="C5" s="318"/>
      <c r="D5" s="318"/>
      <c r="E5" s="318"/>
      <c r="F5" s="318"/>
      <c r="G5" s="318"/>
      <c r="H5" s="318"/>
      <c r="I5" s="318"/>
      <c r="J5" s="318"/>
      <c r="K5" s="318"/>
      <c r="L5" s="318"/>
      <c r="M5" s="319"/>
      <c r="N5" s="317">
        <f>SUM(N3:Y3)</f>
        <v>18330</v>
      </c>
      <c r="O5" s="318"/>
      <c r="P5" s="318"/>
      <c r="Q5" s="318"/>
      <c r="R5" s="318"/>
      <c r="S5" s="318"/>
      <c r="T5" s="318"/>
      <c r="U5" s="318"/>
      <c r="V5" s="318"/>
      <c r="W5" s="318"/>
      <c r="X5" s="318"/>
      <c r="Y5" s="319"/>
      <c r="Z5" s="317">
        <f>SUM(Z3:AK3)</f>
        <v>18015</v>
      </c>
      <c r="AA5" s="318"/>
      <c r="AB5" s="318"/>
      <c r="AC5" s="318"/>
      <c r="AD5" s="318"/>
      <c r="AE5" s="318"/>
      <c r="AF5" s="318"/>
      <c r="AG5" s="318"/>
      <c r="AH5" s="318"/>
      <c r="AI5" s="318"/>
      <c r="AJ5" s="318"/>
      <c r="AK5" s="319"/>
      <c r="AL5" s="317">
        <f>SUM(AL3:AW3)</f>
        <v>7492</v>
      </c>
      <c r="AM5" s="318"/>
      <c r="AN5" s="318"/>
      <c r="AO5" s="318"/>
      <c r="AP5" s="318"/>
      <c r="AQ5" s="318"/>
      <c r="AR5" s="318"/>
      <c r="AS5" s="318"/>
      <c r="AT5" s="318"/>
      <c r="AU5" s="318"/>
      <c r="AV5" s="318"/>
      <c r="AW5" s="319"/>
    </row>
    <row r="6" spans="1:49" s="124" customFormat="1" ht="12.75" customHeight="1">
      <c r="A6" s="129" t="s">
        <v>216</v>
      </c>
      <c r="B6" s="317">
        <f>SUM(B4:M4)</f>
        <v>4253</v>
      </c>
      <c r="C6" s="318"/>
      <c r="D6" s="318"/>
      <c r="E6" s="318"/>
      <c r="F6" s="318"/>
      <c r="G6" s="318"/>
      <c r="H6" s="318"/>
      <c r="I6" s="318"/>
      <c r="J6" s="318"/>
      <c r="K6" s="318"/>
      <c r="L6" s="318"/>
      <c r="M6" s="319"/>
      <c r="N6" s="317">
        <f>SUM(N4:Y4)</f>
        <v>4130</v>
      </c>
      <c r="O6" s="318"/>
      <c r="P6" s="318"/>
      <c r="Q6" s="318"/>
      <c r="R6" s="318"/>
      <c r="S6" s="318"/>
      <c r="T6" s="318"/>
      <c r="U6" s="318"/>
      <c r="V6" s="318"/>
      <c r="W6" s="318"/>
      <c r="X6" s="318"/>
      <c r="Y6" s="319"/>
      <c r="Z6" s="317">
        <f>SUM(Z4:AK4)</f>
        <v>3923</v>
      </c>
      <c r="AA6" s="318"/>
      <c r="AB6" s="318"/>
      <c r="AC6" s="318"/>
      <c r="AD6" s="318"/>
      <c r="AE6" s="318"/>
      <c r="AF6" s="318"/>
      <c r="AG6" s="318"/>
      <c r="AH6" s="318"/>
      <c r="AI6" s="318"/>
      <c r="AJ6" s="318"/>
      <c r="AK6" s="319"/>
      <c r="AL6" s="317">
        <f>SUM(AL4:AW4)</f>
        <v>1643</v>
      </c>
      <c r="AM6" s="318"/>
      <c r="AN6" s="318"/>
      <c r="AO6" s="318"/>
      <c r="AP6" s="318"/>
      <c r="AQ6" s="318"/>
      <c r="AR6" s="318"/>
      <c r="AS6" s="318"/>
      <c r="AT6" s="318"/>
      <c r="AU6" s="318"/>
      <c r="AV6" s="318"/>
      <c r="AW6" s="319"/>
    </row>
    <row r="7" spans="1:49" s="124" customFormat="1" ht="12.75" customHeight="1">
      <c r="A7" s="166"/>
      <c r="B7" s="131"/>
      <c r="C7" s="132"/>
      <c r="D7" s="132"/>
      <c r="E7" s="132"/>
      <c r="F7" s="132"/>
      <c r="G7" s="132"/>
      <c r="H7" s="132"/>
      <c r="I7" s="132"/>
      <c r="J7" s="132"/>
      <c r="K7" s="132"/>
      <c r="L7" s="132"/>
      <c r="M7" s="132"/>
      <c r="N7" s="131"/>
      <c r="O7" s="132"/>
      <c r="P7" s="132"/>
      <c r="Q7" s="132"/>
      <c r="R7" s="132"/>
      <c r="S7" s="132"/>
      <c r="T7" s="132"/>
      <c r="U7" s="132"/>
      <c r="V7" s="132"/>
      <c r="W7" s="132"/>
      <c r="X7" s="132"/>
      <c r="Y7" s="132"/>
      <c r="Z7" s="131"/>
      <c r="AA7" s="132"/>
      <c r="AB7" s="132"/>
      <c r="AC7" s="132"/>
      <c r="AD7" s="132"/>
      <c r="AE7" s="132"/>
      <c r="AF7" s="132"/>
      <c r="AG7" s="132"/>
      <c r="AH7" s="132"/>
      <c r="AI7" s="132"/>
      <c r="AJ7" s="132"/>
      <c r="AK7" s="132"/>
    </row>
    <row r="8" spans="1:49" s="124" customFormat="1" ht="12.75" customHeight="1">
      <c r="A8" s="166"/>
      <c r="B8" s="131"/>
      <c r="C8" s="132"/>
      <c r="D8" s="132"/>
      <c r="E8" s="132"/>
      <c r="F8" s="132"/>
      <c r="G8" s="132"/>
      <c r="H8" s="132"/>
      <c r="I8" s="132"/>
      <c r="J8" s="132"/>
      <c r="K8" s="132"/>
      <c r="L8" s="132"/>
      <c r="M8" s="132"/>
      <c r="N8" s="131"/>
      <c r="O8" s="132"/>
      <c r="P8" s="132"/>
      <c r="Q8" s="132"/>
      <c r="R8" s="132"/>
      <c r="S8" s="132"/>
      <c r="T8" s="132"/>
      <c r="U8" s="132"/>
      <c r="V8" s="132"/>
      <c r="W8" s="132"/>
      <c r="X8" s="132"/>
      <c r="Y8" s="132"/>
      <c r="Z8" s="131"/>
      <c r="AA8" s="132"/>
      <c r="AB8" s="132"/>
      <c r="AC8" s="132"/>
      <c r="AD8" s="132"/>
      <c r="AE8" s="132"/>
      <c r="AF8" s="132"/>
      <c r="AG8" s="132"/>
      <c r="AH8" s="132"/>
      <c r="AI8" s="132"/>
      <c r="AJ8" s="132"/>
      <c r="AK8" s="132"/>
    </row>
    <row r="9" spans="1:49" ht="12.75" customHeight="1">
      <c r="A9" s="168" t="s">
        <v>229</v>
      </c>
      <c r="B9" s="320">
        <v>2012</v>
      </c>
      <c r="C9" s="321"/>
      <c r="D9" s="321"/>
      <c r="E9" s="321"/>
      <c r="F9" s="321"/>
      <c r="G9" s="321"/>
      <c r="H9" s="321"/>
      <c r="I9" s="321"/>
      <c r="J9" s="321"/>
      <c r="K9" s="321"/>
      <c r="L9" s="321"/>
      <c r="M9" s="322"/>
      <c r="N9" s="320">
        <v>2013</v>
      </c>
      <c r="O9" s="321"/>
      <c r="P9" s="321"/>
      <c r="Q9" s="321"/>
      <c r="R9" s="321"/>
      <c r="S9" s="321"/>
      <c r="T9" s="321"/>
      <c r="U9" s="321"/>
      <c r="V9" s="321"/>
      <c r="W9" s="321"/>
      <c r="X9" s="321"/>
      <c r="Y9" s="322"/>
      <c r="Z9" s="320">
        <v>2014</v>
      </c>
      <c r="AA9" s="321"/>
      <c r="AB9" s="321"/>
      <c r="AC9" s="321"/>
      <c r="AD9" s="321"/>
      <c r="AE9" s="321"/>
      <c r="AF9" s="321"/>
      <c r="AG9" s="321"/>
      <c r="AH9" s="321"/>
      <c r="AI9" s="321"/>
      <c r="AJ9" s="321"/>
      <c r="AK9" s="322"/>
      <c r="AL9" s="320">
        <v>2015</v>
      </c>
      <c r="AM9" s="321"/>
      <c r="AN9" s="321"/>
      <c r="AO9" s="321"/>
      <c r="AP9" s="321"/>
      <c r="AQ9" s="321"/>
      <c r="AR9" s="321"/>
      <c r="AS9" s="321"/>
      <c r="AT9" s="321"/>
      <c r="AU9" s="321"/>
      <c r="AV9" s="321"/>
      <c r="AW9" s="322"/>
    </row>
    <row r="10" spans="1:49" s="124" customFormat="1" ht="12.75" customHeight="1">
      <c r="A10" s="122" t="s">
        <v>270</v>
      </c>
      <c r="B10" s="167" t="s">
        <v>91</v>
      </c>
      <c r="C10" s="167" t="s">
        <v>77</v>
      </c>
      <c r="D10" s="167" t="s">
        <v>99</v>
      </c>
      <c r="E10" s="167" t="s">
        <v>63</v>
      </c>
      <c r="F10" s="167" t="s">
        <v>99</v>
      </c>
      <c r="G10" s="167" t="s">
        <v>91</v>
      </c>
      <c r="H10" s="167" t="s">
        <v>91</v>
      </c>
      <c r="I10" s="167" t="s">
        <v>63</v>
      </c>
      <c r="J10" s="167" t="s">
        <v>227</v>
      </c>
      <c r="K10" s="167" t="s">
        <v>228</v>
      </c>
      <c r="L10" s="167" t="s">
        <v>101</v>
      </c>
      <c r="M10" s="167" t="s">
        <v>74</v>
      </c>
      <c r="N10" s="167" t="s">
        <v>91</v>
      </c>
      <c r="O10" s="167" t="s">
        <v>77</v>
      </c>
      <c r="P10" s="167" t="s">
        <v>99</v>
      </c>
      <c r="Q10" s="167" t="s">
        <v>63</v>
      </c>
      <c r="R10" s="167" t="s">
        <v>99</v>
      </c>
      <c r="S10" s="167" t="s">
        <v>91</v>
      </c>
      <c r="T10" s="167" t="s">
        <v>91</v>
      </c>
      <c r="U10" s="167" t="s">
        <v>63</v>
      </c>
      <c r="V10" s="167" t="s">
        <v>227</v>
      </c>
      <c r="W10" s="167" t="s">
        <v>228</v>
      </c>
      <c r="X10" s="167" t="s">
        <v>101</v>
      </c>
      <c r="Y10" s="167" t="s">
        <v>74</v>
      </c>
      <c r="Z10" s="167" t="s">
        <v>91</v>
      </c>
      <c r="AA10" s="167" t="s">
        <v>77</v>
      </c>
      <c r="AB10" s="167" t="s">
        <v>99</v>
      </c>
      <c r="AC10" s="167" t="s">
        <v>63</v>
      </c>
      <c r="AD10" s="167" t="s">
        <v>99</v>
      </c>
      <c r="AE10" s="167" t="s">
        <v>91</v>
      </c>
      <c r="AF10" s="167" t="s">
        <v>91</v>
      </c>
      <c r="AG10" s="167" t="s">
        <v>63</v>
      </c>
      <c r="AH10" s="167" t="s">
        <v>227</v>
      </c>
      <c r="AI10" s="167" t="s">
        <v>228</v>
      </c>
      <c r="AJ10" s="167" t="s">
        <v>101</v>
      </c>
      <c r="AK10" s="167" t="s">
        <v>74</v>
      </c>
      <c r="AL10" s="167" t="s">
        <v>91</v>
      </c>
      <c r="AM10" s="167" t="s">
        <v>77</v>
      </c>
      <c r="AN10" s="167" t="s">
        <v>99</v>
      </c>
      <c r="AO10" s="167" t="s">
        <v>63</v>
      </c>
      <c r="AP10" s="167" t="s">
        <v>99</v>
      </c>
      <c r="AQ10" s="167" t="s">
        <v>91</v>
      </c>
      <c r="AR10" s="167" t="s">
        <v>91</v>
      </c>
      <c r="AS10" s="167" t="s">
        <v>63</v>
      </c>
      <c r="AT10" s="167" t="s">
        <v>227</v>
      </c>
      <c r="AU10" s="167" t="s">
        <v>228</v>
      </c>
      <c r="AV10" s="167" t="s">
        <v>101</v>
      </c>
      <c r="AW10" s="167" t="s">
        <v>74</v>
      </c>
    </row>
    <row r="11" spans="1:49" s="124" customFormat="1" ht="12.75" customHeight="1">
      <c r="A11" s="125" t="s">
        <v>217</v>
      </c>
      <c r="B11" s="127">
        <v>2066</v>
      </c>
      <c r="C11" s="124">
        <v>1607</v>
      </c>
      <c r="D11" s="124">
        <v>1664</v>
      </c>
      <c r="E11" s="124">
        <v>1247</v>
      </c>
      <c r="F11" s="124">
        <v>1467</v>
      </c>
      <c r="G11" s="124">
        <v>1454</v>
      </c>
      <c r="H11" s="124">
        <v>1413</v>
      </c>
      <c r="I11" s="124">
        <v>1528</v>
      </c>
      <c r="J11" s="124">
        <v>1468</v>
      </c>
      <c r="K11" s="124">
        <v>1439</v>
      </c>
      <c r="L11" s="124">
        <v>1581</v>
      </c>
      <c r="M11" s="124">
        <v>1959</v>
      </c>
      <c r="N11" s="191">
        <v>2229</v>
      </c>
      <c r="O11" s="190">
        <v>1455</v>
      </c>
      <c r="P11" s="190">
        <v>1434</v>
      </c>
      <c r="Q11" s="190">
        <v>1418</v>
      </c>
      <c r="R11" s="190">
        <v>1188</v>
      </c>
      <c r="S11" s="124">
        <v>1326</v>
      </c>
      <c r="T11" s="124">
        <v>1342</v>
      </c>
      <c r="U11" s="124">
        <v>1364</v>
      </c>
      <c r="V11" s="124">
        <v>1391</v>
      </c>
      <c r="W11" s="124">
        <v>1365</v>
      </c>
      <c r="X11" s="124">
        <v>1538</v>
      </c>
      <c r="Y11" s="124">
        <v>1969</v>
      </c>
      <c r="Z11" s="124">
        <v>2112</v>
      </c>
      <c r="AA11" s="124">
        <v>1421</v>
      </c>
      <c r="AB11" s="124">
        <v>1483</v>
      </c>
      <c r="AC11" s="124">
        <v>1414</v>
      </c>
      <c r="AD11" s="124">
        <v>1209</v>
      </c>
      <c r="AE11" s="124">
        <v>1369</v>
      </c>
      <c r="AF11" s="124">
        <v>1519</v>
      </c>
      <c r="AG11" s="124">
        <v>1154</v>
      </c>
      <c r="AH11" s="124">
        <v>1435</v>
      </c>
      <c r="AI11" s="124">
        <v>1406</v>
      </c>
      <c r="AJ11" s="124">
        <v>1447</v>
      </c>
      <c r="AK11" s="126">
        <v>2093</v>
      </c>
      <c r="AL11" s="124">
        <v>1938</v>
      </c>
      <c r="AM11" s="124">
        <v>1510</v>
      </c>
      <c r="AN11" s="124">
        <v>1681</v>
      </c>
      <c r="AO11" s="124">
        <v>1260</v>
      </c>
      <c r="AP11" s="124">
        <v>1080</v>
      </c>
      <c r="AW11" s="126"/>
    </row>
    <row r="12" spans="1:49" s="124" customFormat="1" ht="12.75" customHeight="1">
      <c r="A12" s="129" t="s">
        <v>218</v>
      </c>
      <c r="B12" s="128">
        <v>478</v>
      </c>
      <c r="C12" s="124">
        <v>351</v>
      </c>
      <c r="D12" s="124">
        <v>392</v>
      </c>
      <c r="E12" s="124">
        <v>279</v>
      </c>
      <c r="F12" s="124">
        <v>329</v>
      </c>
      <c r="G12" s="124">
        <v>309</v>
      </c>
      <c r="H12" s="124">
        <v>297</v>
      </c>
      <c r="I12" s="124">
        <v>386</v>
      </c>
      <c r="J12" s="124">
        <v>343</v>
      </c>
      <c r="K12" s="124">
        <v>298</v>
      </c>
      <c r="L12" s="124">
        <v>345</v>
      </c>
      <c r="M12" s="124">
        <v>434</v>
      </c>
      <c r="N12" s="189">
        <v>476</v>
      </c>
      <c r="O12" s="190">
        <v>306</v>
      </c>
      <c r="P12" s="190">
        <v>324</v>
      </c>
      <c r="Q12" s="190">
        <v>296</v>
      </c>
      <c r="R12" s="190">
        <v>241</v>
      </c>
      <c r="S12" s="124">
        <v>279</v>
      </c>
      <c r="T12" s="124">
        <v>319</v>
      </c>
      <c r="U12" s="124">
        <v>300</v>
      </c>
      <c r="V12" s="124">
        <v>289</v>
      </c>
      <c r="W12" s="124">
        <v>276</v>
      </c>
      <c r="X12" s="124">
        <v>302</v>
      </c>
      <c r="Y12" s="124">
        <v>422</v>
      </c>
      <c r="Z12" s="124">
        <v>419</v>
      </c>
      <c r="AA12" s="124">
        <v>316</v>
      </c>
      <c r="AB12" s="124">
        <v>290</v>
      </c>
      <c r="AC12" s="124">
        <v>293</v>
      </c>
      <c r="AD12" s="124">
        <v>237</v>
      </c>
      <c r="AE12" s="124">
        <v>308</v>
      </c>
      <c r="AF12" s="124">
        <v>332</v>
      </c>
      <c r="AG12" s="124">
        <v>203</v>
      </c>
      <c r="AH12" s="124">
        <v>290</v>
      </c>
      <c r="AI12" s="124">
        <v>328</v>
      </c>
      <c r="AJ12" s="124">
        <v>293</v>
      </c>
      <c r="AK12" s="130">
        <v>451</v>
      </c>
      <c r="AL12" s="124">
        <v>435</v>
      </c>
      <c r="AM12" s="124">
        <v>298</v>
      </c>
      <c r="AN12" s="124">
        <v>343</v>
      </c>
      <c r="AO12" s="124">
        <v>291</v>
      </c>
      <c r="AP12" s="124">
        <v>235</v>
      </c>
      <c r="AW12" s="130"/>
    </row>
    <row r="13" spans="1:49" s="124" customFormat="1" ht="12.75" customHeight="1">
      <c r="A13" s="129" t="s">
        <v>216</v>
      </c>
      <c r="B13" s="317">
        <f>SUM(B11:M11)</f>
        <v>18893</v>
      </c>
      <c r="C13" s="318"/>
      <c r="D13" s="318"/>
      <c r="E13" s="318"/>
      <c r="F13" s="318"/>
      <c r="G13" s="318"/>
      <c r="H13" s="318"/>
      <c r="I13" s="318"/>
      <c r="J13" s="318"/>
      <c r="K13" s="318"/>
      <c r="L13" s="318"/>
      <c r="M13" s="319"/>
      <c r="N13" s="317">
        <f>SUM(N11:Y11)</f>
        <v>18019</v>
      </c>
      <c r="O13" s="318"/>
      <c r="P13" s="318"/>
      <c r="Q13" s="318"/>
      <c r="R13" s="318"/>
      <c r="S13" s="318"/>
      <c r="T13" s="318"/>
      <c r="U13" s="318"/>
      <c r="V13" s="318"/>
      <c r="W13" s="318"/>
      <c r="X13" s="318"/>
      <c r="Y13" s="319"/>
      <c r="Z13" s="317">
        <f>SUM(Z11:AK11)</f>
        <v>18062</v>
      </c>
      <c r="AA13" s="318"/>
      <c r="AB13" s="318"/>
      <c r="AC13" s="318"/>
      <c r="AD13" s="318"/>
      <c r="AE13" s="318"/>
      <c r="AF13" s="318"/>
      <c r="AG13" s="318"/>
      <c r="AH13" s="318"/>
      <c r="AI13" s="318"/>
      <c r="AJ13" s="318"/>
      <c r="AK13" s="319"/>
      <c r="AL13" s="317">
        <f>SUM(AL11:AW11)</f>
        <v>7469</v>
      </c>
      <c r="AM13" s="318"/>
      <c r="AN13" s="318"/>
      <c r="AO13" s="318"/>
      <c r="AP13" s="318"/>
      <c r="AQ13" s="318"/>
      <c r="AR13" s="318"/>
      <c r="AS13" s="318"/>
      <c r="AT13" s="318"/>
      <c r="AU13" s="318"/>
      <c r="AV13" s="318"/>
      <c r="AW13" s="319"/>
    </row>
    <row r="14" spans="1:49" s="124" customFormat="1" ht="12.75" customHeight="1">
      <c r="A14" s="129" t="s">
        <v>216</v>
      </c>
      <c r="B14" s="317">
        <f>SUM(B12:M12)</f>
        <v>4241</v>
      </c>
      <c r="C14" s="318"/>
      <c r="D14" s="318"/>
      <c r="E14" s="318"/>
      <c r="F14" s="318"/>
      <c r="G14" s="318"/>
      <c r="H14" s="318"/>
      <c r="I14" s="318"/>
      <c r="J14" s="318"/>
      <c r="K14" s="318"/>
      <c r="L14" s="318"/>
      <c r="M14" s="319"/>
      <c r="N14" s="317">
        <f>SUM(N12:Y12)</f>
        <v>3830</v>
      </c>
      <c r="O14" s="318"/>
      <c r="P14" s="318"/>
      <c r="Q14" s="318"/>
      <c r="R14" s="318"/>
      <c r="S14" s="318"/>
      <c r="T14" s="318"/>
      <c r="U14" s="318"/>
      <c r="V14" s="318"/>
      <c r="W14" s="318"/>
      <c r="X14" s="318"/>
      <c r="Y14" s="319"/>
      <c r="Z14" s="317">
        <f>SUM(Z12:AK12)</f>
        <v>3760</v>
      </c>
      <c r="AA14" s="318"/>
      <c r="AB14" s="318"/>
      <c r="AC14" s="318"/>
      <c r="AD14" s="318"/>
      <c r="AE14" s="318"/>
      <c r="AF14" s="318"/>
      <c r="AG14" s="318"/>
      <c r="AH14" s="318"/>
      <c r="AI14" s="318"/>
      <c r="AJ14" s="318"/>
      <c r="AK14" s="319"/>
      <c r="AL14" s="317">
        <f>SUM(AL12:AW12)</f>
        <v>1602</v>
      </c>
      <c r="AM14" s="318"/>
      <c r="AN14" s="318"/>
      <c r="AO14" s="318"/>
      <c r="AP14" s="318"/>
      <c r="AQ14" s="318"/>
      <c r="AR14" s="318"/>
      <c r="AS14" s="318"/>
      <c r="AT14" s="318"/>
      <c r="AU14" s="318"/>
      <c r="AV14" s="318"/>
      <c r="AW14" s="319"/>
    </row>
    <row r="15" spans="1:49" s="124" customFormat="1" ht="12.75" customHeight="1">
      <c r="A15" s="120"/>
    </row>
    <row r="16" spans="1:49" s="124" customFormat="1" ht="12.75" customHeight="1">
      <c r="A16" s="120"/>
    </row>
    <row r="17" spans="1:19" s="47" customFormat="1" ht="10.199999999999999">
      <c r="A17" s="169" t="s">
        <v>231</v>
      </c>
      <c r="B17" s="165"/>
      <c r="C17" s="153" t="s">
        <v>132</v>
      </c>
      <c r="D17" s="154" t="s">
        <v>150</v>
      </c>
      <c r="E17" s="155" t="s">
        <v>219</v>
      </c>
      <c r="F17" s="155" t="s">
        <v>219</v>
      </c>
      <c r="G17" s="156" t="s">
        <v>220</v>
      </c>
      <c r="H17" s="62"/>
      <c r="I17" s="157"/>
      <c r="J17" s="158" t="s">
        <v>132</v>
      </c>
      <c r="K17" s="159" t="s">
        <v>150</v>
      </c>
    </row>
    <row r="18" spans="1:19" s="47" customFormat="1" ht="12.75" customHeight="1">
      <c r="A18" s="162" t="s">
        <v>66</v>
      </c>
      <c r="B18" s="151" t="s">
        <v>67</v>
      </c>
      <c r="C18" s="133">
        <f>J20</f>
        <v>8</v>
      </c>
      <c r="D18" s="133">
        <f>K20</f>
        <v>12</v>
      </c>
      <c r="E18" s="134">
        <f t="shared" ref="E18:E28" si="0">C18*100/G18</f>
        <v>40</v>
      </c>
      <c r="F18" s="134">
        <f t="shared" ref="F18:F28" si="1">D18*100/G18</f>
        <v>60</v>
      </c>
      <c r="G18" s="135">
        <f t="shared" ref="G18:G28" si="2">SUM(C18:D18)</f>
        <v>20</v>
      </c>
      <c r="H18" s="135"/>
      <c r="I18" s="136" t="s">
        <v>63</v>
      </c>
      <c r="J18" s="137">
        <f>'T3'!$D$8</f>
        <v>3</v>
      </c>
      <c r="K18" s="137">
        <f>'T7'!$D$8</f>
        <v>1</v>
      </c>
      <c r="N18" s="103"/>
    </row>
    <row r="19" spans="1:19" s="47" customFormat="1" ht="12.75" customHeight="1">
      <c r="A19" s="162" t="s">
        <v>77</v>
      </c>
      <c r="B19" s="151" t="s">
        <v>78</v>
      </c>
      <c r="C19" s="133">
        <f>J23</f>
        <v>48</v>
      </c>
      <c r="D19" s="133">
        <f>K23</f>
        <v>21</v>
      </c>
      <c r="E19" s="134">
        <f t="shared" si="0"/>
        <v>69.565217391304344</v>
      </c>
      <c r="F19" s="134">
        <f t="shared" si="1"/>
        <v>30.434782608695652</v>
      </c>
      <c r="G19" s="135">
        <f t="shared" si="2"/>
        <v>69</v>
      </c>
      <c r="H19" s="135"/>
      <c r="I19" s="138" t="s">
        <v>65</v>
      </c>
      <c r="J19" s="137" t="str">
        <f>'T3'!$D$10</f>
        <v>–</v>
      </c>
      <c r="K19" s="137" t="str">
        <f>'T7'!$D$10</f>
        <v>–</v>
      </c>
      <c r="N19" s="103"/>
    </row>
    <row r="20" spans="1:19" s="47" customFormat="1" ht="12.75" customHeight="1">
      <c r="A20" s="163" t="s">
        <v>81</v>
      </c>
      <c r="B20" s="151" t="s">
        <v>221</v>
      </c>
      <c r="C20" s="133">
        <f>J24</f>
        <v>54</v>
      </c>
      <c r="D20" s="133">
        <f>K24</f>
        <v>68</v>
      </c>
      <c r="E20" s="134">
        <f t="shared" si="0"/>
        <v>44.26229508196721</v>
      </c>
      <c r="F20" s="134">
        <f t="shared" si="1"/>
        <v>55.73770491803279</v>
      </c>
      <c r="G20" s="135">
        <f t="shared" si="2"/>
        <v>122</v>
      </c>
      <c r="H20" s="135"/>
      <c r="I20" s="138" t="s">
        <v>66</v>
      </c>
      <c r="J20" s="137">
        <f>'T3'!$D$12</f>
        <v>8</v>
      </c>
      <c r="K20" s="137">
        <f>'T7'!$D$12</f>
        <v>12</v>
      </c>
      <c r="N20" s="103"/>
      <c r="O20" s="47" t="s">
        <v>214</v>
      </c>
      <c r="S20" s="193">
        <f>C60</f>
        <v>1197</v>
      </c>
    </row>
    <row r="21" spans="1:19" s="47" customFormat="1" ht="12.75" customHeight="1">
      <c r="A21" s="162" t="s">
        <v>87</v>
      </c>
      <c r="B21" s="151" t="s">
        <v>88</v>
      </c>
      <c r="C21" s="133">
        <f t="shared" ref="C21:D26" si="3">J26</f>
        <v>35</v>
      </c>
      <c r="D21" s="133">
        <f t="shared" si="3"/>
        <v>32</v>
      </c>
      <c r="E21" s="134">
        <f t="shared" si="0"/>
        <v>52.238805970149251</v>
      </c>
      <c r="F21" s="134">
        <f t="shared" si="1"/>
        <v>47.761194029850749</v>
      </c>
      <c r="G21" s="135">
        <f t="shared" si="2"/>
        <v>67</v>
      </c>
      <c r="H21" s="135"/>
      <c r="I21" s="138" t="s">
        <v>74</v>
      </c>
      <c r="J21" s="137">
        <f>'T3'!$D$26</f>
        <v>5</v>
      </c>
      <c r="K21" s="137">
        <f>'T7'!$D$26</f>
        <v>5</v>
      </c>
      <c r="N21" s="103"/>
      <c r="O21" s="47" t="s">
        <v>264</v>
      </c>
      <c r="S21" s="193">
        <f>J37</f>
        <v>260</v>
      </c>
    </row>
    <row r="22" spans="1:19" s="47" customFormat="1" ht="12.75" customHeight="1">
      <c r="A22" s="163" t="s">
        <v>91</v>
      </c>
      <c r="B22" s="151" t="s">
        <v>92</v>
      </c>
      <c r="C22" s="133">
        <f t="shared" si="3"/>
        <v>15</v>
      </c>
      <c r="D22" s="133">
        <f t="shared" si="3"/>
        <v>6</v>
      </c>
      <c r="E22" s="134">
        <f t="shared" si="0"/>
        <v>71.428571428571431</v>
      </c>
      <c r="F22" s="134">
        <f t="shared" si="1"/>
        <v>28.571428571428573</v>
      </c>
      <c r="G22" s="135">
        <f t="shared" si="2"/>
        <v>21</v>
      </c>
      <c r="H22" s="135"/>
      <c r="I22" s="138" t="s">
        <v>76</v>
      </c>
      <c r="J22" s="137" t="str">
        <f>'T3'!$D$28</f>
        <v>–</v>
      </c>
      <c r="K22" s="137">
        <f>'T7'!$D$28</f>
        <v>1</v>
      </c>
      <c r="N22" s="103"/>
      <c r="S22" s="193"/>
    </row>
    <row r="23" spans="1:19" s="47" customFormat="1" ht="12.75" customHeight="1">
      <c r="A23" s="163" t="s">
        <v>96</v>
      </c>
      <c r="B23" s="151" t="s">
        <v>222</v>
      </c>
      <c r="C23" s="133">
        <f t="shared" si="3"/>
        <v>9</v>
      </c>
      <c r="D23" s="133">
        <f t="shared" si="3"/>
        <v>4</v>
      </c>
      <c r="E23" s="134">
        <f t="shared" si="0"/>
        <v>69.230769230769226</v>
      </c>
      <c r="F23" s="134">
        <f t="shared" si="1"/>
        <v>30.76923076923077</v>
      </c>
      <c r="G23" s="135">
        <f t="shared" si="2"/>
        <v>13</v>
      </c>
      <c r="H23" s="135"/>
      <c r="I23" s="138" t="s">
        <v>77</v>
      </c>
      <c r="J23" s="137">
        <f>'T3'!$D$30</f>
        <v>48</v>
      </c>
      <c r="K23" s="137">
        <f>'T7'!$D$30</f>
        <v>21</v>
      </c>
      <c r="N23" s="103"/>
      <c r="S23" s="193"/>
    </row>
    <row r="24" spans="1:19" s="47" customFormat="1" ht="12.75" customHeight="1">
      <c r="A24" s="163" t="s">
        <v>97</v>
      </c>
      <c r="B24" s="152" t="s">
        <v>98</v>
      </c>
      <c r="C24" s="133">
        <f t="shared" si="3"/>
        <v>13</v>
      </c>
      <c r="D24" s="133">
        <f t="shared" si="3"/>
        <v>5</v>
      </c>
      <c r="E24" s="134">
        <f t="shared" si="0"/>
        <v>72.222222222222229</v>
      </c>
      <c r="F24" s="134">
        <f t="shared" si="1"/>
        <v>27.777777777777779</v>
      </c>
      <c r="G24" s="135">
        <f t="shared" si="2"/>
        <v>18</v>
      </c>
      <c r="H24" s="135"/>
      <c r="I24" s="138" t="s">
        <v>81</v>
      </c>
      <c r="J24" s="137">
        <f>'T3'!$D$35</f>
        <v>54</v>
      </c>
      <c r="K24" s="137">
        <f>'T7'!$D$35</f>
        <v>68</v>
      </c>
      <c r="N24" s="103"/>
      <c r="S24" s="193"/>
    </row>
    <row r="25" spans="1:19" s="47" customFormat="1" ht="12.75" customHeight="1">
      <c r="A25" s="163" t="s">
        <v>99</v>
      </c>
      <c r="B25" s="151" t="s">
        <v>223</v>
      </c>
      <c r="C25" s="133">
        <f t="shared" si="3"/>
        <v>9</v>
      </c>
      <c r="D25" s="133">
        <f t="shared" si="3"/>
        <v>14</v>
      </c>
      <c r="E25" s="134">
        <f t="shared" si="0"/>
        <v>39.130434782608695</v>
      </c>
      <c r="F25" s="134">
        <f t="shared" si="1"/>
        <v>60.869565217391305</v>
      </c>
      <c r="G25" s="135">
        <f t="shared" si="2"/>
        <v>23</v>
      </c>
      <c r="H25" s="135"/>
      <c r="I25" s="138" t="s">
        <v>84</v>
      </c>
      <c r="J25" s="137">
        <f>'T3'!$D$40</f>
        <v>11</v>
      </c>
      <c r="K25" s="137">
        <f>'T7'!$D$40</f>
        <v>13</v>
      </c>
      <c r="N25" s="103"/>
      <c r="O25" s="47" t="s">
        <v>217</v>
      </c>
      <c r="S25" s="193">
        <f>D60</f>
        <v>1080</v>
      </c>
    </row>
    <row r="26" spans="1:19" s="47" customFormat="1" ht="12.75" customHeight="1">
      <c r="A26" s="163" t="s">
        <v>101</v>
      </c>
      <c r="B26" s="151" t="s">
        <v>224</v>
      </c>
      <c r="C26" s="133">
        <f t="shared" si="3"/>
        <v>17</v>
      </c>
      <c r="D26" s="133">
        <f t="shared" si="3"/>
        <v>22</v>
      </c>
      <c r="E26" s="134">
        <f t="shared" si="0"/>
        <v>43.589743589743591</v>
      </c>
      <c r="F26" s="134">
        <f t="shared" si="1"/>
        <v>56.410256410256409</v>
      </c>
      <c r="G26" s="135">
        <f t="shared" si="2"/>
        <v>39</v>
      </c>
      <c r="H26" s="135"/>
      <c r="I26" s="138" t="s">
        <v>87</v>
      </c>
      <c r="J26" s="137">
        <f>'T3'!$D$44</f>
        <v>35</v>
      </c>
      <c r="K26" s="137">
        <f>'T7'!$D$44</f>
        <v>32</v>
      </c>
      <c r="N26" s="103"/>
      <c r="O26" s="47" t="s">
        <v>265</v>
      </c>
      <c r="S26" s="193">
        <f>K37</f>
        <v>235</v>
      </c>
    </row>
    <row r="27" spans="1:19" s="47" customFormat="1" ht="12.75" customHeight="1">
      <c r="A27" s="163" t="s">
        <v>106</v>
      </c>
      <c r="B27" s="152" t="s">
        <v>107</v>
      </c>
      <c r="C27" s="133">
        <f>J34</f>
        <v>2</v>
      </c>
      <c r="D27" s="133">
        <f>K34</f>
        <v>1</v>
      </c>
      <c r="E27" s="134">
        <f t="shared" si="0"/>
        <v>66.666666666666671</v>
      </c>
      <c r="F27" s="134">
        <f t="shared" si="1"/>
        <v>33.333333333333336</v>
      </c>
      <c r="G27" s="135">
        <f t="shared" si="2"/>
        <v>3</v>
      </c>
      <c r="H27" s="135"/>
      <c r="I27" s="138" t="s">
        <v>91</v>
      </c>
      <c r="J27" s="137">
        <f>'T3'!$D$48</f>
        <v>15</v>
      </c>
      <c r="K27" s="137">
        <f>'T7'!$D$48</f>
        <v>6</v>
      </c>
      <c r="N27" s="103"/>
    </row>
    <row r="28" spans="1:19" s="47" customFormat="1" ht="12.75" customHeight="1">
      <c r="A28" s="163"/>
      <c r="B28" s="139" t="s">
        <v>225</v>
      </c>
      <c r="C28" s="133">
        <f>SUM(J18,J19,J21,J22,J25,J32,J33,J35)</f>
        <v>50</v>
      </c>
      <c r="D28" s="133">
        <f>SUM(K18,K19,K21,K22,K25,K32,K33,K35)</f>
        <v>50</v>
      </c>
      <c r="E28" s="134">
        <f t="shared" si="0"/>
        <v>50</v>
      </c>
      <c r="F28" s="134">
        <f t="shared" si="1"/>
        <v>50</v>
      </c>
      <c r="G28" s="135">
        <f t="shared" si="2"/>
        <v>100</v>
      </c>
      <c r="H28" s="135"/>
      <c r="I28" s="138" t="s">
        <v>96</v>
      </c>
      <c r="J28" s="137">
        <f>'T3'!$D$54</f>
        <v>9</v>
      </c>
      <c r="K28" s="137">
        <f>'T7'!$D$54</f>
        <v>4</v>
      </c>
      <c r="N28" s="103"/>
    </row>
    <row r="29" spans="1:19" s="47" customFormat="1" ht="12.75" customHeight="1">
      <c r="A29" s="163"/>
      <c r="B29" s="140"/>
      <c r="C29" s="133"/>
      <c r="D29" s="133"/>
      <c r="I29" s="138" t="s">
        <v>97</v>
      </c>
      <c r="J29" s="137">
        <f>'T3'!$D$57</f>
        <v>13</v>
      </c>
      <c r="K29" s="137">
        <f>'T7'!$D$57</f>
        <v>5</v>
      </c>
      <c r="N29" s="103"/>
    </row>
    <row r="30" spans="1:19" s="51" customFormat="1" ht="12.75" customHeight="1">
      <c r="A30" s="164" t="s">
        <v>109</v>
      </c>
      <c r="B30" s="141" t="s">
        <v>0</v>
      </c>
      <c r="C30" s="142">
        <f>SUM(C18:C28)</f>
        <v>260</v>
      </c>
      <c r="D30" s="142">
        <f>SUM(D18:D28)</f>
        <v>235</v>
      </c>
      <c r="I30" s="138" t="s">
        <v>99</v>
      </c>
      <c r="J30" s="137">
        <f>'T3'!$D$59</f>
        <v>9</v>
      </c>
      <c r="K30" s="137">
        <f>'T7'!$D$59</f>
        <v>14</v>
      </c>
      <c r="N30" s="103"/>
    </row>
    <row r="31" spans="1:19" s="51" customFormat="1" ht="10.199999999999999">
      <c r="A31" s="82"/>
      <c r="B31" s="53"/>
      <c r="C31" s="54"/>
      <c r="D31" s="54"/>
      <c r="I31" s="138" t="s">
        <v>101</v>
      </c>
      <c r="J31" s="137">
        <f>'T3'!$D$63</f>
        <v>17</v>
      </c>
      <c r="K31" s="137">
        <f>'T7'!$D$63</f>
        <v>22</v>
      </c>
      <c r="N31" s="103"/>
    </row>
    <row r="32" spans="1:19" s="51" customFormat="1" ht="10.199999999999999">
      <c r="A32" s="82"/>
      <c r="I32" s="138" t="s">
        <v>102</v>
      </c>
      <c r="J32" s="137">
        <f>'T3'!$D$69</f>
        <v>6</v>
      </c>
      <c r="K32" s="137">
        <f>'T7'!$D$69</f>
        <v>7</v>
      </c>
      <c r="N32" s="103"/>
    </row>
    <row r="33" spans="1:14" s="51" customFormat="1" ht="10.199999999999999">
      <c r="A33" s="82"/>
      <c r="I33" s="138" t="s">
        <v>104</v>
      </c>
      <c r="J33" s="137">
        <f>'T3'!$D$71</f>
        <v>3</v>
      </c>
      <c r="K33" s="137">
        <f>'T7'!$D$71</f>
        <v>3</v>
      </c>
      <c r="N33" s="103"/>
    </row>
    <row r="34" spans="1:14" s="51" customFormat="1" ht="10.199999999999999">
      <c r="A34" s="82"/>
      <c r="I34" s="138" t="s">
        <v>106</v>
      </c>
      <c r="J34" s="137">
        <f>'T3'!$D$73</f>
        <v>2</v>
      </c>
      <c r="K34" s="137">
        <f>'T7'!$D$73</f>
        <v>1</v>
      </c>
      <c r="N34" s="103"/>
    </row>
    <row r="35" spans="1:14" s="51" customFormat="1" ht="10.199999999999999">
      <c r="A35" s="82"/>
      <c r="B35" s="53"/>
      <c r="C35" s="54"/>
      <c r="D35" s="54"/>
      <c r="I35" s="138" t="s">
        <v>108</v>
      </c>
      <c r="J35" s="137">
        <f>'T3'!$D$75</f>
        <v>22</v>
      </c>
      <c r="K35" s="137">
        <f>'T7'!$D$75</f>
        <v>20</v>
      </c>
    </row>
    <row r="36" spans="1:14" s="51" customFormat="1" ht="10.199999999999999">
      <c r="A36" s="82"/>
      <c r="B36" s="53"/>
      <c r="C36" s="54"/>
      <c r="D36" s="54"/>
      <c r="I36" s="138"/>
      <c r="J36" s="143"/>
      <c r="K36" s="143"/>
    </row>
    <row r="37" spans="1:14" s="51" customFormat="1" ht="10.199999999999999">
      <c r="A37" s="82"/>
      <c r="B37" s="53"/>
      <c r="C37" s="54"/>
      <c r="D37" s="54"/>
      <c r="I37" s="138" t="s">
        <v>109</v>
      </c>
      <c r="J37" s="144">
        <f>SUM(J18:J35)</f>
        <v>260</v>
      </c>
      <c r="K37" s="144">
        <f>SUM(K18:K35)</f>
        <v>235</v>
      </c>
    </row>
    <row r="38" spans="1:14" s="51" customFormat="1" ht="10.199999999999999">
      <c r="A38" s="82"/>
      <c r="B38" s="53"/>
      <c r="C38" s="54"/>
      <c r="D38" s="54"/>
      <c r="I38" s="160"/>
      <c r="J38" s="160"/>
    </row>
    <row r="39" spans="1:14" s="124" customFormat="1" ht="12.75" customHeight="1">
      <c r="A39" s="120"/>
    </row>
    <row r="40" spans="1:14" s="124" customFormat="1" ht="32.25" customHeight="1">
      <c r="A40" s="173" t="s">
        <v>232</v>
      </c>
      <c r="B40" s="170"/>
      <c r="C40" s="145" t="s">
        <v>214</v>
      </c>
      <c r="D40" s="146" t="s">
        <v>217</v>
      </c>
    </row>
    <row r="41" spans="1:14" s="124" customFormat="1" ht="12.75" customHeight="1">
      <c r="B41" s="170" t="s">
        <v>155</v>
      </c>
      <c r="C41" s="147">
        <f>'T9'!C6</f>
        <v>22</v>
      </c>
      <c r="D41" s="147">
        <f>'T10'!C6</f>
        <v>37</v>
      </c>
    </row>
    <row r="42" spans="1:14" s="124" customFormat="1" ht="12.75" customHeight="1">
      <c r="B42" s="170" t="s">
        <v>156</v>
      </c>
      <c r="C42" s="147">
        <f>'T9'!C7</f>
        <v>57</v>
      </c>
      <c r="D42" s="147">
        <f>'T10'!C7</f>
        <v>45</v>
      </c>
    </row>
    <row r="43" spans="1:14" s="124" customFormat="1" ht="12.75" customHeight="1">
      <c r="B43" s="170" t="s">
        <v>157</v>
      </c>
      <c r="C43" s="147">
        <f>'T9'!C8</f>
        <v>20</v>
      </c>
      <c r="D43" s="147">
        <f>'T10'!C8</f>
        <v>28</v>
      </c>
    </row>
    <row r="44" spans="1:14" s="124" customFormat="1" ht="12.75" customHeight="1">
      <c r="B44" s="170" t="s">
        <v>34</v>
      </c>
      <c r="C44" s="147">
        <f>'T9'!C9</f>
        <v>104</v>
      </c>
      <c r="D44" s="147">
        <f>'T10'!C9</f>
        <v>69</v>
      </c>
    </row>
    <row r="45" spans="1:14" s="124" customFormat="1" ht="12.75" customHeight="1">
      <c r="B45" s="170" t="s">
        <v>158</v>
      </c>
      <c r="C45" s="147">
        <f>'T9'!C11</f>
        <v>102</v>
      </c>
      <c r="D45" s="147">
        <f>'T10'!C11</f>
        <v>91</v>
      </c>
    </row>
    <row r="46" spans="1:14" s="124" customFormat="1" ht="12.75" customHeight="1">
      <c r="B46" s="170" t="s">
        <v>159</v>
      </c>
      <c r="C46" s="147">
        <f>'T9'!C12</f>
        <v>90</v>
      </c>
      <c r="D46" s="147">
        <f>'T10'!C12</f>
        <v>84</v>
      </c>
    </row>
    <row r="47" spans="1:14" s="124" customFormat="1" ht="12.75" customHeight="1">
      <c r="B47" s="170" t="s">
        <v>160</v>
      </c>
      <c r="C47" s="147">
        <f>'T9'!C13</f>
        <v>31</v>
      </c>
      <c r="D47" s="147">
        <f>'T10'!C13</f>
        <v>43</v>
      </c>
    </row>
    <row r="48" spans="1:14" s="124" customFormat="1" ht="12.75" customHeight="1">
      <c r="B48" s="170" t="s">
        <v>161</v>
      </c>
      <c r="C48" s="147">
        <f>'T9'!C14</f>
        <v>91</v>
      </c>
      <c r="D48" s="147">
        <f>'T10'!C14</f>
        <v>61</v>
      </c>
    </row>
    <row r="49" spans="1:4" s="124" customFormat="1" ht="12.75" customHeight="1">
      <c r="B49" s="170" t="s">
        <v>162</v>
      </c>
      <c r="C49" s="147">
        <f>'T9'!C15</f>
        <v>144</v>
      </c>
      <c r="D49" s="147">
        <f>'T10'!C15</f>
        <v>129</v>
      </c>
    </row>
    <row r="50" spans="1:4" s="124" customFormat="1" ht="12.75" customHeight="1">
      <c r="B50" s="170" t="s">
        <v>163</v>
      </c>
      <c r="C50" s="147">
        <f>'T9'!C16</f>
        <v>90</v>
      </c>
      <c r="D50" s="147">
        <f>'T10'!C16</f>
        <v>68</v>
      </c>
    </row>
    <row r="51" spans="1:4" s="124" customFormat="1" ht="12.75" customHeight="1">
      <c r="B51" s="170" t="s">
        <v>164</v>
      </c>
      <c r="C51" s="147">
        <f>'T9'!C17</f>
        <v>38</v>
      </c>
      <c r="D51" s="147">
        <f>'T10'!C17</f>
        <v>36</v>
      </c>
    </row>
    <row r="52" spans="1:4" s="124" customFormat="1" ht="12.75" customHeight="1">
      <c r="B52" s="170" t="s">
        <v>165</v>
      </c>
      <c r="C52" s="147">
        <f>'T9'!C18</f>
        <v>84</v>
      </c>
      <c r="D52" s="147">
        <f>'T10'!C18</f>
        <v>74</v>
      </c>
    </row>
    <row r="53" spans="1:4" s="124" customFormat="1" ht="12.75" customHeight="1">
      <c r="B53" s="171" t="s">
        <v>166</v>
      </c>
      <c r="C53" s="147">
        <f>'T9'!C19</f>
        <v>39</v>
      </c>
      <c r="D53" s="147">
        <f>'T10'!C19</f>
        <v>38</v>
      </c>
    </row>
    <row r="54" spans="1:4" s="124" customFormat="1" ht="12.75" customHeight="1">
      <c r="B54" s="171" t="s">
        <v>167</v>
      </c>
      <c r="C54" s="147">
        <f>'T9'!C20</f>
        <v>112</v>
      </c>
      <c r="D54" s="147">
        <f>'T10'!C20</f>
        <v>105</v>
      </c>
    </row>
    <row r="55" spans="1:4" s="124" customFormat="1" ht="12.75" customHeight="1">
      <c r="B55" s="172" t="s">
        <v>168</v>
      </c>
      <c r="C55" s="147">
        <f>'T9'!C21</f>
        <v>30</v>
      </c>
      <c r="D55" s="147">
        <f>'T10'!C21</f>
        <v>25</v>
      </c>
    </row>
    <row r="56" spans="1:4" s="124" customFormat="1" ht="12.75" customHeight="1">
      <c r="B56" s="172" t="s">
        <v>169</v>
      </c>
      <c r="C56" s="147">
        <f>'T9'!C22</f>
        <v>27</v>
      </c>
      <c r="D56" s="147">
        <f>'T10'!C22</f>
        <v>27</v>
      </c>
    </row>
    <row r="57" spans="1:4" s="124" customFormat="1" ht="12.75" customHeight="1">
      <c r="B57" s="172" t="s">
        <v>170</v>
      </c>
      <c r="C57" s="147">
        <f>'T9'!C23</f>
        <v>80</v>
      </c>
      <c r="D57" s="147">
        <f>'T10'!C23</f>
        <v>70</v>
      </c>
    </row>
    <row r="58" spans="1:4" s="124" customFormat="1" ht="12.75" customHeight="1">
      <c r="B58" s="172" t="s">
        <v>171</v>
      </c>
      <c r="C58" s="147">
        <f>'T9'!C24</f>
        <v>36</v>
      </c>
      <c r="D58" s="147">
        <f>'T10'!C24</f>
        <v>50</v>
      </c>
    </row>
    <row r="59" spans="1:4" s="124" customFormat="1" ht="12.75" customHeight="1">
      <c r="B59" s="172"/>
      <c r="C59" s="71"/>
      <c r="D59" s="73"/>
    </row>
    <row r="60" spans="1:4" s="124" customFormat="1" ht="12.75" customHeight="1">
      <c r="B60" s="172" t="s">
        <v>226</v>
      </c>
      <c r="C60" s="148">
        <f>SUM(C41:C58)</f>
        <v>1197</v>
      </c>
      <c r="D60" s="148">
        <f>SUM(D41:D58)</f>
        <v>1080</v>
      </c>
    </row>
    <row r="61" spans="1:4" s="124" customFormat="1" ht="12.75" customHeight="1">
      <c r="B61" s="52"/>
      <c r="C61" s="161"/>
      <c r="D61" s="161"/>
    </row>
    <row r="62" spans="1:4" s="124" customFormat="1" ht="12.75" customHeight="1">
      <c r="A62" s="67"/>
      <c r="B62" s="67"/>
      <c r="C62" s="67"/>
    </row>
    <row r="63" spans="1:4" s="124" customFormat="1" ht="12.75" customHeight="1">
      <c r="A63" s="149"/>
      <c r="B63" s="150"/>
      <c r="C63" s="150"/>
    </row>
    <row r="64" spans="1:4" s="124" customFormat="1" ht="12.75" customHeight="1">
      <c r="A64" s="120"/>
    </row>
    <row r="65" spans="1:1" s="124" customFormat="1" ht="12.75" customHeight="1">
      <c r="A65" s="120"/>
    </row>
    <row r="66" spans="1:1" s="124" customFormat="1" ht="12.75" customHeight="1">
      <c r="A66" s="120"/>
    </row>
    <row r="67" spans="1:1" s="124" customFormat="1" ht="12.75" customHeight="1">
      <c r="A67" s="120"/>
    </row>
    <row r="68" spans="1:1" s="124" customFormat="1" ht="12.75" customHeight="1">
      <c r="A68" s="120"/>
    </row>
    <row r="69" spans="1:1" s="124" customFormat="1" ht="12.75" customHeight="1">
      <c r="A69" s="120"/>
    </row>
    <row r="70" spans="1:1" s="124" customFormat="1" ht="12.75" customHeight="1">
      <c r="A70" s="120"/>
    </row>
    <row r="71" spans="1:1" s="124" customFormat="1" ht="12.75" customHeight="1">
      <c r="A71" s="120"/>
    </row>
    <row r="72" spans="1:1" s="124" customFormat="1" ht="12.75" customHeight="1">
      <c r="A72" s="120"/>
    </row>
    <row r="73" spans="1:1" s="124" customFormat="1" ht="12.75" customHeight="1">
      <c r="A73" s="120"/>
    </row>
    <row r="74" spans="1:1" s="124" customFormat="1" ht="12.75" customHeight="1">
      <c r="A74" s="120"/>
    </row>
    <row r="75" spans="1:1" s="124" customFormat="1" ht="12.75" customHeight="1">
      <c r="A75" s="120"/>
    </row>
    <row r="76" spans="1:1" s="124" customFormat="1" ht="12.75" customHeight="1">
      <c r="A76" s="120"/>
    </row>
    <row r="77" spans="1:1" s="124" customFormat="1" ht="12.75" customHeight="1">
      <c r="A77" s="120"/>
    </row>
    <row r="78" spans="1:1" s="124" customFormat="1" ht="12.75" customHeight="1">
      <c r="A78" s="120"/>
    </row>
    <row r="79" spans="1:1" s="124" customFormat="1" ht="12.75" customHeight="1">
      <c r="A79" s="120"/>
    </row>
    <row r="80" spans="1:1" s="124" customFormat="1" ht="12.75" customHeight="1">
      <c r="A80" s="120"/>
    </row>
    <row r="81" spans="1:1" s="124" customFormat="1" ht="12.75" customHeight="1">
      <c r="A81" s="120"/>
    </row>
    <row r="82" spans="1:1" s="124" customFormat="1" ht="12.75" customHeight="1">
      <c r="A82" s="120"/>
    </row>
    <row r="83" spans="1:1" s="124" customFormat="1" ht="12.75" customHeight="1">
      <c r="A83" s="120"/>
    </row>
    <row r="84" spans="1:1" s="124" customFormat="1" ht="12.75" customHeight="1">
      <c r="A84" s="120"/>
    </row>
    <row r="85" spans="1:1" s="124" customFormat="1" ht="12.75" customHeight="1">
      <c r="A85" s="120"/>
    </row>
    <row r="86" spans="1:1" s="124" customFormat="1" ht="12.75" customHeight="1">
      <c r="A86" s="120"/>
    </row>
    <row r="87" spans="1:1" s="124" customFormat="1" ht="12.75" customHeight="1">
      <c r="A87" s="120"/>
    </row>
    <row r="88" spans="1:1" s="124" customFormat="1" ht="12.75" customHeight="1">
      <c r="A88" s="120"/>
    </row>
    <row r="89" spans="1:1" s="124" customFormat="1" ht="12.75" customHeight="1">
      <c r="A89" s="120"/>
    </row>
    <row r="90" spans="1:1" s="124" customFormat="1" ht="12.75" customHeight="1">
      <c r="A90" s="120"/>
    </row>
    <row r="91" spans="1:1" s="124" customFormat="1" ht="12.75" customHeight="1">
      <c r="A91" s="120"/>
    </row>
    <row r="92" spans="1:1" s="124" customFormat="1" ht="12.75" customHeight="1">
      <c r="A92" s="120"/>
    </row>
    <row r="93" spans="1:1" s="124" customFormat="1" ht="12.75" customHeight="1">
      <c r="A93" s="120"/>
    </row>
    <row r="94" spans="1:1" s="124" customFormat="1" ht="12.75" customHeight="1">
      <c r="A94" s="120"/>
    </row>
    <row r="95" spans="1:1" s="124" customFormat="1" ht="12.75" customHeight="1">
      <c r="A95" s="120"/>
    </row>
    <row r="96" spans="1:1" s="124" customFormat="1" ht="12.75" customHeight="1">
      <c r="A96" s="120"/>
    </row>
    <row r="97" spans="1:1" s="124" customFormat="1" ht="12.75" customHeight="1">
      <c r="A97" s="120"/>
    </row>
    <row r="98" spans="1:1" s="124" customFormat="1" ht="12.75" customHeight="1">
      <c r="A98" s="120"/>
    </row>
    <row r="99" spans="1:1" s="124" customFormat="1" ht="12.75" customHeight="1">
      <c r="A99" s="120"/>
    </row>
    <row r="100" spans="1:1" s="124" customFormat="1" ht="12.75" customHeight="1">
      <c r="A100" s="120"/>
    </row>
    <row r="101" spans="1:1" s="124" customFormat="1" ht="12.75" customHeight="1">
      <c r="A101" s="120"/>
    </row>
    <row r="102" spans="1:1" s="124" customFormat="1" ht="12.75" customHeight="1">
      <c r="A102" s="120"/>
    </row>
    <row r="103" spans="1:1" s="124" customFormat="1" ht="12.75" customHeight="1">
      <c r="A103" s="120"/>
    </row>
    <row r="104" spans="1:1" s="124" customFormat="1" ht="12.75" customHeight="1">
      <c r="A104" s="120"/>
    </row>
    <row r="105" spans="1:1" s="124" customFormat="1" ht="12.75" customHeight="1">
      <c r="A105" s="120"/>
    </row>
    <row r="106" spans="1:1" s="124" customFormat="1" ht="12.75" customHeight="1">
      <c r="A106" s="120"/>
    </row>
    <row r="107" spans="1:1" s="124" customFormat="1" ht="12.75" customHeight="1">
      <c r="A107" s="120"/>
    </row>
    <row r="108" spans="1:1" s="124" customFormat="1" ht="12.75" customHeight="1">
      <c r="A108" s="120"/>
    </row>
    <row r="109" spans="1:1" s="124" customFormat="1" ht="12.75" customHeight="1">
      <c r="A109" s="120"/>
    </row>
    <row r="110" spans="1:1" s="124" customFormat="1" ht="12.75" customHeight="1">
      <c r="A110" s="120"/>
    </row>
    <row r="111" spans="1:1" s="124" customFormat="1" ht="12.75" customHeight="1">
      <c r="A111" s="120"/>
    </row>
    <row r="112" spans="1:1" s="124" customFormat="1" ht="12.75" customHeight="1">
      <c r="A112" s="120"/>
    </row>
    <row r="113" spans="1:1" s="124" customFormat="1" ht="12.75" customHeight="1">
      <c r="A113" s="120"/>
    </row>
    <row r="114" spans="1:1" s="124" customFormat="1" ht="12.75" customHeight="1">
      <c r="A114" s="120"/>
    </row>
    <row r="115" spans="1:1" s="124" customFormat="1" ht="12.75" customHeight="1">
      <c r="A115" s="120"/>
    </row>
    <row r="116" spans="1:1" s="124" customFormat="1" ht="12.75" customHeight="1">
      <c r="A116" s="120"/>
    </row>
    <row r="117" spans="1:1" s="124" customFormat="1" ht="12.75" customHeight="1">
      <c r="A117" s="120"/>
    </row>
    <row r="118" spans="1:1" s="124" customFormat="1" ht="12.75" customHeight="1">
      <c r="A118" s="120"/>
    </row>
    <row r="119" spans="1:1" s="124" customFormat="1" ht="12.75" customHeight="1">
      <c r="A119" s="120"/>
    </row>
    <row r="120" spans="1:1" s="124" customFormat="1" ht="12.75" customHeight="1">
      <c r="A120" s="120"/>
    </row>
    <row r="121" spans="1:1" s="124" customFormat="1" ht="12.75" customHeight="1">
      <c r="A121" s="120"/>
    </row>
    <row r="122" spans="1:1" s="124" customFormat="1" ht="12.75" customHeight="1">
      <c r="A122" s="120"/>
    </row>
    <row r="123" spans="1:1" s="124" customFormat="1" ht="12.75" customHeight="1">
      <c r="A123" s="120"/>
    </row>
    <row r="124" spans="1:1" s="124" customFormat="1" ht="12.75" customHeight="1">
      <c r="A124" s="120"/>
    </row>
    <row r="125" spans="1:1" s="124" customFormat="1" ht="12.75" customHeight="1">
      <c r="A125" s="120"/>
    </row>
    <row r="126" spans="1:1" s="124" customFormat="1" ht="12.75" customHeight="1">
      <c r="A126" s="120"/>
    </row>
    <row r="127" spans="1:1" s="124" customFormat="1" ht="12.75" customHeight="1">
      <c r="A127" s="120"/>
    </row>
    <row r="128" spans="1:1" s="124" customFormat="1" ht="12.75" customHeight="1">
      <c r="A128" s="120"/>
    </row>
    <row r="129" spans="1:1" s="124" customFormat="1" ht="12.75" customHeight="1">
      <c r="A129" s="120"/>
    </row>
    <row r="130" spans="1:1" s="124" customFormat="1" ht="12.75" customHeight="1">
      <c r="A130" s="120"/>
    </row>
    <row r="131" spans="1:1" s="124" customFormat="1" ht="12.75" customHeight="1">
      <c r="A131" s="120"/>
    </row>
    <row r="132" spans="1:1" s="124" customFormat="1" ht="12.75" customHeight="1">
      <c r="A132" s="120"/>
    </row>
    <row r="133" spans="1:1" s="124" customFormat="1" ht="12.75" customHeight="1">
      <c r="A133" s="120"/>
    </row>
    <row r="134" spans="1:1" s="124" customFormat="1" ht="12.75" customHeight="1">
      <c r="A134" s="120"/>
    </row>
    <row r="135" spans="1:1" s="124" customFormat="1" ht="12.75" customHeight="1">
      <c r="A135" s="120"/>
    </row>
    <row r="136" spans="1:1" s="124" customFormat="1" ht="12.75" customHeight="1">
      <c r="A136" s="120"/>
    </row>
    <row r="137" spans="1:1" s="124" customFormat="1" ht="12.75" customHeight="1">
      <c r="A137" s="120"/>
    </row>
    <row r="138" spans="1:1" s="124" customFormat="1" ht="12.75" customHeight="1">
      <c r="A138" s="120"/>
    </row>
    <row r="139" spans="1:1" s="124" customFormat="1" ht="12.75" customHeight="1">
      <c r="A139" s="120"/>
    </row>
    <row r="140" spans="1:1" s="124" customFormat="1" ht="12.75" customHeight="1">
      <c r="A140" s="120"/>
    </row>
    <row r="141" spans="1:1" s="124" customFormat="1" ht="12.75" customHeight="1">
      <c r="A141" s="120"/>
    </row>
    <row r="142" spans="1:1" s="124" customFormat="1" ht="12.75" customHeight="1">
      <c r="A142" s="120"/>
    </row>
    <row r="143" spans="1:1" s="124" customFormat="1" ht="12.75" customHeight="1">
      <c r="A143" s="120"/>
    </row>
    <row r="144" spans="1:1" s="124" customFormat="1" ht="12.75" customHeight="1">
      <c r="A144" s="120"/>
    </row>
    <row r="145" spans="1:1" s="124" customFormat="1" ht="12.75" customHeight="1">
      <c r="A145" s="120"/>
    </row>
    <row r="146" spans="1:1" s="124" customFormat="1" ht="12.75" customHeight="1">
      <c r="A146" s="120"/>
    </row>
    <row r="147" spans="1:1" s="124" customFormat="1" ht="12.75" customHeight="1">
      <c r="A147" s="120"/>
    </row>
    <row r="148" spans="1:1" s="124" customFormat="1" ht="12.75" customHeight="1">
      <c r="A148" s="120"/>
    </row>
    <row r="149" spans="1:1" s="124" customFormat="1" ht="12.75" customHeight="1">
      <c r="A149" s="120"/>
    </row>
    <row r="150" spans="1:1" s="124" customFormat="1" ht="12.75" customHeight="1">
      <c r="A150" s="120"/>
    </row>
    <row r="151" spans="1:1" s="124" customFormat="1" ht="12.75" customHeight="1">
      <c r="A151" s="120"/>
    </row>
    <row r="152" spans="1:1" s="124" customFormat="1" ht="12.75" customHeight="1">
      <c r="A152" s="120"/>
    </row>
    <row r="153" spans="1:1" s="124" customFormat="1" ht="12.75" customHeight="1">
      <c r="A153" s="120"/>
    </row>
    <row r="154" spans="1:1" s="124" customFormat="1" ht="12.75" customHeight="1">
      <c r="A154" s="120"/>
    </row>
    <row r="155" spans="1:1" s="124" customFormat="1" ht="12.75" customHeight="1">
      <c r="A155" s="120"/>
    </row>
    <row r="156" spans="1:1" s="124" customFormat="1" ht="12.75" customHeight="1">
      <c r="A156" s="120"/>
    </row>
    <row r="157" spans="1:1" s="124" customFormat="1" ht="12.75" customHeight="1">
      <c r="A157" s="120"/>
    </row>
    <row r="158" spans="1:1" s="124" customFormat="1" ht="12.75" customHeight="1">
      <c r="A158" s="120"/>
    </row>
    <row r="159" spans="1:1" s="124" customFormat="1" ht="12.75" customHeight="1">
      <c r="A159" s="120"/>
    </row>
    <row r="160" spans="1:1" s="124" customFormat="1" ht="12.75" customHeight="1">
      <c r="A160" s="120"/>
    </row>
    <row r="161" spans="1:1" s="124" customFormat="1" ht="12.75" customHeight="1">
      <c r="A161" s="120"/>
    </row>
    <row r="162" spans="1:1" s="124" customFormat="1" ht="12.75" customHeight="1">
      <c r="A162" s="120"/>
    </row>
    <row r="163" spans="1:1" s="124" customFormat="1" ht="12.75" customHeight="1">
      <c r="A163" s="120"/>
    </row>
    <row r="164" spans="1:1" s="124" customFormat="1" ht="12.75" customHeight="1">
      <c r="A164" s="120"/>
    </row>
    <row r="165" spans="1:1" s="124" customFormat="1" ht="12.75" customHeight="1">
      <c r="A165" s="120"/>
    </row>
    <row r="166" spans="1:1" s="124" customFormat="1" ht="12.75" customHeight="1">
      <c r="A166" s="120"/>
    </row>
    <row r="167" spans="1:1" s="124" customFormat="1" ht="12.75" customHeight="1">
      <c r="A167" s="120"/>
    </row>
    <row r="168" spans="1:1" s="124" customFormat="1" ht="12.75" customHeight="1">
      <c r="A168" s="120"/>
    </row>
    <row r="169" spans="1:1" s="124" customFormat="1" ht="12.75" customHeight="1">
      <c r="A169" s="120"/>
    </row>
    <row r="170" spans="1:1" s="124" customFormat="1" ht="12.75" customHeight="1">
      <c r="A170" s="120"/>
    </row>
    <row r="171" spans="1:1" s="124" customFormat="1" ht="12.75" customHeight="1">
      <c r="A171" s="120"/>
    </row>
    <row r="172" spans="1:1" s="124" customFormat="1" ht="12.75" customHeight="1">
      <c r="A172" s="120"/>
    </row>
    <row r="173" spans="1:1" s="124" customFormat="1" ht="12.75" customHeight="1">
      <c r="A173" s="120"/>
    </row>
    <row r="174" spans="1:1" s="124" customFormat="1" ht="12.75" customHeight="1">
      <c r="A174" s="120"/>
    </row>
    <row r="175" spans="1:1" s="124" customFormat="1" ht="12.75" customHeight="1">
      <c r="A175" s="120"/>
    </row>
    <row r="176" spans="1:1" s="124" customFormat="1" ht="12.75" customHeight="1">
      <c r="A176" s="120"/>
    </row>
    <row r="177" spans="1:1" s="124" customFormat="1" ht="12.75" customHeight="1">
      <c r="A177" s="120"/>
    </row>
    <row r="178" spans="1:1" s="124" customFormat="1" ht="12.75" customHeight="1">
      <c r="A178" s="120"/>
    </row>
    <row r="179" spans="1:1" s="124" customFormat="1" ht="12.75" customHeight="1">
      <c r="A179" s="120"/>
    </row>
    <row r="180" spans="1:1" s="124" customFormat="1" ht="12.75" customHeight="1">
      <c r="A180" s="120"/>
    </row>
    <row r="181" spans="1:1" s="124" customFormat="1" ht="12.75" customHeight="1">
      <c r="A181" s="120"/>
    </row>
    <row r="182" spans="1:1" s="124" customFormat="1" ht="12.75" customHeight="1">
      <c r="A182" s="120"/>
    </row>
    <row r="183" spans="1:1" s="124" customFormat="1" ht="12.75" customHeight="1">
      <c r="A183" s="120"/>
    </row>
    <row r="184" spans="1:1" s="124" customFormat="1" ht="12.75" customHeight="1">
      <c r="A184" s="120"/>
    </row>
    <row r="185" spans="1:1" s="124" customFormat="1" ht="12.75" customHeight="1">
      <c r="A185" s="120"/>
    </row>
    <row r="186" spans="1:1" s="124" customFormat="1" ht="12.75" customHeight="1">
      <c r="A186" s="120"/>
    </row>
    <row r="187" spans="1:1" s="124" customFormat="1" ht="12.75" customHeight="1">
      <c r="A187" s="120"/>
    </row>
    <row r="188" spans="1:1" s="124" customFormat="1" ht="12.75" customHeight="1">
      <c r="A188" s="120"/>
    </row>
    <row r="189" spans="1:1" s="124" customFormat="1" ht="12.75" customHeight="1">
      <c r="A189" s="120"/>
    </row>
    <row r="190" spans="1:1" s="124" customFormat="1" ht="12.75" customHeight="1">
      <c r="A190" s="120"/>
    </row>
    <row r="191" spans="1:1" s="124" customFormat="1" ht="12.75" customHeight="1">
      <c r="A191" s="120"/>
    </row>
    <row r="192" spans="1:1" s="124" customFormat="1" ht="12.75" customHeight="1">
      <c r="A192" s="120"/>
    </row>
    <row r="193" spans="1:1" s="124" customFormat="1" ht="12.75" customHeight="1">
      <c r="A193" s="120"/>
    </row>
    <row r="194" spans="1:1" s="124" customFormat="1" ht="12.75" customHeight="1">
      <c r="A194" s="120"/>
    </row>
    <row r="195" spans="1:1" s="124" customFormat="1" ht="12.75" customHeight="1">
      <c r="A195" s="120"/>
    </row>
    <row r="196" spans="1:1" s="124" customFormat="1" ht="12.75" customHeight="1">
      <c r="A196" s="120"/>
    </row>
    <row r="197" spans="1:1" s="124" customFormat="1" ht="12.75" customHeight="1">
      <c r="A197" s="120"/>
    </row>
    <row r="198" spans="1:1" s="124" customFormat="1" ht="12.75" customHeight="1">
      <c r="A198" s="120"/>
    </row>
    <row r="199" spans="1:1" s="124" customFormat="1" ht="12.75" customHeight="1">
      <c r="A199" s="120"/>
    </row>
    <row r="200" spans="1:1" s="124" customFormat="1" ht="12.75" customHeight="1">
      <c r="A200" s="120"/>
    </row>
    <row r="201" spans="1:1" s="124" customFormat="1" ht="12.75" customHeight="1">
      <c r="A201" s="120"/>
    </row>
    <row r="202" spans="1:1" s="124" customFormat="1" ht="12.75" customHeight="1">
      <c r="A202" s="120"/>
    </row>
    <row r="203" spans="1:1" s="124" customFormat="1" ht="12.75" customHeight="1">
      <c r="A203" s="120"/>
    </row>
    <row r="204" spans="1:1" s="124" customFormat="1" ht="12.75" customHeight="1">
      <c r="A204" s="120"/>
    </row>
    <row r="205" spans="1:1" s="124" customFormat="1" ht="12.75" customHeight="1">
      <c r="A205" s="120"/>
    </row>
    <row r="206" spans="1:1" s="124" customFormat="1" ht="12.75" customHeight="1">
      <c r="A206" s="120"/>
    </row>
    <row r="207" spans="1:1" s="124" customFormat="1" ht="12.75" customHeight="1">
      <c r="A207" s="120"/>
    </row>
    <row r="208" spans="1:1" s="124" customFormat="1" ht="12.75" customHeight="1">
      <c r="A208" s="120"/>
    </row>
    <row r="209" spans="1:1" s="124" customFormat="1" ht="12.75" customHeight="1">
      <c r="A209" s="120"/>
    </row>
    <row r="210" spans="1:1" s="124" customFormat="1" ht="12.75" customHeight="1">
      <c r="A210" s="120"/>
    </row>
    <row r="211" spans="1:1" s="124" customFormat="1" ht="12.75" customHeight="1">
      <c r="A211" s="120"/>
    </row>
    <row r="212" spans="1:1" s="124" customFormat="1" ht="12.75" customHeight="1">
      <c r="A212" s="120"/>
    </row>
    <row r="213" spans="1:1" s="124" customFormat="1" ht="12.75" customHeight="1">
      <c r="A213" s="120"/>
    </row>
    <row r="214" spans="1:1" s="124" customFormat="1" ht="12.75" customHeight="1">
      <c r="A214" s="120"/>
    </row>
    <row r="215" spans="1:1" s="124" customFormat="1" ht="12.75" customHeight="1">
      <c r="A215" s="120"/>
    </row>
    <row r="216" spans="1:1" s="124" customFormat="1" ht="12.75" customHeight="1">
      <c r="A216" s="120"/>
    </row>
    <row r="217" spans="1:1" s="124" customFormat="1" ht="12.75" customHeight="1">
      <c r="A217" s="120"/>
    </row>
    <row r="218" spans="1:1" s="124" customFormat="1" ht="12.75" customHeight="1">
      <c r="A218" s="120"/>
    </row>
    <row r="219" spans="1:1" s="124" customFormat="1" ht="12.75" customHeight="1">
      <c r="A219" s="120"/>
    </row>
    <row r="220" spans="1:1" s="124" customFormat="1" ht="12.75" customHeight="1">
      <c r="A220" s="120"/>
    </row>
    <row r="221" spans="1:1" s="124" customFormat="1" ht="12.75" customHeight="1">
      <c r="A221" s="120"/>
    </row>
    <row r="222" spans="1:1" s="124" customFormat="1" ht="12.75" customHeight="1">
      <c r="A222" s="120"/>
    </row>
    <row r="223" spans="1:1" s="124" customFormat="1" ht="12.75" customHeight="1">
      <c r="A223" s="120"/>
    </row>
    <row r="224" spans="1:1" s="124" customFormat="1" ht="12.75" customHeight="1">
      <c r="A224" s="120"/>
    </row>
    <row r="225" spans="1:1" s="124" customFormat="1" ht="12.75" customHeight="1">
      <c r="A225" s="120"/>
    </row>
    <row r="226" spans="1:1" s="124" customFormat="1" ht="12.75" customHeight="1">
      <c r="A226" s="120"/>
    </row>
    <row r="227" spans="1:1" s="124" customFormat="1" ht="12.75" customHeight="1">
      <c r="A227" s="120"/>
    </row>
    <row r="228" spans="1:1" s="124" customFormat="1" ht="12.75" customHeight="1">
      <c r="A228" s="120"/>
    </row>
    <row r="229" spans="1:1" s="124" customFormat="1" ht="12.75" customHeight="1">
      <c r="A229" s="120"/>
    </row>
    <row r="230" spans="1:1" s="124" customFormat="1" ht="12.75" customHeight="1">
      <c r="A230" s="120"/>
    </row>
    <row r="231" spans="1:1" s="124" customFormat="1" ht="12.75" customHeight="1">
      <c r="A231" s="120"/>
    </row>
    <row r="232" spans="1:1" s="124" customFormat="1" ht="12.75" customHeight="1">
      <c r="A232" s="120"/>
    </row>
    <row r="233" spans="1:1" s="124" customFormat="1" ht="12.75" customHeight="1">
      <c r="A233" s="120"/>
    </row>
    <row r="234" spans="1:1" s="124" customFormat="1" ht="12.75" customHeight="1">
      <c r="A234" s="120"/>
    </row>
    <row r="235" spans="1:1" s="124" customFormat="1" ht="12.75" customHeight="1">
      <c r="A235" s="120"/>
    </row>
    <row r="236" spans="1:1" s="124" customFormat="1" ht="12.75" customHeight="1">
      <c r="A236" s="120"/>
    </row>
    <row r="237" spans="1:1" s="124" customFormat="1" ht="12.75" customHeight="1">
      <c r="A237" s="120"/>
    </row>
    <row r="238" spans="1:1" s="124" customFormat="1" ht="12.75" customHeight="1">
      <c r="A238" s="120"/>
    </row>
    <row r="239" spans="1:1" s="124" customFormat="1" ht="12.75" customHeight="1">
      <c r="A239" s="120"/>
    </row>
    <row r="240" spans="1:1" s="124" customFormat="1" ht="12.75" customHeight="1">
      <c r="A240" s="120"/>
    </row>
    <row r="241" spans="1:1" s="124" customFormat="1" ht="12.75" customHeight="1">
      <c r="A241" s="120"/>
    </row>
    <row r="242" spans="1:1" s="124" customFormat="1" ht="12.75" customHeight="1">
      <c r="A242" s="120"/>
    </row>
    <row r="243" spans="1:1" s="124" customFormat="1" ht="12.75" customHeight="1">
      <c r="A243" s="120"/>
    </row>
    <row r="244" spans="1:1" s="124" customFormat="1" ht="12.75" customHeight="1">
      <c r="A244" s="120"/>
    </row>
    <row r="245" spans="1:1" s="124" customFormat="1" ht="12.75" customHeight="1">
      <c r="A245" s="120"/>
    </row>
    <row r="246" spans="1:1" s="124" customFormat="1" ht="12.75" customHeight="1">
      <c r="A246" s="120"/>
    </row>
    <row r="247" spans="1:1" s="124" customFormat="1" ht="12.75" customHeight="1">
      <c r="A247" s="120"/>
    </row>
    <row r="248" spans="1:1" s="124" customFormat="1" ht="12.75" customHeight="1">
      <c r="A248" s="120"/>
    </row>
    <row r="249" spans="1:1" s="124" customFormat="1" ht="12.75" customHeight="1">
      <c r="A249" s="120"/>
    </row>
    <row r="250" spans="1:1" s="124" customFormat="1" ht="12.75" customHeight="1">
      <c r="A250" s="120"/>
    </row>
    <row r="251" spans="1:1" s="124" customFormat="1" ht="12.75" customHeight="1">
      <c r="A251" s="120"/>
    </row>
    <row r="252" spans="1:1" s="124" customFormat="1" ht="12.75" customHeight="1">
      <c r="A252" s="120"/>
    </row>
    <row r="253" spans="1:1" s="124" customFormat="1" ht="12.75" customHeight="1">
      <c r="A253" s="120"/>
    </row>
    <row r="254" spans="1:1" s="124" customFormat="1" ht="12.75" customHeight="1">
      <c r="A254" s="120"/>
    </row>
    <row r="255" spans="1:1" s="124" customFormat="1" ht="12.75" customHeight="1">
      <c r="A255" s="120"/>
    </row>
    <row r="256" spans="1:1" s="124" customFormat="1" ht="12.75" customHeight="1">
      <c r="A256" s="120"/>
    </row>
    <row r="257" spans="1:1" s="124" customFormat="1" ht="12.75" customHeight="1">
      <c r="A257" s="120"/>
    </row>
    <row r="258" spans="1:1" s="124" customFormat="1" ht="12.75" customHeight="1">
      <c r="A258" s="120"/>
    </row>
    <row r="259" spans="1:1" s="124" customFormat="1" ht="12.75" customHeight="1">
      <c r="A259" s="120"/>
    </row>
    <row r="260" spans="1:1" s="124" customFormat="1" ht="12.75" customHeight="1">
      <c r="A260" s="120"/>
    </row>
    <row r="261" spans="1:1" s="124" customFormat="1" ht="12.75" customHeight="1">
      <c r="A261" s="120"/>
    </row>
    <row r="262" spans="1:1" s="124" customFormat="1" ht="12.75" customHeight="1">
      <c r="A262" s="120"/>
    </row>
    <row r="263" spans="1:1" s="124" customFormat="1" ht="12.75" customHeight="1">
      <c r="A263" s="120"/>
    </row>
    <row r="264" spans="1:1" s="124" customFormat="1" ht="12.75" customHeight="1">
      <c r="A264" s="120"/>
    </row>
    <row r="265" spans="1:1" s="124" customFormat="1" ht="12.75" customHeight="1">
      <c r="A265" s="120"/>
    </row>
    <row r="266" spans="1:1" s="124" customFormat="1" ht="12.75" customHeight="1">
      <c r="A266" s="120"/>
    </row>
    <row r="267" spans="1:1" s="124" customFormat="1" ht="12.75" customHeight="1">
      <c r="A267" s="120"/>
    </row>
    <row r="268" spans="1:1" s="124" customFormat="1" ht="12.75" customHeight="1">
      <c r="A268" s="120"/>
    </row>
    <row r="269" spans="1:1" s="124" customFormat="1" ht="12.75" customHeight="1">
      <c r="A269" s="120"/>
    </row>
    <row r="270" spans="1:1" s="124" customFormat="1" ht="12.75" customHeight="1">
      <c r="A270" s="120"/>
    </row>
    <row r="271" spans="1:1" s="124" customFormat="1" ht="12.75" customHeight="1">
      <c r="A271" s="120"/>
    </row>
    <row r="272" spans="1:1" s="124" customFormat="1" ht="12.75" customHeight="1">
      <c r="A272" s="120"/>
    </row>
    <row r="273" spans="1:1" s="124" customFormat="1" ht="12.75" customHeight="1">
      <c r="A273" s="120"/>
    </row>
    <row r="274" spans="1:1" s="124" customFormat="1" ht="12.75" customHeight="1">
      <c r="A274" s="120"/>
    </row>
    <row r="275" spans="1:1" s="124" customFormat="1" ht="12.75" customHeight="1">
      <c r="A275" s="120"/>
    </row>
    <row r="276" spans="1:1" s="124" customFormat="1" ht="12.75" customHeight="1">
      <c r="A276" s="120"/>
    </row>
    <row r="277" spans="1:1" s="124" customFormat="1" ht="12.75" customHeight="1">
      <c r="A277" s="120"/>
    </row>
    <row r="278" spans="1:1" s="124" customFormat="1" ht="12.75" customHeight="1">
      <c r="A278" s="120"/>
    </row>
    <row r="279" spans="1:1" s="124" customFormat="1" ht="12.75" customHeight="1">
      <c r="A279" s="120"/>
    </row>
    <row r="280" spans="1:1" s="124" customFormat="1" ht="12.75" customHeight="1">
      <c r="A280" s="120"/>
    </row>
    <row r="281" spans="1:1" s="124" customFormat="1" ht="12.75" customHeight="1">
      <c r="A281" s="120"/>
    </row>
    <row r="282" spans="1:1" s="124" customFormat="1" ht="12.75" customHeight="1">
      <c r="A282" s="120"/>
    </row>
    <row r="283" spans="1:1" s="124" customFormat="1" ht="12.75" customHeight="1">
      <c r="A283" s="120"/>
    </row>
    <row r="284" spans="1:1" s="124" customFormat="1" ht="12.75" customHeight="1">
      <c r="A284" s="120"/>
    </row>
    <row r="285" spans="1:1" s="124" customFormat="1" ht="12.75" customHeight="1">
      <c r="A285" s="120"/>
    </row>
    <row r="286" spans="1:1" s="124" customFormat="1" ht="12.75" customHeight="1">
      <c r="A286" s="120"/>
    </row>
    <row r="287" spans="1:1" s="124" customFormat="1" ht="12.75" customHeight="1">
      <c r="A287" s="120"/>
    </row>
    <row r="288" spans="1:1" s="124" customFormat="1" ht="12.75" customHeight="1">
      <c r="A288" s="120"/>
    </row>
    <row r="289" spans="1:1" s="124" customFormat="1" ht="12.75" customHeight="1">
      <c r="A289" s="120"/>
    </row>
    <row r="290" spans="1:1" s="124" customFormat="1" ht="12.75" customHeight="1">
      <c r="A290" s="120"/>
    </row>
    <row r="291" spans="1:1" s="124" customFormat="1" ht="12.75" customHeight="1">
      <c r="A291" s="120"/>
    </row>
    <row r="292" spans="1:1" s="124" customFormat="1" ht="12.75" customHeight="1">
      <c r="A292" s="120"/>
    </row>
    <row r="293" spans="1:1" s="124" customFormat="1" ht="12.75" customHeight="1">
      <c r="A293" s="120"/>
    </row>
    <row r="294" spans="1:1" s="124" customFormat="1" ht="12.75" customHeight="1">
      <c r="A294" s="120"/>
    </row>
    <row r="295" spans="1:1" s="124" customFormat="1" ht="12.75" customHeight="1">
      <c r="A295" s="120"/>
    </row>
    <row r="296" spans="1:1" s="124" customFormat="1" ht="12.75" customHeight="1">
      <c r="A296" s="120"/>
    </row>
    <row r="297" spans="1:1" s="124" customFormat="1" ht="12.75" customHeight="1">
      <c r="A297" s="120"/>
    </row>
    <row r="298" spans="1:1" s="124" customFormat="1" ht="12.75" customHeight="1">
      <c r="A298" s="120"/>
    </row>
    <row r="299" spans="1:1" s="124" customFormat="1" ht="12.75" customHeight="1">
      <c r="A299" s="120"/>
    </row>
    <row r="300" spans="1:1" s="124" customFormat="1" ht="12.75" customHeight="1">
      <c r="A300" s="120"/>
    </row>
    <row r="301" spans="1:1" s="124" customFormat="1" ht="12.75" customHeight="1">
      <c r="A301" s="120"/>
    </row>
    <row r="302" spans="1:1" s="124" customFormat="1" ht="12.75" customHeight="1">
      <c r="A302" s="120"/>
    </row>
    <row r="303" spans="1:1" s="124" customFormat="1" ht="12.75" customHeight="1">
      <c r="A303" s="120"/>
    </row>
    <row r="304" spans="1:1" s="124" customFormat="1" ht="12.75" customHeight="1">
      <c r="A304" s="120"/>
    </row>
    <row r="305" spans="1:1" s="124" customFormat="1" ht="12.75" customHeight="1">
      <c r="A305" s="120"/>
    </row>
    <row r="306" spans="1:1" s="124" customFormat="1" ht="12.75" customHeight="1">
      <c r="A306" s="120"/>
    </row>
    <row r="307" spans="1:1" s="124" customFormat="1" ht="12.75" customHeight="1">
      <c r="A307" s="120"/>
    </row>
    <row r="308" spans="1:1" s="124" customFormat="1" ht="12.75" customHeight="1">
      <c r="A308" s="120"/>
    </row>
    <row r="309" spans="1:1" s="124" customFormat="1" ht="12.75" customHeight="1">
      <c r="A309" s="120"/>
    </row>
    <row r="310" spans="1:1" s="124" customFormat="1" ht="12.75" customHeight="1">
      <c r="A310" s="120"/>
    </row>
    <row r="311" spans="1:1" s="124" customFormat="1" ht="12.75" customHeight="1">
      <c r="A311" s="120"/>
    </row>
    <row r="312" spans="1:1" s="124" customFormat="1" ht="12.75" customHeight="1">
      <c r="A312" s="120"/>
    </row>
    <row r="313" spans="1:1" s="124" customFormat="1" ht="12.75" customHeight="1">
      <c r="A313" s="120"/>
    </row>
    <row r="314" spans="1:1" s="124" customFormat="1" ht="12.75" customHeight="1">
      <c r="A314" s="120"/>
    </row>
    <row r="315" spans="1:1" s="124" customFormat="1" ht="12.75" customHeight="1">
      <c r="A315" s="120"/>
    </row>
    <row r="316" spans="1:1" s="124" customFormat="1" ht="12.75" customHeight="1">
      <c r="A316" s="120"/>
    </row>
    <row r="317" spans="1:1" s="124" customFormat="1" ht="12.75" customHeight="1">
      <c r="A317" s="120"/>
    </row>
    <row r="318" spans="1:1" s="124" customFormat="1" ht="12.75" customHeight="1">
      <c r="A318" s="120"/>
    </row>
    <row r="319" spans="1:1" s="124" customFormat="1" ht="12.75" customHeight="1">
      <c r="A319" s="120"/>
    </row>
    <row r="320" spans="1:1" s="124" customFormat="1" ht="12.75" customHeight="1">
      <c r="A320" s="120"/>
    </row>
    <row r="321" spans="1:1" s="124" customFormat="1" ht="12.75" customHeight="1">
      <c r="A321" s="120"/>
    </row>
    <row r="322" spans="1:1" s="124" customFormat="1" ht="12.75" customHeight="1">
      <c r="A322" s="120"/>
    </row>
    <row r="323" spans="1:1" s="124" customFormat="1" ht="12.75" customHeight="1">
      <c r="A323" s="120"/>
    </row>
    <row r="324" spans="1:1" s="124" customFormat="1" ht="12.75" customHeight="1">
      <c r="A324" s="120"/>
    </row>
    <row r="325" spans="1:1" s="124" customFormat="1" ht="12.75" customHeight="1">
      <c r="A325" s="120"/>
    </row>
    <row r="326" spans="1:1" s="124" customFormat="1" ht="12.75" customHeight="1">
      <c r="A326" s="120"/>
    </row>
    <row r="327" spans="1:1" s="124" customFormat="1" ht="12.75" customHeight="1">
      <c r="A327" s="120"/>
    </row>
    <row r="328" spans="1:1" s="124" customFormat="1" ht="12.75" customHeight="1">
      <c r="A328" s="120"/>
    </row>
    <row r="329" spans="1:1" s="124" customFormat="1" ht="12.75" customHeight="1">
      <c r="A329" s="120"/>
    </row>
    <row r="330" spans="1:1" s="124" customFormat="1" ht="12.75" customHeight="1">
      <c r="A330" s="120"/>
    </row>
    <row r="331" spans="1:1" s="124" customFormat="1" ht="12.75" customHeight="1">
      <c r="A331" s="120"/>
    </row>
    <row r="332" spans="1:1" s="124" customFormat="1" ht="12.75" customHeight="1">
      <c r="A332" s="120"/>
    </row>
    <row r="333" spans="1:1" s="124" customFormat="1" ht="12.75" customHeight="1">
      <c r="A333" s="120"/>
    </row>
    <row r="334" spans="1:1" s="124" customFormat="1" ht="12.75" customHeight="1">
      <c r="A334" s="120"/>
    </row>
    <row r="335" spans="1:1" s="124" customFormat="1" ht="12.75" customHeight="1">
      <c r="A335" s="120"/>
    </row>
    <row r="336" spans="1:1" s="124" customFormat="1" ht="12.75" customHeight="1">
      <c r="A336" s="120"/>
    </row>
    <row r="337" spans="1:1" s="124" customFormat="1" ht="12.75" customHeight="1">
      <c r="A337" s="120"/>
    </row>
    <row r="338" spans="1:1" s="124" customFormat="1" ht="12.75" customHeight="1">
      <c r="A338" s="120"/>
    </row>
    <row r="339" spans="1:1" s="124" customFormat="1" ht="12.75" customHeight="1">
      <c r="A339" s="120"/>
    </row>
    <row r="340" spans="1:1" s="124" customFormat="1" ht="12.75" customHeight="1">
      <c r="A340" s="120"/>
    </row>
    <row r="341" spans="1:1" s="124" customFormat="1" ht="12.75" customHeight="1">
      <c r="A341" s="120"/>
    </row>
    <row r="342" spans="1:1" s="124" customFormat="1" ht="12.75" customHeight="1">
      <c r="A342" s="120"/>
    </row>
    <row r="343" spans="1:1" s="124" customFormat="1" ht="12.75" customHeight="1">
      <c r="A343" s="120"/>
    </row>
    <row r="344" spans="1:1" s="124" customFormat="1" ht="12.75" customHeight="1">
      <c r="A344" s="120"/>
    </row>
    <row r="345" spans="1:1" s="124" customFormat="1" ht="12.75" customHeight="1">
      <c r="A345" s="120"/>
    </row>
    <row r="346" spans="1:1" s="124" customFormat="1" ht="12.75" customHeight="1">
      <c r="A346" s="120"/>
    </row>
    <row r="347" spans="1:1" s="124" customFormat="1" ht="12.75" customHeight="1">
      <c r="A347" s="120"/>
    </row>
    <row r="348" spans="1:1" s="124" customFormat="1" ht="12.75" customHeight="1">
      <c r="A348" s="120"/>
    </row>
    <row r="349" spans="1:1" s="124" customFormat="1" ht="12.75" customHeight="1">
      <c r="A349" s="120"/>
    </row>
    <row r="350" spans="1:1" s="124" customFormat="1" ht="12.75" customHeight="1">
      <c r="A350" s="120"/>
    </row>
    <row r="351" spans="1:1" s="124" customFormat="1" ht="12.75" customHeight="1">
      <c r="A351" s="120"/>
    </row>
    <row r="352" spans="1:1" s="124" customFormat="1" ht="12.75" customHeight="1">
      <c r="A352" s="120"/>
    </row>
    <row r="353" spans="1:1" s="124" customFormat="1" ht="12.75" customHeight="1">
      <c r="A353" s="120"/>
    </row>
    <row r="354" spans="1:1" s="124" customFormat="1" ht="12.75" customHeight="1">
      <c r="A354" s="120"/>
    </row>
    <row r="355" spans="1:1" s="124" customFormat="1" ht="12.75" customHeight="1">
      <c r="A355" s="120"/>
    </row>
    <row r="356" spans="1:1" s="124" customFormat="1" ht="12.75" customHeight="1">
      <c r="A356" s="120"/>
    </row>
    <row r="357" spans="1:1" s="124" customFormat="1" ht="12.75" customHeight="1">
      <c r="A357" s="120"/>
    </row>
    <row r="358" spans="1:1" s="124" customFormat="1" ht="12.75" customHeight="1">
      <c r="A358" s="120"/>
    </row>
    <row r="359" spans="1:1" s="124" customFormat="1" ht="12.75" customHeight="1">
      <c r="A359" s="120"/>
    </row>
    <row r="360" spans="1:1" s="124" customFormat="1" ht="12.75" customHeight="1">
      <c r="A360" s="120"/>
    </row>
    <row r="361" spans="1:1" s="124" customFormat="1" ht="12.75" customHeight="1">
      <c r="A361" s="120"/>
    </row>
    <row r="362" spans="1:1" s="124" customFormat="1" ht="12.75" customHeight="1">
      <c r="A362" s="120"/>
    </row>
    <row r="363" spans="1:1" s="124" customFormat="1" ht="12.75" customHeight="1">
      <c r="A363" s="120"/>
    </row>
    <row r="364" spans="1:1" s="124" customFormat="1" ht="12.75" customHeight="1">
      <c r="A364" s="120"/>
    </row>
    <row r="365" spans="1:1" s="124" customFormat="1" ht="12.75" customHeight="1">
      <c r="A365" s="120"/>
    </row>
    <row r="366" spans="1:1" s="124" customFormat="1" ht="12.75" customHeight="1">
      <c r="A366" s="120"/>
    </row>
    <row r="367" spans="1:1" s="124" customFormat="1" ht="12.75" customHeight="1">
      <c r="A367" s="120"/>
    </row>
    <row r="368" spans="1:1" s="124" customFormat="1" ht="12.75" customHeight="1">
      <c r="A368" s="120"/>
    </row>
    <row r="369" spans="1:1" s="124" customFormat="1" ht="12.75" customHeight="1">
      <c r="A369" s="120"/>
    </row>
    <row r="370" spans="1:1" s="124" customFormat="1" ht="12.75" customHeight="1">
      <c r="A370" s="120"/>
    </row>
    <row r="371" spans="1:1" s="124" customFormat="1" ht="12.75" customHeight="1">
      <c r="A371" s="120"/>
    </row>
    <row r="372" spans="1:1" s="124" customFormat="1" ht="12.75" customHeight="1">
      <c r="A372" s="120"/>
    </row>
    <row r="373" spans="1:1" s="124" customFormat="1" ht="12.75" customHeight="1">
      <c r="A373" s="120"/>
    </row>
    <row r="374" spans="1:1" s="124" customFormat="1" ht="12.75" customHeight="1">
      <c r="A374" s="120"/>
    </row>
    <row r="375" spans="1:1" s="124" customFormat="1" ht="12.75" customHeight="1">
      <c r="A375" s="120"/>
    </row>
    <row r="376" spans="1:1" s="124" customFormat="1" ht="12.75" customHeight="1">
      <c r="A376" s="120"/>
    </row>
    <row r="377" spans="1:1" s="124" customFormat="1" ht="12.75" customHeight="1">
      <c r="A377" s="120"/>
    </row>
    <row r="378" spans="1:1" s="124" customFormat="1" ht="12.75" customHeight="1">
      <c r="A378" s="120"/>
    </row>
    <row r="379" spans="1:1" s="124" customFormat="1" ht="12.75" customHeight="1">
      <c r="A379" s="120"/>
    </row>
    <row r="380" spans="1:1" s="124" customFormat="1" ht="12.75" customHeight="1">
      <c r="A380" s="120"/>
    </row>
    <row r="381" spans="1:1" s="124" customFormat="1" ht="12.75" customHeight="1">
      <c r="A381" s="120"/>
    </row>
    <row r="382" spans="1:1" s="124" customFormat="1" ht="12.75" customHeight="1">
      <c r="A382" s="120"/>
    </row>
    <row r="383" spans="1:1" s="124" customFormat="1" ht="12.75" customHeight="1">
      <c r="A383" s="120"/>
    </row>
    <row r="384" spans="1:1" s="124" customFormat="1" ht="12.75" customHeight="1">
      <c r="A384" s="120"/>
    </row>
    <row r="385" spans="1:1" s="124" customFormat="1" ht="12.75" customHeight="1">
      <c r="A385" s="120"/>
    </row>
    <row r="386" spans="1:1" s="124" customFormat="1" ht="12.75" customHeight="1">
      <c r="A386" s="120"/>
    </row>
    <row r="387" spans="1:1" s="124" customFormat="1" ht="12.75" customHeight="1">
      <c r="A387" s="120"/>
    </row>
    <row r="388" spans="1:1" s="124" customFormat="1" ht="12.75" customHeight="1">
      <c r="A388" s="120"/>
    </row>
    <row r="389" spans="1:1" s="124" customFormat="1" ht="12.75" customHeight="1">
      <c r="A389" s="120"/>
    </row>
    <row r="390" spans="1:1" s="124" customFormat="1" ht="12.75" customHeight="1">
      <c r="A390" s="120"/>
    </row>
    <row r="391" spans="1:1" s="124" customFormat="1" ht="12.75" customHeight="1">
      <c r="A391" s="120"/>
    </row>
    <row r="392" spans="1:1" s="124" customFormat="1" ht="12.75" customHeight="1">
      <c r="A392" s="120"/>
    </row>
    <row r="393" spans="1:1" s="124" customFormat="1" ht="12.75" customHeight="1">
      <c r="A393" s="120"/>
    </row>
    <row r="394" spans="1:1" s="124" customFormat="1" ht="12.75" customHeight="1">
      <c r="A394" s="120"/>
    </row>
    <row r="395" spans="1:1" s="124" customFormat="1" ht="12.75" customHeight="1">
      <c r="A395" s="120"/>
    </row>
    <row r="396" spans="1:1" s="124" customFormat="1" ht="12.75" customHeight="1">
      <c r="A396" s="120"/>
    </row>
    <row r="397" spans="1:1" s="124" customFormat="1" ht="12.75" customHeight="1">
      <c r="A397" s="120"/>
    </row>
    <row r="398" spans="1:1" s="124" customFormat="1" ht="12.75" customHeight="1">
      <c r="A398" s="120"/>
    </row>
    <row r="399" spans="1:1" s="124" customFormat="1" ht="12.75" customHeight="1">
      <c r="A399" s="120"/>
    </row>
    <row r="400" spans="1:1" s="124" customFormat="1" ht="12.75" customHeight="1">
      <c r="A400" s="120"/>
    </row>
    <row r="401" spans="1:1" s="124" customFormat="1" ht="12.75" customHeight="1">
      <c r="A401" s="120"/>
    </row>
    <row r="402" spans="1:1" s="124" customFormat="1" ht="12.75" customHeight="1">
      <c r="A402" s="120"/>
    </row>
    <row r="403" spans="1:1" s="124" customFormat="1" ht="12.75" customHeight="1">
      <c r="A403" s="120"/>
    </row>
    <row r="404" spans="1:1" s="124" customFormat="1" ht="12.75" customHeight="1">
      <c r="A404" s="120"/>
    </row>
    <row r="405" spans="1:1" s="124" customFormat="1" ht="12.75" customHeight="1">
      <c r="A405" s="120"/>
    </row>
    <row r="406" spans="1:1" s="124" customFormat="1" ht="12.75" customHeight="1">
      <c r="A406" s="120"/>
    </row>
    <row r="407" spans="1:1" s="124" customFormat="1" ht="12.75" customHeight="1">
      <c r="A407" s="120"/>
    </row>
    <row r="408" spans="1:1" s="124" customFormat="1" ht="12.75" customHeight="1">
      <c r="A408" s="120"/>
    </row>
    <row r="409" spans="1:1" s="124" customFormat="1" ht="12.75" customHeight="1">
      <c r="A409" s="120"/>
    </row>
    <row r="410" spans="1:1" s="124" customFormat="1" ht="12.75" customHeight="1">
      <c r="A410" s="120"/>
    </row>
    <row r="411" spans="1:1" s="124" customFormat="1" ht="12.75" customHeight="1">
      <c r="A411" s="120"/>
    </row>
    <row r="412" spans="1:1" s="124" customFormat="1" ht="12.75" customHeight="1">
      <c r="A412" s="120"/>
    </row>
    <row r="413" spans="1:1" s="124" customFormat="1" ht="12.75" customHeight="1">
      <c r="A413" s="120"/>
    </row>
    <row r="414" spans="1:1" s="124" customFormat="1" ht="12.75" customHeight="1">
      <c r="A414" s="120"/>
    </row>
    <row r="415" spans="1:1" s="124" customFormat="1" ht="12.75" customHeight="1">
      <c r="A415" s="120"/>
    </row>
    <row r="416" spans="1:1" s="124" customFormat="1" ht="12.75" customHeight="1">
      <c r="A416" s="120"/>
    </row>
    <row r="417" spans="1:1" s="124" customFormat="1" ht="12.75" customHeight="1">
      <c r="A417" s="120"/>
    </row>
    <row r="418" spans="1:1" s="124" customFormat="1" ht="12.75" customHeight="1">
      <c r="A418" s="120"/>
    </row>
    <row r="419" spans="1:1" s="124" customFormat="1" ht="12.75" customHeight="1">
      <c r="A419" s="120"/>
    </row>
    <row r="420" spans="1:1" s="124" customFormat="1" ht="12.75" customHeight="1">
      <c r="A420" s="120"/>
    </row>
    <row r="421" spans="1:1" s="124" customFormat="1" ht="12.75" customHeight="1">
      <c r="A421" s="120"/>
    </row>
    <row r="422" spans="1:1" s="124" customFormat="1" ht="12.75" customHeight="1">
      <c r="A422" s="120"/>
    </row>
    <row r="423" spans="1:1" s="124" customFormat="1" ht="12.75" customHeight="1">
      <c r="A423" s="120"/>
    </row>
    <row r="424" spans="1:1" s="124" customFormat="1" ht="12.75" customHeight="1">
      <c r="A424" s="120"/>
    </row>
    <row r="425" spans="1:1" s="124" customFormat="1" ht="12.75" customHeight="1">
      <c r="A425" s="120"/>
    </row>
    <row r="426" spans="1:1" s="124" customFormat="1" ht="12.75" customHeight="1">
      <c r="A426" s="120"/>
    </row>
    <row r="427" spans="1:1" s="124" customFormat="1" ht="12.75" customHeight="1">
      <c r="A427" s="120"/>
    </row>
    <row r="428" spans="1:1" s="124" customFormat="1" ht="12.75" customHeight="1">
      <c r="A428" s="120"/>
    </row>
    <row r="429" spans="1:1" s="124" customFormat="1" ht="12.75" customHeight="1">
      <c r="A429" s="120"/>
    </row>
    <row r="430" spans="1:1" s="124" customFormat="1" ht="12.75" customHeight="1">
      <c r="A430" s="120"/>
    </row>
    <row r="431" spans="1:1" s="124" customFormat="1" ht="12.75" customHeight="1">
      <c r="A431" s="120"/>
    </row>
    <row r="432" spans="1:1" s="124" customFormat="1" ht="12.75" customHeight="1">
      <c r="A432" s="120"/>
    </row>
    <row r="433" spans="1:1" s="124" customFormat="1" ht="12.75" customHeight="1">
      <c r="A433" s="120"/>
    </row>
    <row r="434" spans="1:1" s="124" customFormat="1" ht="12.75" customHeight="1">
      <c r="A434" s="120"/>
    </row>
    <row r="435" spans="1:1" s="124" customFormat="1" ht="12.75" customHeight="1">
      <c r="A435" s="120"/>
    </row>
    <row r="436" spans="1:1" s="124" customFormat="1" ht="12.75" customHeight="1">
      <c r="A436" s="120"/>
    </row>
    <row r="437" spans="1:1" s="124" customFormat="1" ht="12.75" customHeight="1">
      <c r="A437" s="120"/>
    </row>
    <row r="438" spans="1:1" s="124" customFormat="1" ht="12.75" customHeight="1">
      <c r="A438" s="120"/>
    </row>
    <row r="439" spans="1:1" s="124" customFormat="1" ht="12.75" customHeight="1">
      <c r="A439" s="120"/>
    </row>
    <row r="440" spans="1:1" s="124" customFormat="1" ht="12.75" customHeight="1">
      <c r="A440" s="120"/>
    </row>
    <row r="441" spans="1:1" s="124" customFormat="1" ht="12.75" customHeight="1">
      <c r="A441" s="120"/>
    </row>
    <row r="442" spans="1:1" s="124" customFormat="1" ht="12.75" customHeight="1">
      <c r="A442" s="120"/>
    </row>
    <row r="443" spans="1:1" s="124" customFormat="1" ht="12.75" customHeight="1">
      <c r="A443" s="120"/>
    </row>
    <row r="444" spans="1:1" s="124" customFormat="1" ht="12.75" customHeight="1">
      <c r="A444" s="120"/>
    </row>
    <row r="445" spans="1:1" s="124" customFormat="1" ht="12.75" customHeight="1">
      <c r="A445" s="120"/>
    </row>
    <row r="446" spans="1:1" s="124" customFormat="1" ht="12.75" customHeight="1">
      <c r="A446" s="120"/>
    </row>
    <row r="447" spans="1:1" s="124" customFormat="1" ht="12.75" customHeight="1">
      <c r="A447" s="120"/>
    </row>
    <row r="448" spans="1:1" s="124" customFormat="1" ht="12.75" customHeight="1">
      <c r="A448" s="120"/>
    </row>
    <row r="449" spans="1:1" s="124" customFormat="1" ht="12.75" customHeight="1">
      <c r="A449" s="120"/>
    </row>
    <row r="450" spans="1:1" s="124" customFormat="1" ht="12.75" customHeight="1">
      <c r="A450" s="120"/>
    </row>
    <row r="451" spans="1:1" s="124" customFormat="1" ht="12.75" customHeight="1">
      <c r="A451" s="120"/>
    </row>
    <row r="452" spans="1:1" s="124" customFormat="1" ht="12.75" customHeight="1">
      <c r="A452" s="120"/>
    </row>
    <row r="453" spans="1:1" s="124" customFormat="1" ht="12.75" customHeight="1">
      <c r="A453" s="120"/>
    </row>
    <row r="454" spans="1:1" s="124" customFormat="1" ht="12.75" customHeight="1">
      <c r="A454" s="120"/>
    </row>
    <row r="455" spans="1:1" s="124" customFormat="1" ht="12.75" customHeight="1">
      <c r="A455" s="120"/>
    </row>
    <row r="456" spans="1:1" s="124" customFormat="1" ht="12.75" customHeight="1">
      <c r="A456" s="120"/>
    </row>
    <row r="457" spans="1:1" s="124" customFormat="1" ht="12.75" customHeight="1">
      <c r="A457" s="120"/>
    </row>
    <row r="458" spans="1:1" s="124" customFormat="1" ht="12.75" customHeight="1">
      <c r="A458" s="120"/>
    </row>
    <row r="459" spans="1:1" s="124" customFormat="1" ht="12.75" customHeight="1">
      <c r="A459" s="120"/>
    </row>
    <row r="460" spans="1:1" s="124" customFormat="1" ht="12.75" customHeight="1">
      <c r="A460" s="120"/>
    </row>
    <row r="461" spans="1:1" s="124" customFormat="1" ht="12.75" customHeight="1">
      <c r="A461" s="120"/>
    </row>
    <row r="462" spans="1:1" s="124" customFormat="1" ht="12.75" customHeight="1">
      <c r="A462" s="120"/>
    </row>
    <row r="463" spans="1:1" s="124" customFormat="1" ht="12.75" customHeight="1">
      <c r="A463" s="120"/>
    </row>
    <row r="464" spans="1:1" s="124" customFormat="1" ht="12.75" customHeight="1">
      <c r="A464" s="120"/>
    </row>
    <row r="465" spans="1:1" s="124" customFormat="1" ht="12.75" customHeight="1">
      <c r="A465" s="120"/>
    </row>
    <row r="466" spans="1:1" s="124" customFormat="1" ht="12.75" customHeight="1">
      <c r="A466" s="120"/>
    </row>
    <row r="467" spans="1:1" s="124" customFormat="1" ht="12.75" customHeight="1">
      <c r="A467" s="120"/>
    </row>
    <row r="468" spans="1:1" s="124" customFormat="1" ht="12.75" customHeight="1">
      <c r="A468" s="120"/>
    </row>
    <row r="469" spans="1:1" s="124" customFormat="1" ht="12.75" customHeight="1">
      <c r="A469" s="120"/>
    </row>
    <row r="470" spans="1:1" s="124" customFormat="1" ht="12.75" customHeight="1">
      <c r="A470" s="120"/>
    </row>
    <row r="471" spans="1:1" s="124" customFormat="1" ht="12.75" customHeight="1">
      <c r="A471" s="120"/>
    </row>
    <row r="472" spans="1:1" s="124" customFormat="1" ht="12.75" customHeight="1">
      <c r="A472" s="120"/>
    </row>
    <row r="473" spans="1:1" s="124" customFormat="1" ht="12.75" customHeight="1">
      <c r="A473" s="120"/>
    </row>
    <row r="474" spans="1:1" s="124" customFormat="1" ht="12.75" customHeight="1">
      <c r="A474" s="120"/>
    </row>
    <row r="475" spans="1:1" s="124" customFormat="1" ht="12.75" customHeight="1">
      <c r="A475" s="120"/>
    </row>
    <row r="476" spans="1:1" s="124" customFormat="1" ht="12.75" customHeight="1">
      <c r="A476" s="120"/>
    </row>
    <row r="477" spans="1:1" s="124" customFormat="1" ht="12.75" customHeight="1">
      <c r="A477" s="120"/>
    </row>
    <row r="478" spans="1:1" s="124" customFormat="1" ht="12.75" customHeight="1">
      <c r="A478" s="120"/>
    </row>
    <row r="479" spans="1:1" s="124" customFormat="1" ht="12.75" customHeight="1">
      <c r="A479" s="120"/>
    </row>
    <row r="480" spans="1:1" s="124" customFormat="1" ht="12.75" customHeight="1">
      <c r="A480" s="120"/>
    </row>
    <row r="481" spans="1:1" s="124" customFormat="1" ht="12.75" customHeight="1">
      <c r="A481" s="120"/>
    </row>
    <row r="482" spans="1:1" s="124" customFormat="1" ht="12.75" customHeight="1">
      <c r="A482" s="120"/>
    </row>
    <row r="483" spans="1:1" s="124" customFormat="1" ht="12.75" customHeight="1">
      <c r="A483" s="120"/>
    </row>
    <row r="484" spans="1:1" s="124" customFormat="1" ht="12.75" customHeight="1">
      <c r="A484" s="120"/>
    </row>
    <row r="485" spans="1:1" s="124" customFormat="1" ht="12.75" customHeight="1">
      <c r="A485" s="120"/>
    </row>
    <row r="486" spans="1:1" s="124" customFormat="1" ht="12.75" customHeight="1">
      <c r="A486" s="120"/>
    </row>
    <row r="487" spans="1:1" s="124" customFormat="1" ht="12.75" customHeight="1">
      <c r="A487" s="120"/>
    </row>
    <row r="488" spans="1:1" s="124" customFormat="1" ht="12.75" customHeight="1">
      <c r="A488" s="120"/>
    </row>
    <row r="489" spans="1:1" s="124" customFormat="1" ht="12.75" customHeight="1">
      <c r="A489" s="120"/>
    </row>
    <row r="490" spans="1:1" s="124" customFormat="1" ht="12.75" customHeight="1">
      <c r="A490" s="120"/>
    </row>
    <row r="491" spans="1:1" s="124" customFormat="1" ht="12.75" customHeight="1">
      <c r="A491" s="120"/>
    </row>
    <row r="492" spans="1:1" s="124" customFormat="1" ht="12.75" customHeight="1">
      <c r="A492" s="120"/>
    </row>
    <row r="493" spans="1:1" s="124" customFormat="1" ht="12.75" customHeight="1">
      <c r="A493" s="120"/>
    </row>
    <row r="494" spans="1:1" s="124" customFormat="1" ht="12.75" customHeight="1">
      <c r="A494" s="120"/>
    </row>
    <row r="495" spans="1:1" s="124" customFormat="1" ht="12.75" customHeight="1">
      <c r="A495" s="120"/>
    </row>
    <row r="496" spans="1:1" s="124" customFormat="1" ht="12.75" customHeight="1">
      <c r="A496" s="120"/>
    </row>
    <row r="497" spans="1:1" s="124" customFormat="1" ht="12.75" customHeight="1">
      <c r="A497" s="120"/>
    </row>
    <row r="498" spans="1:1" s="124" customFormat="1" ht="12.75" customHeight="1">
      <c r="A498" s="120"/>
    </row>
    <row r="499" spans="1:1" s="124" customFormat="1" ht="12.75" customHeight="1">
      <c r="A499" s="120"/>
    </row>
    <row r="500" spans="1:1" s="124" customFormat="1" ht="12.75" customHeight="1">
      <c r="A500" s="120"/>
    </row>
    <row r="501" spans="1:1" s="124" customFormat="1" ht="12.75" customHeight="1">
      <c r="A501" s="120"/>
    </row>
    <row r="502" spans="1:1" s="124" customFormat="1" ht="12.75" customHeight="1">
      <c r="A502" s="120"/>
    </row>
    <row r="503" spans="1:1" s="124" customFormat="1" ht="12.75" customHeight="1">
      <c r="A503" s="120"/>
    </row>
    <row r="504" spans="1:1" s="124" customFormat="1" ht="12.75" customHeight="1">
      <c r="A504" s="120"/>
    </row>
    <row r="505" spans="1:1" s="124" customFormat="1" ht="12.75" customHeight="1">
      <c r="A505" s="120"/>
    </row>
    <row r="506" spans="1:1" s="124" customFormat="1" ht="12.75" customHeight="1">
      <c r="A506" s="120"/>
    </row>
    <row r="507" spans="1:1" s="124" customFormat="1" ht="12.75" customHeight="1">
      <c r="A507" s="120"/>
    </row>
    <row r="508" spans="1:1" s="124" customFormat="1" ht="12.75" customHeight="1">
      <c r="A508" s="120"/>
    </row>
    <row r="509" spans="1:1" s="124" customFormat="1" ht="12.75" customHeight="1">
      <c r="A509" s="120"/>
    </row>
    <row r="510" spans="1:1" s="124" customFormat="1" ht="12.75" customHeight="1">
      <c r="A510" s="120"/>
    </row>
    <row r="511" spans="1:1" s="124" customFormat="1" ht="12.75" customHeight="1">
      <c r="A511" s="120"/>
    </row>
    <row r="512" spans="1:1" s="124" customFormat="1" ht="12.75" customHeight="1">
      <c r="A512" s="120"/>
    </row>
    <row r="513" spans="1:1" s="124" customFormat="1" ht="12.75" customHeight="1">
      <c r="A513" s="120"/>
    </row>
    <row r="514" spans="1:1" s="124" customFormat="1" ht="12.75" customHeight="1">
      <c r="A514" s="120"/>
    </row>
    <row r="515" spans="1:1" s="124" customFormat="1" ht="12.75" customHeight="1">
      <c r="A515" s="120"/>
    </row>
    <row r="516" spans="1:1" s="124" customFormat="1" ht="12.75" customHeight="1">
      <c r="A516" s="120"/>
    </row>
    <row r="517" spans="1:1" s="124" customFormat="1" ht="12.75" customHeight="1">
      <c r="A517" s="120"/>
    </row>
    <row r="518" spans="1:1" s="124" customFormat="1" ht="12.75" customHeight="1">
      <c r="A518" s="120"/>
    </row>
    <row r="519" spans="1:1" s="124" customFormat="1" ht="12.75" customHeight="1">
      <c r="A519" s="120"/>
    </row>
    <row r="520" spans="1:1" s="124" customFormat="1" ht="12.75" customHeight="1">
      <c r="A520" s="120"/>
    </row>
    <row r="521" spans="1:1" s="124" customFormat="1" ht="12.75" customHeight="1">
      <c r="A521" s="120"/>
    </row>
    <row r="522" spans="1:1" s="124" customFormat="1" ht="12.75" customHeight="1">
      <c r="A522" s="120"/>
    </row>
    <row r="523" spans="1:1" s="124" customFormat="1" ht="12.75" customHeight="1">
      <c r="A523" s="120"/>
    </row>
    <row r="524" spans="1:1" s="124" customFormat="1" ht="12.75" customHeight="1">
      <c r="A524" s="120"/>
    </row>
    <row r="525" spans="1:1" s="124" customFormat="1" ht="12.75" customHeight="1">
      <c r="A525" s="120"/>
    </row>
    <row r="526" spans="1:1" s="124" customFormat="1" ht="12.75" customHeight="1">
      <c r="A526" s="120"/>
    </row>
    <row r="527" spans="1:1" s="124" customFormat="1" ht="12.75" customHeight="1">
      <c r="A527" s="120"/>
    </row>
    <row r="528" spans="1:1" s="124" customFormat="1" ht="12.75" customHeight="1">
      <c r="A528" s="120"/>
    </row>
    <row r="529" spans="1:1" s="124" customFormat="1" ht="12.75" customHeight="1">
      <c r="A529" s="120"/>
    </row>
    <row r="530" spans="1:1" s="124" customFormat="1" ht="12.75" customHeight="1">
      <c r="A530" s="120"/>
    </row>
    <row r="531" spans="1:1" s="124" customFormat="1" ht="12.75" customHeight="1">
      <c r="A531" s="120"/>
    </row>
    <row r="532" spans="1:1" s="124" customFormat="1" ht="12.75" customHeight="1">
      <c r="A532" s="120"/>
    </row>
    <row r="533" spans="1:1" s="124" customFormat="1" ht="12.75" customHeight="1">
      <c r="A533" s="120"/>
    </row>
    <row r="534" spans="1:1" s="124" customFormat="1" ht="12.75" customHeight="1">
      <c r="A534" s="120"/>
    </row>
    <row r="535" spans="1:1" s="124" customFormat="1" ht="12.75" customHeight="1">
      <c r="A535" s="120"/>
    </row>
    <row r="536" spans="1:1" s="124" customFormat="1" ht="12.75" customHeight="1">
      <c r="A536" s="120"/>
    </row>
    <row r="537" spans="1:1" s="124" customFormat="1" ht="12.75" customHeight="1">
      <c r="A537" s="120"/>
    </row>
    <row r="538" spans="1:1" s="124" customFormat="1" ht="12.75" customHeight="1">
      <c r="A538" s="120"/>
    </row>
    <row r="539" spans="1:1" s="124" customFormat="1" ht="12.75" customHeight="1">
      <c r="A539" s="120"/>
    </row>
    <row r="540" spans="1:1" s="124" customFormat="1" ht="12.75" customHeight="1">
      <c r="A540" s="120"/>
    </row>
    <row r="541" spans="1:1" s="124" customFormat="1" ht="12.75" customHeight="1">
      <c r="A541" s="120"/>
    </row>
    <row r="542" spans="1:1" s="124" customFormat="1" ht="12.75" customHeight="1">
      <c r="A542" s="120"/>
    </row>
    <row r="543" spans="1:1" s="124" customFormat="1" ht="12.75" customHeight="1">
      <c r="A543" s="120"/>
    </row>
    <row r="544" spans="1:1" s="124" customFormat="1" ht="12.75" customHeight="1">
      <c r="A544" s="120"/>
    </row>
    <row r="545" spans="1:1" s="124" customFormat="1" ht="12.75" customHeight="1">
      <c r="A545" s="120"/>
    </row>
    <row r="546" spans="1:1" s="124" customFormat="1" ht="12.75" customHeight="1">
      <c r="A546" s="120"/>
    </row>
    <row r="547" spans="1:1" s="124" customFormat="1" ht="12.75" customHeight="1">
      <c r="A547" s="120"/>
    </row>
    <row r="548" spans="1:1" s="124" customFormat="1" ht="12.75" customHeight="1">
      <c r="A548" s="120"/>
    </row>
    <row r="549" spans="1:1" s="124" customFormat="1" ht="12.75" customHeight="1">
      <c r="A549" s="120"/>
    </row>
    <row r="550" spans="1:1" s="124" customFormat="1" ht="12.75" customHeight="1">
      <c r="A550" s="120"/>
    </row>
    <row r="551" spans="1:1" s="124" customFormat="1" ht="12.75" customHeight="1">
      <c r="A551" s="120"/>
    </row>
    <row r="552" spans="1:1" s="124" customFormat="1" ht="12.75" customHeight="1">
      <c r="A552" s="120"/>
    </row>
    <row r="553" spans="1:1" s="124" customFormat="1" ht="12.75" customHeight="1">
      <c r="A553" s="120"/>
    </row>
    <row r="554" spans="1:1" s="124" customFormat="1" ht="12.75" customHeight="1">
      <c r="A554" s="120"/>
    </row>
    <row r="555" spans="1:1" s="124" customFormat="1" ht="12.75" customHeight="1">
      <c r="A555" s="120"/>
    </row>
    <row r="556" spans="1:1" s="124" customFormat="1" ht="12.75" customHeight="1">
      <c r="A556" s="120"/>
    </row>
    <row r="557" spans="1:1" s="124" customFormat="1" ht="12.75" customHeight="1">
      <c r="A557" s="120"/>
    </row>
    <row r="558" spans="1:1" s="124" customFormat="1" ht="12.75" customHeight="1">
      <c r="A558" s="120"/>
    </row>
    <row r="559" spans="1:1" s="124" customFormat="1" ht="12.75" customHeight="1">
      <c r="A559" s="120"/>
    </row>
    <row r="560" spans="1:1" s="124" customFormat="1" ht="12.75" customHeight="1">
      <c r="A560" s="120"/>
    </row>
    <row r="561" spans="1:1" s="124" customFormat="1" ht="12.75" customHeight="1">
      <c r="A561" s="120"/>
    </row>
    <row r="562" spans="1:1" s="124" customFormat="1" ht="12.75" customHeight="1">
      <c r="A562" s="120"/>
    </row>
    <row r="563" spans="1:1" s="124" customFormat="1" ht="12.75" customHeight="1">
      <c r="A563" s="120"/>
    </row>
    <row r="564" spans="1:1" s="124" customFormat="1" ht="12.75" customHeight="1">
      <c r="A564" s="120"/>
    </row>
    <row r="565" spans="1:1" s="124" customFormat="1" ht="12.75" customHeight="1">
      <c r="A565" s="120"/>
    </row>
    <row r="566" spans="1:1" s="124" customFormat="1" ht="12.75" customHeight="1">
      <c r="A566" s="120"/>
    </row>
    <row r="567" spans="1:1" s="124" customFormat="1" ht="12.75" customHeight="1">
      <c r="A567" s="120"/>
    </row>
    <row r="568" spans="1:1" s="124" customFormat="1" ht="12.75" customHeight="1">
      <c r="A568" s="120"/>
    </row>
    <row r="569" spans="1:1" s="124" customFormat="1" ht="12.75" customHeight="1">
      <c r="A569" s="120"/>
    </row>
    <row r="570" spans="1:1" s="124" customFormat="1" ht="12.75" customHeight="1">
      <c r="A570" s="120"/>
    </row>
    <row r="571" spans="1:1" s="124" customFormat="1" ht="12.75" customHeight="1">
      <c r="A571" s="120"/>
    </row>
    <row r="572" spans="1:1" s="124" customFormat="1" ht="12.75" customHeight="1">
      <c r="A572" s="120"/>
    </row>
    <row r="573" spans="1:1" s="124" customFormat="1" ht="12.75" customHeight="1">
      <c r="A573" s="120"/>
    </row>
    <row r="574" spans="1:1" s="124" customFormat="1" ht="12.75" customHeight="1">
      <c r="A574" s="120"/>
    </row>
    <row r="575" spans="1:1" s="124" customFormat="1" ht="12.75" customHeight="1">
      <c r="A575" s="120"/>
    </row>
    <row r="576" spans="1:1" s="124" customFormat="1" ht="12.75" customHeight="1">
      <c r="A576" s="120"/>
    </row>
    <row r="577" spans="1:1" s="124" customFormat="1" ht="12.75" customHeight="1">
      <c r="A577" s="120"/>
    </row>
    <row r="578" spans="1:1" s="124" customFormat="1" ht="12.75" customHeight="1">
      <c r="A578" s="120"/>
    </row>
    <row r="579" spans="1:1" s="124" customFormat="1" ht="12.75" customHeight="1">
      <c r="A579" s="120"/>
    </row>
    <row r="580" spans="1:1" s="124" customFormat="1" ht="12.75" customHeight="1">
      <c r="A580" s="120"/>
    </row>
    <row r="581" spans="1:1" s="124" customFormat="1" ht="12.75" customHeight="1">
      <c r="A581" s="120"/>
    </row>
    <row r="582" spans="1:1" s="124" customFormat="1" ht="12.75" customHeight="1">
      <c r="A582" s="120"/>
    </row>
    <row r="583" spans="1:1" s="124" customFormat="1" ht="12.75" customHeight="1">
      <c r="A583" s="120"/>
    </row>
    <row r="584" spans="1:1" s="124" customFormat="1" ht="12.75" customHeight="1">
      <c r="A584" s="120"/>
    </row>
    <row r="585" spans="1:1" s="124" customFormat="1" ht="12.75" customHeight="1">
      <c r="A585" s="120"/>
    </row>
    <row r="586" spans="1:1" s="124" customFormat="1" ht="12.75" customHeight="1">
      <c r="A586" s="120"/>
    </row>
    <row r="587" spans="1:1" s="124" customFormat="1" ht="12.75" customHeight="1">
      <c r="A587" s="120"/>
    </row>
    <row r="588" spans="1:1" s="124" customFormat="1" ht="12.75" customHeight="1">
      <c r="A588" s="120"/>
    </row>
    <row r="589" spans="1:1" s="124" customFormat="1" ht="12.75" customHeight="1">
      <c r="A589" s="120"/>
    </row>
    <row r="590" spans="1:1" s="124" customFormat="1" ht="12.75" customHeight="1">
      <c r="A590" s="120"/>
    </row>
    <row r="591" spans="1:1" s="124" customFormat="1" ht="12.75" customHeight="1">
      <c r="A591" s="120"/>
    </row>
    <row r="592" spans="1:1" s="124" customFormat="1" ht="12.75" customHeight="1">
      <c r="A592" s="120"/>
    </row>
    <row r="593" spans="1:1" s="124" customFormat="1" ht="12.75" customHeight="1">
      <c r="A593" s="120"/>
    </row>
    <row r="594" spans="1:1" s="124" customFormat="1" ht="12.75" customHeight="1">
      <c r="A594" s="120"/>
    </row>
    <row r="595" spans="1:1" s="124" customFormat="1" ht="12.75" customHeight="1">
      <c r="A595" s="120"/>
    </row>
    <row r="596" spans="1:1" s="124" customFormat="1" ht="12.75" customHeight="1">
      <c r="A596" s="120"/>
    </row>
    <row r="597" spans="1:1" s="124" customFormat="1" ht="12.75" customHeight="1">
      <c r="A597" s="120"/>
    </row>
    <row r="598" spans="1:1" s="124" customFormat="1" ht="12.75" customHeight="1">
      <c r="A598" s="120"/>
    </row>
    <row r="599" spans="1:1" s="124" customFormat="1" ht="12.75" customHeight="1">
      <c r="A599" s="120"/>
    </row>
    <row r="600" spans="1:1" s="124" customFormat="1" ht="12.75" customHeight="1">
      <c r="A600" s="120"/>
    </row>
    <row r="601" spans="1:1" s="124" customFormat="1" ht="12.75" customHeight="1">
      <c r="A601" s="120"/>
    </row>
    <row r="602" spans="1:1" s="124" customFormat="1" ht="12.75" customHeight="1">
      <c r="A602" s="120"/>
    </row>
    <row r="603" spans="1:1" s="124" customFormat="1" ht="12.75" customHeight="1">
      <c r="A603" s="120"/>
    </row>
    <row r="604" spans="1:1" s="124" customFormat="1" ht="12.75" customHeight="1">
      <c r="A604" s="120"/>
    </row>
    <row r="605" spans="1:1" s="124" customFormat="1" ht="12.75" customHeight="1">
      <c r="A605" s="120"/>
    </row>
    <row r="606" spans="1:1" s="124" customFormat="1" ht="12.75" customHeight="1">
      <c r="A606" s="120"/>
    </row>
    <row r="607" spans="1:1" s="124" customFormat="1" ht="12.75" customHeight="1">
      <c r="A607" s="120"/>
    </row>
    <row r="608" spans="1:1" s="124" customFormat="1" ht="12.75" customHeight="1">
      <c r="A608" s="120"/>
    </row>
    <row r="609" spans="1:1" s="124" customFormat="1" ht="12.75" customHeight="1">
      <c r="A609" s="120"/>
    </row>
    <row r="610" spans="1:1" s="124" customFormat="1" ht="12.75" customHeight="1">
      <c r="A610" s="120"/>
    </row>
    <row r="611" spans="1:1" s="124" customFormat="1" ht="12.75" customHeight="1">
      <c r="A611" s="120"/>
    </row>
    <row r="612" spans="1:1" s="124" customFormat="1" ht="12.75" customHeight="1">
      <c r="A612" s="120"/>
    </row>
    <row r="613" spans="1:1" s="124" customFormat="1" ht="12.75" customHeight="1">
      <c r="A613" s="120"/>
    </row>
    <row r="614" spans="1:1" s="124" customFormat="1" ht="12.75" customHeight="1">
      <c r="A614" s="120"/>
    </row>
    <row r="615" spans="1:1" s="124" customFormat="1" ht="12.75" customHeight="1">
      <c r="A615" s="120"/>
    </row>
    <row r="616" spans="1:1" s="124" customFormat="1" ht="12.75" customHeight="1">
      <c r="A616" s="120"/>
    </row>
    <row r="617" spans="1:1" s="124" customFormat="1" ht="12.75" customHeight="1">
      <c r="A617" s="120"/>
    </row>
    <row r="618" spans="1:1" s="124" customFormat="1" ht="12.75" customHeight="1">
      <c r="A618" s="120"/>
    </row>
    <row r="619" spans="1:1" s="124" customFormat="1" ht="12.75" customHeight="1">
      <c r="A619" s="120"/>
    </row>
    <row r="620" spans="1:1" s="124" customFormat="1" ht="12.75" customHeight="1">
      <c r="A620" s="120"/>
    </row>
    <row r="621" spans="1:1" s="124" customFormat="1" ht="12.75" customHeight="1">
      <c r="A621" s="120"/>
    </row>
    <row r="622" spans="1:1" s="124" customFormat="1" ht="12.75" customHeight="1">
      <c r="A622" s="120"/>
    </row>
    <row r="623" spans="1:1" s="124" customFormat="1" ht="12.75" customHeight="1">
      <c r="A623" s="120"/>
    </row>
    <row r="624" spans="1:1" s="124" customFormat="1" ht="12.75" customHeight="1">
      <c r="A624" s="120"/>
    </row>
    <row r="625" spans="1:25" s="124" customFormat="1" ht="12.75" customHeight="1">
      <c r="A625" s="120"/>
    </row>
    <row r="626" spans="1:25" s="124" customFormat="1" ht="12.75" customHeight="1">
      <c r="A626" s="120"/>
    </row>
    <row r="627" spans="1:25" s="124" customFormat="1" ht="12.75" customHeight="1">
      <c r="A627" s="120"/>
    </row>
    <row r="628" spans="1:25" s="124" customFormat="1" ht="12.75" customHeight="1">
      <c r="A628" s="120"/>
    </row>
    <row r="629" spans="1:25" s="124" customFormat="1" ht="12.75" customHeight="1">
      <c r="A629" s="120"/>
      <c r="N629" s="121"/>
      <c r="O629" s="121"/>
      <c r="P629" s="121"/>
      <c r="Q629" s="121"/>
      <c r="R629" s="121"/>
      <c r="S629" s="121"/>
      <c r="T629" s="121"/>
      <c r="U629" s="121"/>
      <c r="V629" s="121"/>
      <c r="W629" s="121"/>
      <c r="X629" s="121"/>
      <c r="Y629" s="121"/>
    </row>
  </sheetData>
  <mergeCells count="24">
    <mergeCell ref="AL1:AW1"/>
    <mergeCell ref="AL9:AW9"/>
    <mergeCell ref="Z6:AK6"/>
    <mergeCell ref="AL5:AW5"/>
    <mergeCell ref="AL6:AW6"/>
    <mergeCell ref="B1:M1"/>
    <mergeCell ref="N1:Y1"/>
    <mergeCell ref="Z1:AK1"/>
    <mergeCell ref="B9:M9"/>
    <mergeCell ref="N9:Y9"/>
    <mergeCell ref="Z9:AK9"/>
    <mergeCell ref="AL14:AW14"/>
    <mergeCell ref="B5:M5"/>
    <mergeCell ref="N5:Y5"/>
    <mergeCell ref="Z5:AK5"/>
    <mergeCell ref="B6:M6"/>
    <mergeCell ref="N6:Y6"/>
    <mergeCell ref="B14:M14"/>
    <mergeCell ref="N14:Y14"/>
    <mergeCell ref="Z14:AK14"/>
    <mergeCell ref="B13:M13"/>
    <mergeCell ref="N13:Y13"/>
    <mergeCell ref="Z13:AK13"/>
    <mergeCell ref="AL13:AW13"/>
  </mergeCells>
  <phoneticPr fontId="0" type="noConversion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D I 1 - m 05/15 –  Brandenburg  &amp;G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56"/>
  <sheetViews>
    <sheetView workbookViewId="0">
      <selection sqref="A1:B1"/>
    </sheetView>
  </sheetViews>
  <sheetFormatPr baseColWidth="10" defaultRowHeight="12"/>
  <cols>
    <col min="1" max="1" width="2.6640625" style="8" customWidth="1"/>
    <col min="2" max="2" width="37.44140625" style="16" customWidth="1"/>
    <col min="3" max="3" width="2.6640625" style="11" customWidth="1"/>
    <col min="4" max="4" width="2.44140625" style="16" customWidth="1"/>
    <col min="5" max="5" width="2.6640625" style="8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>
      <c r="A1" s="243" t="s">
        <v>32</v>
      </c>
      <c r="B1" s="243"/>
      <c r="C1" s="15"/>
      <c r="G1" s="17"/>
      <c r="H1" s="244" t="s">
        <v>234</v>
      </c>
    </row>
    <row r="2" spans="1:8" ht="20.399999999999999" customHeight="1">
      <c r="C2" s="1" t="s">
        <v>8</v>
      </c>
      <c r="G2" s="1" t="s">
        <v>8</v>
      </c>
      <c r="H2" s="244"/>
    </row>
    <row r="3" spans="1:8">
      <c r="A3" s="23"/>
      <c r="E3" s="23"/>
      <c r="F3" s="9"/>
      <c r="G3" s="18"/>
      <c r="H3" s="244"/>
    </row>
    <row r="4" spans="1:8" ht="12" customHeight="1">
      <c r="A4"/>
      <c r="B4" s="26" t="s">
        <v>35</v>
      </c>
      <c r="C4" s="26">
        <v>4</v>
      </c>
      <c r="E4" s="24"/>
      <c r="F4" s="25"/>
      <c r="G4" s="24"/>
      <c r="H4" s="244"/>
    </row>
    <row r="5" spans="1:8" ht="12" customHeight="1">
      <c r="A5" s="23"/>
      <c r="C5" s="19"/>
      <c r="E5" s="24"/>
      <c r="F5" s="25"/>
      <c r="G5" s="27"/>
      <c r="H5" s="244"/>
    </row>
    <row r="6" spans="1:8" ht="12" customHeight="1">
      <c r="A6" s="23"/>
      <c r="B6" s="10" t="s">
        <v>191</v>
      </c>
      <c r="C6" s="19"/>
      <c r="E6" s="24"/>
      <c r="F6" s="25"/>
      <c r="G6" s="27"/>
      <c r="H6" s="244"/>
    </row>
    <row r="7" spans="1:8" ht="12" customHeight="1">
      <c r="A7" s="24">
        <v>1</v>
      </c>
      <c r="B7" s="25" t="s">
        <v>200</v>
      </c>
      <c r="C7" s="19"/>
      <c r="E7" s="24"/>
      <c r="F7" s="25"/>
      <c r="G7" s="27"/>
      <c r="H7" s="244"/>
    </row>
    <row r="8" spans="1:8" ht="12" customHeight="1">
      <c r="A8" s="23"/>
      <c r="B8" s="30" t="s">
        <v>303</v>
      </c>
      <c r="C8" s="27">
        <v>7</v>
      </c>
      <c r="E8" s="24"/>
      <c r="F8" s="25"/>
      <c r="G8" s="27"/>
      <c r="H8" s="244"/>
    </row>
    <row r="9" spans="1:8" ht="12" customHeight="1">
      <c r="A9" s="23"/>
      <c r="C9" s="19"/>
      <c r="E9" s="24"/>
      <c r="F9" s="25"/>
      <c r="G9" s="27"/>
      <c r="H9" s="244"/>
    </row>
    <row r="10" spans="1:8" ht="12" customHeight="1">
      <c r="A10" s="24">
        <v>2</v>
      </c>
      <c r="B10" s="25" t="s">
        <v>192</v>
      </c>
      <c r="C10" s="76"/>
      <c r="E10" s="24"/>
      <c r="F10" s="25"/>
      <c r="G10" s="27"/>
      <c r="H10" s="244"/>
    </row>
    <row r="11" spans="1:8" ht="12" customHeight="1">
      <c r="A11" s="85"/>
      <c r="B11" s="30" t="s">
        <v>304</v>
      </c>
      <c r="C11" s="27">
        <v>7</v>
      </c>
      <c r="E11" s="24"/>
      <c r="F11" s="25"/>
      <c r="G11" s="27"/>
      <c r="H11" s="119"/>
    </row>
    <row r="12" spans="1:8" ht="12" customHeight="1">
      <c r="A12" s="23"/>
      <c r="C12" s="19"/>
      <c r="E12" s="24"/>
      <c r="F12" s="25"/>
      <c r="G12" s="27"/>
      <c r="H12" s="119"/>
    </row>
    <row r="13" spans="1:8" ht="12" customHeight="1">
      <c r="A13" s="24">
        <v>3</v>
      </c>
      <c r="B13" s="25" t="s">
        <v>193</v>
      </c>
      <c r="C13" s="19"/>
      <c r="E13" s="24"/>
      <c r="F13" s="25"/>
      <c r="G13" s="27"/>
      <c r="H13" s="119"/>
    </row>
    <row r="14" spans="1:8" ht="12" customHeight="1">
      <c r="A14" s="23"/>
      <c r="B14" s="25" t="s">
        <v>312</v>
      </c>
      <c r="C14" s="19"/>
      <c r="E14" s="24"/>
      <c r="F14" s="25"/>
      <c r="G14" s="27"/>
      <c r="H14" s="119"/>
    </row>
    <row r="15" spans="1:8" ht="12" customHeight="1">
      <c r="A15" s="23"/>
      <c r="B15" s="30" t="s">
        <v>194</v>
      </c>
      <c r="C15" s="27">
        <v>8</v>
      </c>
      <c r="E15" s="24"/>
      <c r="F15" s="25"/>
      <c r="G15" s="27"/>
      <c r="H15" s="119"/>
    </row>
    <row r="16" spans="1:8" ht="12" customHeight="1">
      <c r="A16" s="23"/>
      <c r="B16" s="83"/>
      <c r="C16" s="19"/>
      <c r="E16" s="24"/>
      <c r="F16" s="25"/>
      <c r="G16" s="27"/>
      <c r="H16" s="119"/>
    </row>
    <row r="17" spans="1:8" ht="12" customHeight="1">
      <c r="A17" s="24">
        <v>4</v>
      </c>
      <c r="B17" s="25" t="s">
        <v>196</v>
      </c>
      <c r="C17" s="19"/>
      <c r="E17" s="24"/>
      <c r="F17" s="25"/>
      <c r="G17" s="27"/>
      <c r="H17" s="119"/>
    </row>
    <row r="18" spans="1:8" ht="12" customHeight="1">
      <c r="A18" s="23"/>
      <c r="B18" s="25" t="s">
        <v>313</v>
      </c>
      <c r="C18" s="19"/>
      <c r="E18" s="24"/>
      <c r="F18" s="25"/>
      <c r="G18" s="27"/>
      <c r="H18" s="119"/>
    </row>
    <row r="19" spans="1:8" ht="12" customHeight="1">
      <c r="A19" s="23"/>
      <c r="B19" s="30" t="s">
        <v>195</v>
      </c>
      <c r="C19" s="27">
        <v>8</v>
      </c>
      <c r="E19" s="24"/>
      <c r="F19" s="25"/>
      <c r="G19" s="27"/>
      <c r="H19" s="119"/>
    </row>
    <row r="20" spans="1:8">
      <c r="A20" s="23"/>
      <c r="E20" s="22"/>
      <c r="F20" s="20"/>
      <c r="H20" s="119"/>
    </row>
    <row r="21" spans="1:8">
      <c r="A21" s="22"/>
      <c r="B21" s="10" t="s">
        <v>9</v>
      </c>
      <c r="C21" s="19"/>
      <c r="E21" s="23"/>
      <c r="G21" s="19"/>
      <c r="H21" s="119"/>
    </row>
    <row r="22" spans="1:8" ht="11.4">
      <c r="A22" s="24"/>
      <c r="B22" s="25" t="s">
        <v>259</v>
      </c>
      <c r="C22" s="24"/>
      <c r="E22" s="24">
        <v>7</v>
      </c>
      <c r="F22" s="34" t="s">
        <v>188</v>
      </c>
      <c r="G22" s="24"/>
    </row>
    <row r="23" spans="1:8">
      <c r="A23" s="29"/>
      <c r="B23" s="30" t="s">
        <v>314</v>
      </c>
      <c r="C23" s="27">
        <v>9</v>
      </c>
      <c r="E23" s="36"/>
      <c r="F23" s="34" t="s">
        <v>315</v>
      </c>
      <c r="G23" s="24"/>
    </row>
    <row r="24" spans="1:8">
      <c r="A24" s="22"/>
      <c r="B24" s="25"/>
      <c r="C24" s="174"/>
      <c r="E24" s="24"/>
      <c r="F24" s="30" t="s">
        <v>182</v>
      </c>
      <c r="G24" s="27">
        <v>19</v>
      </c>
    </row>
    <row r="25" spans="1:8" ht="12" customHeight="1">
      <c r="A25" s="24">
        <v>1</v>
      </c>
      <c r="B25" s="25" t="s">
        <v>244</v>
      </c>
      <c r="C25" s="24"/>
      <c r="E25" s="23"/>
      <c r="F25" s="31"/>
      <c r="G25" s="24"/>
    </row>
    <row r="26" spans="1:8" ht="11.4">
      <c r="A26" s="24"/>
      <c r="B26" s="25" t="s">
        <v>316</v>
      </c>
      <c r="C26" s="24"/>
      <c r="E26" s="24">
        <v>8</v>
      </c>
      <c r="F26" s="34" t="s">
        <v>188</v>
      </c>
      <c r="G26" s="24"/>
    </row>
    <row r="27" spans="1:8">
      <c r="A27" s="24"/>
      <c r="B27" s="30" t="s">
        <v>245</v>
      </c>
      <c r="C27" s="27">
        <v>10</v>
      </c>
      <c r="E27" s="175"/>
      <c r="F27" s="34" t="s">
        <v>315</v>
      </c>
      <c r="G27" s="24"/>
    </row>
    <row r="28" spans="1:8" ht="11.4">
      <c r="A28" s="22"/>
      <c r="B28" s="30"/>
      <c r="C28" s="24"/>
      <c r="E28" s="24"/>
      <c r="F28" s="34" t="s">
        <v>258</v>
      </c>
      <c r="G28" s="24"/>
    </row>
    <row r="29" spans="1:8" ht="11.4">
      <c r="A29" s="24">
        <v>2</v>
      </c>
      <c r="B29" s="34" t="s">
        <v>244</v>
      </c>
      <c r="C29" s="24"/>
      <c r="E29" s="32"/>
      <c r="F29" s="34" t="s">
        <v>247</v>
      </c>
      <c r="G29" s="33"/>
    </row>
    <row r="30" spans="1:8" ht="12.6">
      <c r="A30" s="24"/>
      <c r="B30" s="34" t="s">
        <v>317</v>
      </c>
      <c r="C30" s="24"/>
      <c r="D30" s="33"/>
      <c r="E30" s="24"/>
      <c r="F30" s="30" t="s">
        <v>183</v>
      </c>
      <c r="G30" s="27">
        <v>21</v>
      </c>
      <c r="H30" s="28"/>
    </row>
    <row r="31" spans="1:8" ht="11.4">
      <c r="A31" s="24"/>
      <c r="B31" s="34" t="s">
        <v>246</v>
      </c>
      <c r="C31" s="24"/>
      <c r="E31" s="24"/>
      <c r="F31" s="21"/>
      <c r="G31" s="24"/>
    </row>
    <row r="32" spans="1:8" ht="11.4">
      <c r="A32" s="24"/>
      <c r="B32" s="34" t="s">
        <v>247</v>
      </c>
      <c r="C32" s="24"/>
      <c r="E32" s="24">
        <v>9</v>
      </c>
      <c r="F32" s="34" t="s">
        <v>244</v>
      </c>
      <c r="G32" s="24"/>
    </row>
    <row r="33" spans="1:7">
      <c r="A33" s="24"/>
      <c r="B33" s="30" t="s">
        <v>183</v>
      </c>
      <c r="C33" s="27">
        <v>12</v>
      </c>
      <c r="E33" s="24"/>
      <c r="F33" s="34" t="s">
        <v>318</v>
      </c>
      <c r="G33" s="24"/>
    </row>
    <row r="34" spans="1:7">
      <c r="A34" s="22"/>
      <c r="B34" s="30"/>
      <c r="C34" s="24"/>
      <c r="E34" s="24"/>
      <c r="F34" s="30" t="s">
        <v>252</v>
      </c>
      <c r="G34" s="27">
        <v>22</v>
      </c>
    </row>
    <row r="35" spans="1:7" ht="11.4">
      <c r="A35" s="24">
        <v>3</v>
      </c>
      <c r="B35" s="34" t="s">
        <v>184</v>
      </c>
      <c r="C35" s="29"/>
      <c r="E35" s="24"/>
      <c r="F35" s="30"/>
      <c r="G35" s="24"/>
    </row>
    <row r="36" spans="1:7" ht="11.4">
      <c r="A36" s="24"/>
      <c r="B36" s="34" t="s">
        <v>319</v>
      </c>
      <c r="C36" s="24"/>
      <c r="E36" s="24">
        <v>10</v>
      </c>
      <c r="F36" s="34" t="s">
        <v>251</v>
      </c>
      <c r="G36" s="174"/>
    </row>
    <row r="37" spans="1:7">
      <c r="A37" s="24"/>
      <c r="B37" s="30" t="s">
        <v>185</v>
      </c>
      <c r="C37" s="27">
        <v>13</v>
      </c>
      <c r="E37" s="24"/>
      <c r="F37" s="34" t="s">
        <v>318</v>
      </c>
      <c r="G37" s="24"/>
    </row>
    <row r="38" spans="1:7">
      <c r="A38" s="22"/>
      <c r="B38" s="30"/>
      <c r="C38" s="24"/>
      <c r="E38" s="24"/>
      <c r="F38" s="30" t="s">
        <v>252</v>
      </c>
      <c r="G38" s="27">
        <v>23</v>
      </c>
    </row>
    <row r="39" spans="1:7" ht="11.4">
      <c r="A39" s="24">
        <v>4</v>
      </c>
      <c r="B39" s="34" t="s">
        <v>184</v>
      </c>
      <c r="C39" s="24"/>
      <c r="E39" s="24"/>
      <c r="F39" s="34"/>
      <c r="G39" s="24"/>
    </row>
    <row r="40" spans="1:7" ht="11.4">
      <c r="A40" s="24"/>
      <c r="B40" s="34" t="s">
        <v>320</v>
      </c>
      <c r="C40" s="24"/>
      <c r="E40" s="24">
        <v>11</v>
      </c>
      <c r="F40" s="34" t="s">
        <v>244</v>
      </c>
      <c r="G40" s="24"/>
    </row>
    <row r="41" spans="1:7" ht="11.4">
      <c r="A41" s="24"/>
      <c r="B41" s="34" t="s">
        <v>186</v>
      </c>
      <c r="C41" s="24"/>
      <c r="E41" s="24"/>
      <c r="F41" s="34" t="s">
        <v>316</v>
      </c>
      <c r="G41" s="24"/>
    </row>
    <row r="42" spans="1:7">
      <c r="A42" s="24"/>
      <c r="B42" s="30" t="s">
        <v>187</v>
      </c>
      <c r="C42" s="27">
        <v>15</v>
      </c>
      <c r="E42" s="24"/>
      <c r="F42" s="30" t="s">
        <v>253</v>
      </c>
      <c r="G42" s="27">
        <v>24</v>
      </c>
    </row>
    <row r="43" spans="1:7" ht="11.4">
      <c r="A43" s="24"/>
      <c r="B43" s="34"/>
      <c r="C43" s="174"/>
      <c r="E43" s="24"/>
      <c r="F43" s="34"/>
      <c r="G43" s="24"/>
    </row>
    <row r="44" spans="1:7" ht="11.4">
      <c r="A44" s="24">
        <v>5</v>
      </c>
      <c r="B44" s="34" t="s">
        <v>251</v>
      </c>
      <c r="C44" s="24"/>
      <c r="E44" s="24">
        <v>12</v>
      </c>
      <c r="F44" s="34" t="s">
        <v>251</v>
      </c>
      <c r="G44" s="24"/>
    </row>
    <row r="45" spans="1:7" ht="11.4">
      <c r="A45" s="24"/>
      <c r="B45" s="34" t="s">
        <v>316</v>
      </c>
      <c r="C45" s="24"/>
      <c r="E45" s="24"/>
      <c r="F45" s="34" t="s">
        <v>316</v>
      </c>
      <c r="G45" s="24"/>
    </row>
    <row r="46" spans="1:7">
      <c r="A46" s="24"/>
      <c r="B46" s="30" t="s">
        <v>245</v>
      </c>
      <c r="C46" s="27">
        <v>16</v>
      </c>
      <c r="E46" s="22"/>
      <c r="F46" s="30" t="s">
        <v>253</v>
      </c>
      <c r="G46" s="27">
        <v>26</v>
      </c>
    </row>
    <row r="47" spans="1:7" ht="11.4">
      <c r="A47" s="24"/>
      <c r="B47" s="34"/>
      <c r="C47" s="174"/>
      <c r="E47" s="24"/>
      <c r="F47" s="34"/>
      <c r="G47" s="24"/>
    </row>
    <row r="48" spans="1:7" ht="11.4">
      <c r="A48" s="24">
        <v>6</v>
      </c>
      <c r="B48" s="34" t="s">
        <v>251</v>
      </c>
      <c r="C48" s="24"/>
      <c r="E48" s="24"/>
      <c r="F48" s="34"/>
      <c r="G48" s="24"/>
    </row>
    <row r="49" spans="1:8" ht="11.4">
      <c r="A49" s="24"/>
      <c r="B49" s="34" t="s">
        <v>317</v>
      </c>
      <c r="C49" s="24"/>
      <c r="E49" s="24"/>
      <c r="F49" s="34"/>
      <c r="G49" s="24"/>
    </row>
    <row r="50" spans="1:8" ht="11.4">
      <c r="A50" s="24"/>
      <c r="B50" s="34" t="s">
        <v>246</v>
      </c>
      <c r="C50" s="24"/>
      <c r="E50" s="24"/>
      <c r="F50" s="30"/>
      <c r="G50" s="24"/>
      <c r="H50" s="83"/>
    </row>
    <row r="51" spans="1:8" ht="11.4">
      <c r="A51" s="24"/>
      <c r="B51" s="34" t="s">
        <v>247</v>
      </c>
      <c r="C51" s="24"/>
      <c r="E51" s="22"/>
      <c r="F51" s="21"/>
      <c r="G51" s="174"/>
    </row>
    <row r="52" spans="1:8">
      <c r="A52" s="24"/>
      <c r="B52" s="30" t="s">
        <v>183</v>
      </c>
      <c r="C52" s="27">
        <v>18</v>
      </c>
      <c r="E52" s="22"/>
      <c r="F52" s="21"/>
      <c r="G52" s="174"/>
    </row>
    <row r="53" spans="1:8" ht="11.4">
      <c r="A53" s="22"/>
      <c r="B53" s="34"/>
      <c r="C53" s="174"/>
      <c r="E53" s="22"/>
      <c r="F53" s="21"/>
      <c r="G53" s="174"/>
    </row>
    <row r="54" spans="1:8">
      <c r="A54" s="24"/>
      <c r="B54" s="34"/>
      <c r="C54" s="19"/>
      <c r="E54" s="22"/>
      <c r="F54" s="21"/>
      <c r="G54" s="19"/>
    </row>
    <row r="55" spans="1:8">
      <c r="A55" s="22"/>
      <c r="B55" s="30"/>
      <c r="C55" s="27"/>
      <c r="E55" s="22"/>
      <c r="F55" s="21"/>
      <c r="G55" s="19"/>
    </row>
    <row r="56" spans="1:8">
      <c r="A56" s="22"/>
      <c r="B56" s="30"/>
      <c r="C56" s="19"/>
      <c r="E56" s="22"/>
      <c r="F56" s="21"/>
      <c r="G56" s="19"/>
    </row>
  </sheetData>
  <mergeCells count="2">
    <mergeCell ref="A1:B1"/>
    <mergeCell ref="H1:H10"/>
  </mergeCells>
  <phoneticPr fontId="5" type="noConversion"/>
  <hyperlinks>
    <hyperlink ref="B4:C4" location="Vorbemerkungen!A1" display="Vorbemerkungen"/>
    <hyperlink ref="A23:C23" location="'T1'!A1" display="'T1'!A1"/>
    <hyperlink ref="A25" location="'Tab 1'!A1" display="'Tab 1'!A1"/>
    <hyperlink ref="B22:B23" location="Grafiken!A1" display="Grafiken!A1"/>
    <hyperlink ref="B22" location="Übersicht!A1" display="Übersicht: Gewerbeanzeigen von 1996 bis"/>
    <hyperlink ref="B23" location="Übersicht!A1" display="April 2008 für das Land Brandenburg"/>
    <hyperlink ref="C23" location="Übersicht!A1" display="Übersicht!A1"/>
    <hyperlink ref="B25" location="'Tab 1'!A1" display="Unternehmen und Betriebe in Berlin seit "/>
    <hyperlink ref="B26" location="'Tab 1'!A1" display="Brandenburg im September 2008"/>
    <hyperlink ref="B27" location="'Tab 1'!A1" display="nach Wirtschaftsbereichen"/>
    <hyperlink ref="A29" location="'Tab 2'!A1" display="'Tab 2'!A1"/>
    <hyperlink ref="B36" location="T5_T6!A1" display="Unternehmen mit steuerbaren Umsätzen in"/>
    <hyperlink ref="B37" location="'Tab 3'!A1" display="Wirtschaftsbereichen "/>
    <hyperlink ref="C27" location="'Tab 1'!A1" display="'Tab 1'!A1"/>
    <hyperlink ref="C37" location="'Tab 3'!A1" display="'Tab 3'!A1"/>
    <hyperlink ref="C52" location="'Tab 6'!A1" display="'Tab 6'!A1"/>
    <hyperlink ref="B29" location="'Tab 2'!A1" display="Gewerbeanmeldungen im Land"/>
    <hyperlink ref="C33" location="'Tab 2'!A1" display="'Tab 2'!A1"/>
    <hyperlink ref="B40" location="T5_T6!A1" display="Unternehmen mit steuerbaren Umsätzen in"/>
    <hyperlink ref="B44" location="'Tab 1'!A1" display="Unternehmen und Betriebe in Berlin seit "/>
    <hyperlink ref="B45" location="'Tab 1'!A1" display="Brandenburg im September 2008"/>
    <hyperlink ref="B46" location="'Tab 1'!A1" display="nach Wirtschaftsbereichen"/>
    <hyperlink ref="B48" location="'Tab 2'!A1" display="Gewerbeanmeldungen im Land"/>
    <hyperlink ref="B49" location="'Tab 2'!A1" display="Brandenburg im April 2008 nach Art"/>
    <hyperlink ref="B50" location="'Tab 2'!A1" display="der Niederlassung, der Rechtsform und bei "/>
    <hyperlink ref="B51" location="'Tab 2'!A1" display="Einzelunternehmen nach Geschlecht und"/>
    <hyperlink ref="B52" location="'Tab 2'!A1" display="Staatsangehörigkeit"/>
    <hyperlink ref="B31" location="'Tab 2'!A1" display="der Niederlassung, der Rechtsform und bei "/>
    <hyperlink ref="B33" location="'Tab 2'!A1" display="Staatsangehörigkeit"/>
    <hyperlink ref="B32" location="'Tab 2'!A1" display="Einzelunternehmen nach Geschlecht und"/>
    <hyperlink ref="B30" location="'Tab 2'!A1" display="Brandenburg im April 2008 nach Art"/>
    <hyperlink ref="A35" location="'Tab 3'!A1" display="'Tab 3'!A1"/>
    <hyperlink ref="B35:B36" location="'Tab 3'!A1" display="Neugründungen sowie Gewerbetreibende"/>
    <hyperlink ref="B39:B41" location="'Tab 4'!A1" display="Neugründungen sowie Gewerbetreibende"/>
    <hyperlink ref="B42" location="'Tab 4'!A1" display="Geschlecht und Staatsangehörigkeit"/>
    <hyperlink ref="A39" location="'Tab 4'!A1" display="'Tab 4'!A1"/>
    <hyperlink ref="C42" location="'Tab 4'!A1" display="'Tab 4'!A1"/>
    <hyperlink ref="B44:B46" location="'Tab 5'!A1" display="Gewerbeabmeldungen in"/>
    <hyperlink ref="A44" location="'Tab 5'!A1" display="'Tab 5'!A1"/>
    <hyperlink ref="C46" location="'Tab 5'!A1" display="'Tab 5'!A1"/>
    <hyperlink ref="B48:B52" location="'Tab 6'!A1" display="Gewerbeanmeldungen in "/>
    <hyperlink ref="A48" location="'Tab 6'!A1" display="'Tab 6'!A1"/>
    <hyperlink ref="E22" location="'Tab 7'!A1" display="'Tab 7'!A1"/>
    <hyperlink ref="F24" location="'Tab 2'!A1" display="der Niederlassung, der Rechtsform und bei "/>
    <hyperlink ref="F32" location="'Tab 2'!A1" display="Staatsangehörigkeit"/>
    <hyperlink ref="F33" location="'Tab 2'!A1" display="Einzelunternehmen nach Geschlecht und"/>
    <hyperlink ref="E26" location="'Tab 8 '!A1" display="'Tab 8 '!A1"/>
    <hyperlink ref="E32" location="'T9'!A1" display="'T9'!A1"/>
    <hyperlink ref="G30" location="'Tab 8 '!A1" display="'Tab 8 '!A1"/>
    <hyperlink ref="G24" location="'Tab 7'!A1" display="'Tab 7'!A1"/>
    <hyperlink ref="F22:F24" location="'Tab 7'!A1" display="Vollständige Aufgaben sowie Gewerbetrei-"/>
    <hyperlink ref="F26:F30" location="'Tab 8 '!A1" display="Vollständige Aufgaben sowie Gewerbetrei-"/>
    <hyperlink ref="A7" location="Grafiken!A1" display="Grafiken!A1"/>
    <hyperlink ref="B7" location="Grafiken!A1" display="Gewerbeanmeldungen und Betriebsgründ-"/>
    <hyperlink ref="B8" location="Grafiken!A1" display="ungen im Land Brandenburg seit Januar 2005"/>
    <hyperlink ref="C8" location="Grafiken!A1" display="Grafiken!A1"/>
    <hyperlink ref="A10" location="Grafiken!A11" display="Grafiken!A11"/>
    <hyperlink ref="B10:B11" location="Grafiken!A11" display="Gewerbeabmeldungen und Betriebsaufgaben"/>
    <hyperlink ref="C11" location="Grafiken!A11" display="Grafiken!A11"/>
    <hyperlink ref="C15" location="Grafiken!A61" display="Grafiken!A61"/>
    <hyperlink ref="A13" location="Grafiken!A61" display="Grafiken!A61"/>
    <hyperlink ref="B13:B15" location="Grafiken!A61" display="Betriebsgründungen und -aufgaben in "/>
    <hyperlink ref="A17" location="Grafiken!A91" display="Grafiken!A91"/>
    <hyperlink ref="B17:B19" location="Grafiken!A91" display="Gewerbean- und Gewerbeabmeldungen"/>
    <hyperlink ref="C19" location="Grafiken!A91" display="Grafiken!A91"/>
    <hyperlink ref="A10:C11" location="Grafiken!A33" display="Grafiken!A33"/>
    <hyperlink ref="A25:C27" location="'T1'!A1" display="'T1'!A1"/>
    <hyperlink ref="A29:C33" location="'T2'!A1" display="'T2'!A1"/>
    <hyperlink ref="A35:C37" location="'T3'!A1" display="'T3'!A1"/>
    <hyperlink ref="A39:C42" location="'T4'!A1" display="'T4'!A1"/>
    <hyperlink ref="A44:C46" location="'T5'!A1" display="'T5'!A1"/>
    <hyperlink ref="A48:C52" location="'T6'!A1" display="'T6'!A1"/>
    <hyperlink ref="E22:G24" location="'T7'!A1" display="'T7'!A1"/>
    <hyperlink ref="E26:G30" location="'T8'!A1" display="'T8'!A1"/>
    <hyperlink ref="F32:F34" location="'T9'!A1" display="Gewerbeanmeldungen in Brandenburg"/>
    <hyperlink ref="G34" location="'T9'!A1" display="'T9'!A1"/>
    <hyperlink ref="E36" location="'T10'!A1" display="'T10'!A1"/>
    <hyperlink ref="F36:F38" location="'T10'!A1" display="Gewerbeabmeldungen in Brandenburg"/>
    <hyperlink ref="G38" location="'T10'!A1" display="'T10'!A1"/>
    <hyperlink ref="E40" location="'T11'!A1" display="'T11'!A1"/>
    <hyperlink ref="F40:F42" location="'T11'!A1" display="Gewerbeanmeldungen in Brandenburg"/>
    <hyperlink ref="G42" location="'T11'!A1" display="'T11'!A1"/>
    <hyperlink ref="E44" location="'T12'!A1" display="'T12'!A1"/>
    <hyperlink ref="F44:F46" location="'T12'!A1" display="Gewerbeabmeldungen in Brandenburg"/>
    <hyperlink ref="G46" location="'T12'!A1" display="'T12'!A1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215"/>
  <sheetViews>
    <sheetView zoomScaleNormal="100" workbookViewId="0">
      <pane ySplit="1" topLeftCell="A2" activePane="bottomLeft" state="frozen"/>
      <selection pane="bottomLeft" activeCell="A2" sqref="A2"/>
    </sheetView>
  </sheetViews>
  <sheetFormatPr baseColWidth="10" defaultRowHeight="12" customHeight="1"/>
  <cols>
    <col min="1" max="1" width="9.88671875" customWidth="1"/>
    <col min="2" max="2" width="10" customWidth="1"/>
    <col min="3" max="3" width="10.33203125" customWidth="1"/>
    <col min="4" max="4" width="9.5546875" customWidth="1"/>
    <col min="5" max="5" width="9.6640625" customWidth="1"/>
    <col min="6" max="6" width="8.5546875" customWidth="1"/>
    <col min="7" max="7" width="29.109375" customWidth="1"/>
    <col min="8" max="8" width="10.33203125" customWidth="1"/>
  </cols>
  <sheetData>
    <row r="1" spans="1:8" ht="13.2">
      <c r="A1" s="245" t="s">
        <v>35</v>
      </c>
      <c r="B1" s="245"/>
      <c r="C1" s="245"/>
      <c r="D1" s="245"/>
      <c r="E1" s="245"/>
      <c r="F1" s="245"/>
      <c r="G1" s="245"/>
      <c r="H1" s="245"/>
    </row>
    <row r="11" spans="1:8" ht="12" customHeight="1">
      <c r="C11" s="102"/>
    </row>
    <row r="102" spans="9:9" ht="11.25" customHeight="1"/>
    <row r="112" spans="9:9" ht="12" customHeight="1">
      <c r="I112" s="177"/>
    </row>
    <row r="125" spans="1:1" ht="12" customHeight="1">
      <c r="A125" s="182"/>
    </row>
    <row r="126" spans="1:1" ht="12" customHeight="1">
      <c r="A126" s="16"/>
    </row>
    <row r="127" spans="1:1" ht="12" customHeight="1">
      <c r="A127" s="182"/>
    </row>
    <row r="128" spans="1:1" ht="12" customHeight="1">
      <c r="A128" s="16"/>
    </row>
    <row r="129" spans="1:1" ht="12" customHeight="1">
      <c r="A129" s="182"/>
    </row>
    <row r="130" spans="1:1" ht="12" customHeight="1">
      <c r="A130" s="16"/>
    </row>
    <row r="131" spans="1:1" ht="12" customHeight="1">
      <c r="A131" s="182"/>
    </row>
    <row r="132" spans="1:1" ht="12" customHeight="1">
      <c r="A132" s="16"/>
    </row>
    <row r="133" spans="1:1" ht="12" customHeight="1">
      <c r="A133" s="182"/>
    </row>
    <row r="134" spans="1:1" ht="12" customHeight="1">
      <c r="A134" s="16"/>
    </row>
    <row r="135" spans="1:1" ht="12" customHeight="1">
      <c r="A135" s="182"/>
    </row>
    <row r="136" spans="1:1" ht="12" customHeight="1">
      <c r="A136" s="16"/>
    </row>
    <row r="137" spans="1:1" ht="12" customHeight="1">
      <c r="A137" s="182"/>
    </row>
    <row r="138" spans="1:1" ht="12" customHeight="1">
      <c r="A138" s="16"/>
    </row>
    <row r="139" spans="1:1" ht="12" customHeight="1">
      <c r="A139" s="16"/>
    </row>
    <row r="140" spans="1:1" ht="12" customHeight="1">
      <c r="A140" s="16"/>
    </row>
    <row r="141" spans="1:1" ht="12" customHeight="1">
      <c r="A141" s="16"/>
    </row>
    <row r="142" spans="1:1" ht="12" customHeight="1">
      <c r="A142" s="16"/>
    </row>
    <row r="143" spans="1:1" ht="12" customHeight="1">
      <c r="A143" s="182"/>
    </row>
    <row r="144" spans="1:1" ht="12" customHeight="1">
      <c r="A144" s="16"/>
    </row>
    <row r="145" spans="1:1" ht="12" customHeight="1">
      <c r="A145" s="183"/>
    </row>
    <row r="146" spans="1:1" ht="12" customHeight="1">
      <c r="A146" s="183"/>
    </row>
    <row r="147" spans="1:1" ht="12" customHeight="1">
      <c r="A147" s="16"/>
    </row>
    <row r="148" spans="1:1" ht="12" customHeight="1">
      <c r="A148" s="183"/>
    </row>
    <row r="149" spans="1:1" ht="12" customHeight="1">
      <c r="A149" s="183"/>
    </row>
    <row r="150" spans="1:1" ht="12" customHeight="1">
      <c r="A150" s="16"/>
    </row>
    <row r="151" spans="1:1" ht="12" customHeight="1">
      <c r="A151" s="16"/>
    </row>
    <row r="152" spans="1:1" ht="12" customHeight="1">
      <c r="A152" s="183"/>
    </row>
    <row r="153" spans="1:1" ht="12" customHeight="1">
      <c r="A153" s="16"/>
    </row>
    <row r="154" spans="1:1" ht="12" customHeight="1">
      <c r="A154" s="183"/>
    </row>
    <row r="155" spans="1:1" ht="12" customHeight="1">
      <c r="A155" s="183"/>
    </row>
    <row r="157" spans="1:1" ht="12" customHeight="1">
      <c r="A157" s="16"/>
    </row>
    <row r="158" spans="1:1" ht="12" customHeight="1">
      <c r="A158" s="183"/>
    </row>
    <row r="159" spans="1:1" ht="12" customHeight="1">
      <c r="A159" s="183"/>
    </row>
    <row r="160" spans="1:1" ht="12" customHeight="1">
      <c r="A160" s="183"/>
    </row>
    <row r="161" spans="1:1" ht="12" customHeight="1">
      <c r="A161" s="183"/>
    </row>
    <row r="162" spans="1:1" ht="12" customHeight="1">
      <c r="A162" s="183"/>
    </row>
    <row r="163" spans="1:1" ht="12" customHeight="1">
      <c r="A163" s="16"/>
    </row>
    <row r="164" spans="1:1" ht="12" customHeight="1">
      <c r="A164" s="183"/>
    </row>
    <row r="165" spans="1:1" ht="12" customHeight="1">
      <c r="A165" s="183"/>
    </row>
    <row r="166" spans="1:1" ht="12" customHeight="1">
      <c r="A166" s="183"/>
    </row>
    <row r="167" spans="1:1" ht="12" customHeight="1">
      <c r="A167" s="183"/>
    </row>
    <row r="168" spans="1:1" ht="12" customHeight="1">
      <c r="A168" s="183"/>
    </row>
    <row r="169" spans="1:1" ht="12" customHeight="1">
      <c r="A169" s="16"/>
    </row>
    <row r="170" spans="1:1" ht="12" customHeight="1">
      <c r="A170" s="183"/>
    </row>
    <row r="171" spans="1:1" ht="12" customHeight="1">
      <c r="A171" s="183"/>
    </row>
    <row r="172" spans="1:1" ht="12" customHeight="1">
      <c r="A172" s="183"/>
    </row>
    <row r="173" spans="1:1" ht="12" customHeight="1">
      <c r="A173" s="183"/>
    </row>
    <row r="174" spans="1:1" ht="12" customHeight="1">
      <c r="A174" s="16"/>
    </row>
    <row r="175" spans="1:1" ht="12" customHeight="1">
      <c r="A175" s="183"/>
    </row>
    <row r="176" spans="1:1" ht="12" customHeight="1">
      <c r="A176" s="16"/>
    </row>
    <row r="177" spans="1:1" ht="12" customHeight="1">
      <c r="A177" s="183"/>
    </row>
    <row r="178" spans="1:1" ht="12" customHeight="1">
      <c r="A178" s="183"/>
    </row>
    <row r="179" spans="1:1" ht="12" customHeight="1">
      <c r="A179" s="16"/>
    </row>
    <row r="180" spans="1:1" ht="12" customHeight="1">
      <c r="A180" s="183"/>
    </row>
    <row r="181" spans="1:1" ht="12" customHeight="1">
      <c r="A181" s="183"/>
    </row>
    <row r="182" spans="1:1" ht="12" customHeight="1">
      <c r="A182" s="183"/>
    </row>
    <row r="183" spans="1:1" ht="12" customHeight="1">
      <c r="A183" s="183"/>
    </row>
    <row r="184" spans="1:1" ht="12" customHeight="1">
      <c r="A184" s="16"/>
    </row>
    <row r="185" spans="1:1" ht="12" customHeight="1">
      <c r="A185" s="16"/>
    </row>
    <row r="186" spans="1:1" ht="12" customHeight="1">
      <c r="A186" s="183"/>
    </row>
    <row r="187" spans="1:1" ht="12" customHeight="1">
      <c r="A187" s="16"/>
    </row>
    <row r="189" spans="1:1" ht="12" customHeight="1">
      <c r="A189" s="16"/>
    </row>
    <row r="190" spans="1:1" ht="12" customHeight="1">
      <c r="A190" s="183"/>
    </row>
    <row r="191" spans="1:1" ht="12" customHeight="1">
      <c r="A191" s="16"/>
    </row>
    <row r="192" spans="1:1" ht="12" customHeight="1">
      <c r="A192" s="183"/>
    </row>
    <row r="193" spans="1:1" ht="12" customHeight="1">
      <c r="A193" s="16"/>
    </row>
    <row r="194" spans="1:1" ht="12" customHeight="1">
      <c r="A194" s="183"/>
    </row>
    <row r="195" spans="1:1" ht="12" customHeight="1">
      <c r="A195" s="183"/>
    </row>
    <row r="196" spans="1:1" ht="12" customHeight="1">
      <c r="A196" s="183"/>
    </row>
    <row r="197" spans="1:1" ht="12" customHeight="1">
      <c r="A197" s="183"/>
    </row>
    <row r="198" spans="1:1" ht="12" customHeight="1">
      <c r="A198" s="183"/>
    </row>
    <row r="199" spans="1:1" ht="12" customHeight="1">
      <c r="A199" s="183"/>
    </row>
    <row r="200" spans="1:1" ht="12" customHeight="1">
      <c r="A200" s="16"/>
    </row>
    <row r="201" spans="1:1" ht="12" customHeight="1">
      <c r="A201" s="183"/>
    </row>
    <row r="202" spans="1:1" ht="12" customHeight="1">
      <c r="A202" s="183"/>
    </row>
    <row r="203" spans="1:1" ht="12" customHeight="1">
      <c r="A203" s="183"/>
    </row>
    <row r="204" spans="1:1" ht="12" customHeight="1">
      <c r="A204" s="183"/>
    </row>
    <row r="205" spans="1:1" ht="12" customHeight="1">
      <c r="A205" s="183"/>
    </row>
    <row r="206" spans="1:1" ht="12" customHeight="1">
      <c r="A206" s="183"/>
    </row>
    <row r="207" spans="1:1" ht="12" customHeight="1">
      <c r="A207" s="16"/>
    </row>
    <row r="208" spans="1:1" ht="12" customHeight="1">
      <c r="A208" s="183"/>
    </row>
    <row r="209" spans="1:1" ht="12" customHeight="1">
      <c r="A209" s="183"/>
    </row>
    <row r="210" spans="1:1" ht="12" customHeight="1">
      <c r="A210" s="183"/>
    </row>
    <row r="211" spans="1:1" ht="12" customHeight="1">
      <c r="A211" s="183"/>
    </row>
    <row r="212" spans="1:1" ht="12" customHeight="1">
      <c r="A212" s="183"/>
    </row>
    <row r="213" spans="1:1" ht="12" customHeight="1">
      <c r="A213" s="183"/>
    </row>
    <row r="214" spans="1:1" ht="12" customHeight="1">
      <c r="A214" s="183"/>
    </row>
    <row r="215" spans="1:1" ht="12" customHeight="1">
      <c r="A215" s="183"/>
    </row>
  </sheetData>
  <mergeCells count="1">
    <mergeCell ref="A1:H1"/>
  </mergeCells>
  <hyperlinks>
    <hyperlink ref="A1:B1" location="Inhaltsverzeichnis!A4" display="Vorbemerkungen"/>
    <hyperlink ref="A1" location="Inhaltsverzeichnis!A4" display="Vorbemerkungen"/>
    <hyperlink ref="A1:H1" location="Inhaltsverzeichnis!B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05/15 –  Brandenburg  &amp;G</oddFooter>
  </headerFooter>
  <rowBreaks count="3" manualBreakCount="3">
    <brk id="60" max="16383" man="1"/>
    <brk id="122" max="16383" man="1"/>
    <brk id="180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274433" r:id="rId5">
          <objectPr defaultSize="0" autoPict="0" r:id="rId6">
            <anchor moveWithCells="1">
              <from>
                <xdr:col>0</xdr:col>
                <xdr:colOff>0</xdr:colOff>
                <xdr:row>60</xdr:row>
                <xdr:rowOff>15240</xdr:rowOff>
              </from>
              <to>
                <xdr:col>7</xdr:col>
                <xdr:colOff>693420</xdr:colOff>
                <xdr:row>118</xdr:row>
                <xdr:rowOff>0</xdr:rowOff>
              </to>
            </anchor>
          </objectPr>
        </oleObject>
      </mc:Choice>
      <mc:Fallback>
        <oleObject progId="Word.Document.8" shapeId="274433" r:id="rId5"/>
      </mc:Fallback>
    </mc:AlternateContent>
    <mc:AlternateContent xmlns:mc="http://schemas.openxmlformats.org/markup-compatibility/2006">
      <mc:Choice Requires="x14">
        <oleObject progId="Word.Document.8" shapeId="274434" r:id="rId7">
          <objectPr defaultSize="0" autoPict="0" r:id="rId8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7</xdr:col>
                <xdr:colOff>655320</xdr:colOff>
                <xdr:row>57</xdr:row>
                <xdr:rowOff>144780</xdr:rowOff>
              </to>
            </anchor>
          </objectPr>
        </oleObject>
      </mc:Choice>
      <mc:Fallback>
        <oleObject progId="Word.Document.8" shapeId="274434" r:id="rId7"/>
      </mc:Fallback>
    </mc:AlternateContent>
    <mc:AlternateContent xmlns:mc="http://schemas.openxmlformats.org/markup-compatibility/2006">
      <mc:Choice Requires="x14">
        <oleObject progId="Word.Document.8" shapeId="274435" r:id="rId9">
          <objectPr defaultSize="0" autoPict="0" r:id="rId10">
            <anchor moveWithCells="1">
              <from>
                <xdr:col>0</xdr:col>
                <xdr:colOff>0</xdr:colOff>
                <xdr:row>122</xdr:row>
                <xdr:rowOff>22860</xdr:rowOff>
              </from>
              <to>
                <xdr:col>7</xdr:col>
                <xdr:colOff>701040</xdr:colOff>
                <xdr:row>179</xdr:row>
                <xdr:rowOff>144780</xdr:rowOff>
              </to>
            </anchor>
          </objectPr>
        </oleObject>
      </mc:Choice>
      <mc:Fallback>
        <oleObject progId="Word.Document.8" shapeId="274435" r:id="rId9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91"/>
  <sheetViews>
    <sheetView zoomScaleNormal="100" workbookViewId="0">
      <selection activeCell="A2" sqref="A2"/>
    </sheetView>
  </sheetViews>
  <sheetFormatPr baseColWidth="10" defaultRowHeight="13.2"/>
  <cols>
    <col min="1" max="1" width="2.33203125" style="16" customWidth="1"/>
    <col min="8" max="8" width="14.88671875" customWidth="1"/>
  </cols>
  <sheetData>
    <row r="1" spans="1:9">
      <c r="A1" s="247" t="s">
        <v>305</v>
      </c>
      <c r="B1" s="247"/>
      <c r="C1" s="247"/>
      <c r="D1" s="247"/>
      <c r="E1" s="247"/>
      <c r="F1" s="247"/>
      <c r="G1" s="247"/>
      <c r="H1" s="247"/>
      <c r="I1" s="178"/>
    </row>
    <row r="2" spans="1:9" ht="12.75" customHeight="1">
      <c r="I2" s="180"/>
    </row>
    <row r="3" spans="1:9">
      <c r="I3" s="180"/>
    </row>
    <row r="33" spans="1:8">
      <c r="A33" s="247" t="s">
        <v>306</v>
      </c>
      <c r="B33" s="247"/>
      <c r="C33" s="247"/>
      <c r="D33" s="247"/>
      <c r="E33" s="247"/>
      <c r="F33" s="247"/>
      <c r="G33" s="247"/>
      <c r="H33" s="247"/>
    </row>
    <row r="34" spans="1:8" ht="12.75" customHeight="1">
      <c r="B34" s="84"/>
    </row>
    <row r="61" spans="1:8" ht="25.5" customHeight="1">
      <c r="A61" s="246" t="s">
        <v>321</v>
      </c>
      <c r="B61" s="247"/>
      <c r="C61" s="247"/>
      <c r="D61" s="247"/>
      <c r="E61" s="247"/>
      <c r="F61" s="247"/>
      <c r="G61" s="247"/>
      <c r="H61" s="247"/>
    </row>
    <row r="88" spans="1:8" ht="12.75" customHeight="1"/>
    <row r="91" spans="1:8" ht="12.75" customHeight="1">
      <c r="A91" s="247" t="s">
        <v>322</v>
      </c>
      <c r="B91" s="247"/>
      <c r="C91" s="247"/>
      <c r="D91" s="247"/>
      <c r="E91" s="247"/>
      <c r="F91" s="247"/>
      <c r="G91" s="247"/>
      <c r="H91" s="247"/>
    </row>
  </sheetData>
  <mergeCells count="4">
    <mergeCell ref="A61:H61"/>
    <mergeCell ref="A91:H91"/>
    <mergeCell ref="A1:H1"/>
    <mergeCell ref="A33:H33"/>
  </mergeCells>
  <phoneticPr fontId="0" type="noConversion"/>
  <hyperlinks>
    <hyperlink ref="A1:H1" location="Inhaltsverzeichnis!A7" display="1 Gewerbeanmeldungen und Betriebsgründungen in Brandenburg seit Januar 2005 "/>
    <hyperlink ref="A91:H91" location="Inhaltsverzeichnis!A17" display="4  Gewerbean- und Gewerbeabmeldungen in Brandenburg im Januar 2008 nach Verwaltungsbezirken"/>
    <hyperlink ref="A61:H61" location="Inhaltsverzeichnis!A13" display="Inhaltsverzeichnis!A13"/>
    <hyperlink ref="A33:H33" location="Inhaltsverzeichnis!A10" display="2  Gewerbeabmeldungen und Betriebsaufgaben in Brandenburg seit Januar 2005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05/15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H53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8" width="10.88671875" customWidth="1"/>
  </cols>
  <sheetData>
    <row r="1" spans="1:8" s="37" customFormat="1">
      <c r="A1" s="248" t="s">
        <v>323</v>
      </c>
      <c r="B1" s="248"/>
      <c r="C1" s="248"/>
      <c r="D1" s="248"/>
      <c r="E1" s="248"/>
      <c r="F1" s="248"/>
      <c r="G1" s="248"/>
      <c r="H1" s="248"/>
    </row>
    <row r="2" spans="1:8" ht="12" customHeight="1"/>
    <row r="3" spans="1:8" ht="17.25" customHeight="1">
      <c r="A3" s="251" t="s">
        <v>236</v>
      </c>
      <c r="B3" s="252"/>
      <c r="C3" s="249" t="s">
        <v>36</v>
      </c>
      <c r="D3" s="249"/>
      <c r="E3" s="249" t="s">
        <v>51</v>
      </c>
      <c r="F3" s="249"/>
      <c r="G3" s="249" t="s">
        <v>37</v>
      </c>
      <c r="H3" s="250"/>
    </row>
    <row r="4" spans="1:8" ht="45" customHeight="1">
      <c r="A4" s="253"/>
      <c r="B4" s="252"/>
      <c r="C4" s="89" t="s">
        <v>38</v>
      </c>
      <c r="D4" s="90" t="s">
        <v>201</v>
      </c>
      <c r="E4" s="89" t="s">
        <v>38</v>
      </c>
      <c r="F4" s="90" t="s">
        <v>202</v>
      </c>
      <c r="G4" s="89" t="s">
        <v>38</v>
      </c>
      <c r="H4" s="91" t="s">
        <v>203</v>
      </c>
    </row>
    <row r="5" spans="1:8" ht="12" customHeight="1">
      <c r="A5" s="46"/>
      <c r="B5" s="46"/>
      <c r="C5" s="46"/>
      <c r="D5" s="14"/>
      <c r="E5" s="14"/>
      <c r="F5" s="14"/>
      <c r="G5" s="14"/>
      <c r="H5" s="14"/>
    </row>
    <row r="6" spans="1:8" ht="12" customHeight="1">
      <c r="A6" s="41">
        <v>1997</v>
      </c>
      <c r="B6" s="41"/>
      <c r="C6" s="207">
        <v>25480</v>
      </c>
      <c r="D6" s="208">
        <v>21429</v>
      </c>
      <c r="E6" s="208">
        <v>6859</v>
      </c>
      <c r="F6" s="208">
        <v>3452</v>
      </c>
      <c r="G6" s="208">
        <v>21074</v>
      </c>
      <c r="H6" s="206">
        <v>15904</v>
      </c>
    </row>
    <row r="7" spans="1:8" ht="12" customHeight="1">
      <c r="A7" s="41">
        <v>1998</v>
      </c>
      <c r="B7" s="41"/>
      <c r="C7" s="207">
        <v>26171</v>
      </c>
      <c r="D7" s="208">
        <v>22136</v>
      </c>
      <c r="E7" s="208">
        <v>7211</v>
      </c>
      <c r="F7" s="208">
        <v>3694</v>
      </c>
      <c r="G7" s="208">
        <v>21615</v>
      </c>
      <c r="H7" s="206">
        <v>16680</v>
      </c>
    </row>
    <row r="8" spans="1:8" ht="12" customHeight="1">
      <c r="A8" s="41">
        <v>1999</v>
      </c>
      <c r="B8" s="41"/>
      <c r="C8" s="207">
        <v>24163</v>
      </c>
      <c r="D8" s="208">
        <v>20149</v>
      </c>
      <c r="E8" s="208">
        <v>6845</v>
      </c>
      <c r="F8" s="208">
        <v>3525</v>
      </c>
      <c r="G8" s="208">
        <v>21245</v>
      </c>
      <c r="H8" s="206">
        <v>16430</v>
      </c>
    </row>
    <row r="9" spans="1:8" ht="12" customHeight="1">
      <c r="A9" s="41">
        <v>2000</v>
      </c>
      <c r="B9" s="41"/>
      <c r="C9" s="207">
        <v>22407</v>
      </c>
      <c r="D9" s="208">
        <v>18964</v>
      </c>
      <c r="E9" s="208">
        <v>6785</v>
      </c>
      <c r="F9" s="208">
        <v>3408</v>
      </c>
      <c r="G9" s="208">
        <v>19882</v>
      </c>
      <c r="H9" s="206">
        <v>16126</v>
      </c>
    </row>
    <row r="10" spans="1:8" ht="12" customHeight="1">
      <c r="A10" s="41">
        <v>2001</v>
      </c>
      <c r="B10" s="41"/>
      <c r="C10" s="207">
        <v>21394</v>
      </c>
      <c r="D10" s="208">
        <v>18126</v>
      </c>
      <c r="E10" s="208">
        <v>5526</v>
      </c>
      <c r="F10" s="208">
        <v>2932</v>
      </c>
      <c r="G10" s="208">
        <v>19793</v>
      </c>
      <c r="H10" s="206">
        <v>15869</v>
      </c>
    </row>
    <row r="11" spans="1:8" ht="12" customHeight="1">
      <c r="A11" s="41">
        <v>2002</v>
      </c>
      <c r="B11" s="41"/>
      <c r="C11" s="207">
        <v>20275</v>
      </c>
      <c r="D11" s="208">
        <v>16953</v>
      </c>
      <c r="E11" s="208">
        <v>5529</v>
      </c>
      <c r="F11" s="208">
        <v>2836</v>
      </c>
      <c r="G11" s="208">
        <v>18194</v>
      </c>
      <c r="H11" s="206">
        <v>14448</v>
      </c>
    </row>
    <row r="12" spans="1:8" ht="12" customHeight="1">
      <c r="A12" s="41">
        <v>2003</v>
      </c>
      <c r="B12" s="41"/>
      <c r="C12" s="207">
        <v>24012</v>
      </c>
      <c r="D12" s="208">
        <v>20790</v>
      </c>
      <c r="E12" s="208">
        <v>5279</v>
      </c>
      <c r="F12" s="208">
        <v>2801</v>
      </c>
      <c r="G12" s="208">
        <v>17058</v>
      </c>
      <c r="H12" s="206">
        <v>13659</v>
      </c>
    </row>
    <row r="13" spans="1:8" ht="12" customHeight="1">
      <c r="A13" s="41">
        <v>2004</v>
      </c>
      <c r="B13" s="41"/>
      <c r="C13" s="207">
        <v>30163</v>
      </c>
      <c r="D13" s="208">
        <v>26183</v>
      </c>
      <c r="E13" s="208">
        <v>6609</v>
      </c>
      <c r="F13" s="208">
        <v>3375</v>
      </c>
      <c r="G13" s="208">
        <v>18245</v>
      </c>
      <c r="H13" s="206">
        <v>14258</v>
      </c>
    </row>
    <row r="14" spans="1:8" ht="12" customHeight="1">
      <c r="A14" s="41">
        <v>2005</v>
      </c>
      <c r="B14" s="41"/>
      <c r="C14" s="207">
        <v>26310</v>
      </c>
      <c r="D14" s="208">
        <v>22074</v>
      </c>
      <c r="E14" s="208">
        <v>8027</v>
      </c>
      <c r="F14" s="208">
        <v>4336</v>
      </c>
      <c r="G14" s="208">
        <v>20755</v>
      </c>
      <c r="H14" s="206">
        <v>16406</v>
      </c>
    </row>
    <row r="15" spans="1:8" ht="12" customHeight="1">
      <c r="A15" s="41">
        <v>2006</v>
      </c>
      <c r="B15" s="41"/>
      <c r="C15" s="207">
        <v>25499</v>
      </c>
      <c r="D15" s="209">
        <v>20955</v>
      </c>
      <c r="E15" s="208" t="s">
        <v>4</v>
      </c>
      <c r="F15" s="208" t="s">
        <v>4</v>
      </c>
      <c r="G15" s="208">
        <v>21279</v>
      </c>
      <c r="H15" s="206">
        <v>17037</v>
      </c>
    </row>
    <row r="16" spans="1:8" ht="12" customHeight="1">
      <c r="A16" s="41">
        <v>2007</v>
      </c>
      <c r="B16" s="41"/>
      <c r="C16" s="207">
        <v>23555</v>
      </c>
      <c r="D16" s="208">
        <v>19356</v>
      </c>
      <c r="E16" s="208" t="s">
        <v>4</v>
      </c>
      <c r="F16" s="208" t="s">
        <v>4</v>
      </c>
      <c r="G16" s="210">
        <v>22040</v>
      </c>
      <c r="H16" s="206">
        <v>17958</v>
      </c>
    </row>
    <row r="17" spans="1:8" ht="12" customHeight="1">
      <c r="A17" s="41">
        <v>2008</v>
      </c>
      <c r="B17" s="41"/>
      <c r="C17" s="207">
        <v>23464</v>
      </c>
      <c r="D17" s="208">
        <v>19197</v>
      </c>
      <c r="E17" s="208" t="s">
        <v>4</v>
      </c>
      <c r="F17" s="208" t="s">
        <v>4</v>
      </c>
      <c r="G17" s="210">
        <v>21773</v>
      </c>
      <c r="H17" s="206">
        <v>17916</v>
      </c>
    </row>
    <row r="18" spans="1:8" ht="12" customHeight="1">
      <c r="A18" s="41">
        <v>2009</v>
      </c>
      <c r="B18" s="41"/>
      <c r="C18" s="207">
        <v>23352</v>
      </c>
      <c r="D18" s="208">
        <v>19274</v>
      </c>
      <c r="E18" s="208" t="s">
        <v>4</v>
      </c>
      <c r="F18" s="208" t="s">
        <v>4</v>
      </c>
      <c r="G18" s="210">
        <v>20513</v>
      </c>
      <c r="H18" s="206">
        <v>16666</v>
      </c>
    </row>
    <row r="19" spans="1:8" ht="12" customHeight="1">
      <c r="A19" s="41">
        <v>2010</v>
      </c>
      <c r="B19" s="41"/>
      <c r="C19" s="207">
        <v>22319</v>
      </c>
      <c r="D19" s="208">
        <v>18297</v>
      </c>
      <c r="E19" s="208" t="s">
        <v>4</v>
      </c>
      <c r="F19" s="208" t="s">
        <v>4</v>
      </c>
      <c r="G19" s="210">
        <v>19803</v>
      </c>
      <c r="H19" s="206">
        <v>16130</v>
      </c>
    </row>
    <row r="20" spans="1:8" ht="12" customHeight="1">
      <c r="A20" s="41">
        <v>2011</v>
      </c>
      <c r="B20" s="41"/>
      <c r="C20" s="207">
        <v>20521</v>
      </c>
      <c r="D20" s="208">
        <v>16606</v>
      </c>
      <c r="E20" s="208" t="s">
        <v>4</v>
      </c>
      <c r="F20" s="208" t="s">
        <v>4</v>
      </c>
      <c r="G20" s="210">
        <v>19371</v>
      </c>
      <c r="H20" s="206">
        <v>15863</v>
      </c>
    </row>
    <row r="21" spans="1:8" ht="12" customHeight="1">
      <c r="A21" s="41">
        <v>2012</v>
      </c>
      <c r="B21" s="41"/>
      <c r="C21" s="207">
        <v>18260</v>
      </c>
      <c r="D21" s="207">
        <v>14473</v>
      </c>
      <c r="E21" s="208" t="s">
        <v>4</v>
      </c>
      <c r="F21" s="208" t="s">
        <v>4</v>
      </c>
      <c r="G21" s="210">
        <v>18893</v>
      </c>
      <c r="H21" s="210">
        <v>15514</v>
      </c>
    </row>
    <row r="22" spans="1:8" ht="12" customHeight="1">
      <c r="A22" s="41">
        <v>2013</v>
      </c>
      <c r="B22" s="41"/>
      <c r="C22" s="207">
        <v>18330</v>
      </c>
      <c r="D22" s="207">
        <v>14253</v>
      </c>
      <c r="E22" s="208" t="s">
        <v>4</v>
      </c>
      <c r="F22" s="208" t="s">
        <v>4</v>
      </c>
      <c r="G22" s="207">
        <v>18019</v>
      </c>
      <c r="H22" s="207">
        <v>14610</v>
      </c>
    </row>
    <row r="23" spans="1:8" ht="12" customHeight="1">
      <c r="A23" s="41">
        <v>2014</v>
      </c>
      <c r="B23" s="41"/>
      <c r="C23" s="207">
        <v>18015</v>
      </c>
      <c r="D23" s="207">
        <v>14039</v>
      </c>
      <c r="E23" s="208" t="s">
        <v>4</v>
      </c>
      <c r="F23" s="208" t="s">
        <v>4</v>
      </c>
      <c r="G23" s="207">
        <v>18062</v>
      </c>
      <c r="H23" s="207">
        <v>14733</v>
      </c>
    </row>
    <row r="24" spans="1:8" ht="12" customHeight="1">
      <c r="A24" s="41"/>
      <c r="B24" s="41"/>
      <c r="C24" s="207"/>
      <c r="D24" s="208"/>
      <c r="E24" s="208"/>
      <c r="F24" s="208"/>
      <c r="G24" s="208"/>
      <c r="H24" s="206"/>
    </row>
    <row r="25" spans="1:8" ht="12" customHeight="1">
      <c r="A25" s="41">
        <v>2014</v>
      </c>
      <c r="B25" s="41" t="s">
        <v>39</v>
      </c>
      <c r="C25" s="207">
        <v>1875</v>
      </c>
      <c r="D25" s="208">
        <v>1387</v>
      </c>
      <c r="E25" s="208" t="s">
        <v>4</v>
      </c>
      <c r="F25" s="208" t="s">
        <v>4</v>
      </c>
      <c r="G25" s="208">
        <v>2112</v>
      </c>
      <c r="H25" s="206">
        <v>1706</v>
      </c>
    </row>
    <row r="26" spans="1:8" ht="12" customHeight="1">
      <c r="A26" s="41"/>
      <c r="B26" s="41" t="s">
        <v>40</v>
      </c>
      <c r="C26" s="207">
        <v>1593</v>
      </c>
      <c r="D26" s="208">
        <v>1295</v>
      </c>
      <c r="E26" s="208" t="s">
        <v>4</v>
      </c>
      <c r="F26" s="208" t="s">
        <v>4</v>
      </c>
      <c r="G26" s="208">
        <v>1421</v>
      </c>
      <c r="H26" s="206">
        <v>1155</v>
      </c>
    </row>
    <row r="27" spans="1:8" ht="12" customHeight="1">
      <c r="A27" s="41"/>
      <c r="B27" s="41" t="s">
        <v>41</v>
      </c>
      <c r="C27" s="207">
        <v>1738</v>
      </c>
      <c r="D27" s="208">
        <v>1411</v>
      </c>
      <c r="E27" s="208" t="s">
        <v>4</v>
      </c>
      <c r="F27" s="208" t="s">
        <v>4</v>
      </c>
      <c r="G27" s="208">
        <v>1483</v>
      </c>
      <c r="H27" s="206">
        <v>1225</v>
      </c>
    </row>
    <row r="28" spans="1:8" ht="12" customHeight="1">
      <c r="A28" s="41"/>
      <c r="B28" s="41" t="s">
        <v>42</v>
      </c>
      <c r="C28" s="207">
        <v>1617</v>
      </c>
      <c r="D28" s="208">
        <v>1282</v>
      </c>
      <c r="E28" s="208" t="s">
        <v>4</v>
      </c>
      <c r="F28" s="208" t="s">
        <v>4</v>
      </c>
      <c r="G28" s="208">
        <v>1414</v>
      </c>
      <c r="H28" s="206">
        <v>1111</v>
      </c>
    </row>
    <row r="29" spans="1:8" ht="12" customHeight="1">
      <c r="A29" s="41"/>
      <c r="B29" s="41" t="s">
        <v>43</v>
      </c>
      <c r="C29" s="207">
        <v>1408</v>
      </c>
      <c r="D29" s="208">
        <v>1136</v>
      </c>
      <c r="E29" s="208" t="s">
        <v>4</v>
      </c>
      <c r="F29" s="208" t="s">
        <v>4</v>
      </c>
      <c r="G29" s="208">
        <v>1209</v>
      </c>
      <c r="H29" s="206">
        <v>1003</v>
      </c>
    </row>
    <row r="30" spans="1:8" ht="12" customHeight="1">
      <c r="A30" s="41"/>
      <c r="B30" s="41" t="s">
        <v>44</v>
      </c>
      <c r="C30" s="207">
        <v>1349</v>
      </c>
      <c r="D30" s="208">
        <v>1046</v>
      </c>
      <c r="E30" s="208" t="s">
        <v>4</v>
      </c>
      <c r="F30" s="208" t="s">
        <v>4</v>
      </c>
      <c r="G30" s="208">
        <v>1369</v>
      </c>
      <c r="H30" s="206">
        <v>1136</v>
      </c>
    </row>
    <row r="31" spans="1:8" ht="12" customHeight="1">
      <c r="A31" s="41"/>
      <c r="B31" s="41" t="s">
        <v>45</v>
      </c>
      <c r="C31" s="207">
        <v>1516</v>
      </c>
      <c r="D31" s="208">
        <v>1176</v>
      </c>
      <c r="E31" s="208" t="s">
        <v>4</v>
      </c>
      <c r="F31" s="208" t="s">
        <v>4</v>
      </c>
      <c r="G31" s="208">
        <v>1519</v>
      </c>
      <c r="H31" s="206">
        <v>1230</v>
      </c>
    </row>
    <row r="32" spans="1:8" ht="12" customHeight="1">
      <c r="A32" s="41"/>
      <c r="B32" s="41" t="s">
        <v>46</v>
      </c>
      <c r="C32" s="207">
        <v>1334</v>
      </c>
      <c r="D32" s="208">
        <v>1064</v>
      </c>
      <c r="E32" s="208" t="s">
        <v>4</v>
      </c>
      <c r="F32" s="208" t="s">
        <v>4</v>
      </c>
      <c r="G32" s="208">
        <v>1154</v>
      </c>
      <c r="H32" s="206">
        <v>928</v>
      </c>
    </row>
    <row r="33" spans="1:8" ht="12" customHeight="1">
      <c r="A33" s="41"/>
      <c r="B33" s="41" t="s">
        <v>47</v>
      </c>
      <c r="C33" s="207">
        <v>1459</v>
      </c>
      <c r="D33" s="208">
        <v>1156</v>
      </c>
      <c r="E33" s="208" t="s">
        <v>4</v>
      </c>
      <c r="F33" s="208" t="s">
        <v>4</v>
      </c>
      <c r="G33" s="208">
        <v>1435</v>
      </c>
      <c r="H33" s="206">
        <v>1170</v>
      </c>
    </row>
    <row r="34" spans="1:8" ht="12" customHeight="1">
      <c r="A34" s="41"/>
      <c r="B34" s="41" t="s">
        <v>48</v>
      </c>
      <c r="C34" s="207">
        <v>1366</v>
      </c>
      <c r="D34" s="208">
        <v>1052</v>
      </c>
      <c r="E34" s="208" t="s">
        <v>4</v>
      </c>
      <c r="F34" s="208" t="s">
        <v>4</v>
      </c>
      <c r="G34" s="208">
        <v>1406</v>
      </c>
      <c r="H34" s="206">
        <v>1170</v>
      </c>
    </row>
    <row r="35" spans="1:8" ht="12" customHeight="1">
      <c r="A35" s="41"/>
      <c r="B35" s="41" t="s">
        <v>49</v>
      </c>
      <c r="C35" s="207">
        <v>1347</v>
      </c>
      <c r="D35" s="208">
        <v>1036</v>
      </c>
      <c r="E35" s="208" t="s">
        <v>4</v>
      </c>
      <c r="F35" s="208" t="s">
        <v>4</v>
      </c>
      <c r="G35" s="208">
        <v>1447</v>
      </c>
      <c r="H35" s="206">
        <v>1161</v>
      </c>
    </row>
    <row r="36" spans="1:8" ht="12" customHeight="1">
      <c r="A36" s="41"/>
      <c r="B36" s="41" t="s">
        <v>50</v>
      </c>
      <c r="C36" s="207">
        <v>1413</v>
      </c>
      <c r="D36" s="208">
        <v>998</v>
      </c>
      <c r="E36" s="208" t="s">
        <v>4</v>
      </c>
      <c r="F36" s="208" t="s">
        <v>4</v>
      </c>
      <c r="G36" s="208">
        <v>2093</v>
      </c>
      <c r="H36" s="206">
        <v>1738</v>
      </c>
    </row>
    <row r="37" spans="1:8" ht="12" customHeight="1">
      <c r="A37" s="41"/>
      <c r="B37" s="41"/>
      <c r="C37" s="207"/>
      <c r="D37" s="208"/>
      <c r="E37" s="208"/>
      <c r="F37" s="208"/>
      <c r="G37" s="208"/>
      <c r="H37" s="206"/>
    </row>
    <row r="38" spans="1:8" ht="12" customHeight="1">
      <c r="A38" s="41">
        <v>2015</v>
      </c>
      <c r="B38" s="41" t="s">
        <v>39</v>
      </c>
      <c r="C38" s="207">
        <v>1721</v>
      </c>
      <c r="D38" s="208">
        <v>1269</v>
      </c>
      <c r="E38" s="208" t="s">
        <v>4</v>
      </c>
      <c r="F38" s="208" t="s">
        <v>4</v>
      </c>
      <c r="G38" s="208">
        <v>1938</v>
      </c>
      <c r="H38" s="206">
        <v>1551</v>
      </c>
    </row>
    <row r="39" spans="1:8" ht="12" customHeight="1">
      <c r="A39" s="41"/>
      <c r="B39" s="41" t="s">
        <v>40</v>
      </c>
      <c r="C39" s="207">
        <v>1613</v>
      </c>
      <c r="D39" s="208">
        <v>1266</v>
      </c>
      <c r="E39" s="208" t="s">
        <v>4</v>
      </c>
      <c r="F39" s="208" t="s">
        <v>4</v>
      </c>
      <c r="G39" s="208">
        <v>1510</v>
      </c>
      <c r="H39" s="206">
        <v>1221</v>
      </c>
    </row>
    <row r="40" spans="1:8" ht="12" customHeight="1">
      <c r="A40" s="41"/>
      <c r="B40" s="41" t="s">
        <v>41</v>
      </c>
      <c r="C40" s="207">
        <v>1600</v>
      </c>
      <c r="D40" s="208">
        <v>1274</v>
      </c>
      <c r="E40" s="208" t="s">
        <v>4</v>
      </c>
      <c r="F40" s="208" t="s">
        <v>4</v>
      </c>
      <c r="G40" s="208">
        <v>1681</v>
      </c>
      <c r="H40" s="206">
        <v>1385</v>
      </c>
    </row>
    <row r="41" spans="1:8" ht="12" customHeight="1">
      <c r="A41" s="41"/>
      <c r="B41" s="41" t="s">
        <v>42</v>
      </c>
      <c r="C41" s="207">
        <v>1361</v>
      </c>
      <c r="D41" s="208">
        <v>1070</v>
      </c>
      <c r="E41" s="208" t="s">
        <v>4</v>
      </c>
      <c r="F41" s="208" t="s">
        <v>4</v>
      </c>
      <c r="G41" s="208">
        <v>1260</v>
      </c>
      <c r="H41" s="206">
        <v>1033</v>
      </c>
    </row>
    <row r="42" spans="1:8" ht="12" customHeight="1">
      <c r="A42" s="41"/>
      <c r="B42" s="41" t="s">
        <v>43</v>
      </c>
      <c r="C42" s="207">
        <v>1197</v>
      </c>
      <c r="D42" s="208">
        <v>918</v>
      </c>
      <c r="E42" s="208" t="s">
        <v>4</v>
      </c>
      <c r="F42" s="208" t="s">
        <v>4</v>
      </c>
      <c r="G42" s="208">
        <v>1080</v>
      </c>
      <c r="H42" s="206">
        <v>860</v>
      </c>
    </row>
    <row r="43" spans="1:8" ht="12" customHeight="1">
      <c r="A43" s="41"/>
      <c r="B43" s="41" t="s">
        <v>44</v>
      </c>
      <c r="C43" s="207"/>
      <c r="D43" s="208"/>
      <c r="E43" s="208"/>
      <c r="F43" s="208"/>
      <c r="G43" s="208"/>
      <c r="H43" s="206"/>
    </row>
    <row r="44" spans="1:8" ht="12" customHeight="1">
      <c r="A44" s="41"/>
      <c r="B44" s="41" t="s">
        <v>45</v>
      </c>
      <c r="C44" s="207"/>
      <c r="D44" s="208"/>
      <c r="E44" s="208"/>
      <c r="F44" s="208"/>
      <c r="G44" s="208"/>
      <c r="H44" s="206"/>
    </row>
    <row r="45" spans="1:8" ht="12" customHeight="1">
      <c r="A45" s="41"/>
      <c r="B45" s="41" t="s">
        <v>46</v>
      </c>
      <c r="C45" s="207"/>
      <c r="D45" s="208"/>
      <c r="E45" s="208"/>
      <c r="F45" s="208"/>
      <c r="G45" s="208"/>
      <c r="H45" s="206"/>
    </row>
    <row r="46" spans="1:8" ht="12" customHeight="1">
      <c r="A46" s="41"/>
      <c r="B46" s="41" t="s">
        <v>47</v>
      </c>
      <c r="C46" s="207"/>
      <c r="D46" s="208"/>
      <c r="E46" s="208"/>
      <c r="F46" s="208"/>
      <c r="G46" s="208"/>
      <c r="H46" s="206"/>
    </row>
    <row r="47" spans="1:8" ht="12" customHeight="1">
      <c r="A47" s="41"/>
      <c r="B47" s="41" t="s">
        <v>48</v>
      </c>
      <c r="C47" s="207"/>
      <c r="D47" s="208"/>
      <c r="E47" s="208"/>
      <c r="F47" s="208"/>
      <c r="G47" s="208"/>
      <c r="H47" s="206"/>
    </row>
    <row r="48" spans="1:8" ht="12" customHeight="1">
      <c r="A48" s="41"/>
      <c r="B48" s="41" t="s">
        <v>49</v>
      </c>
      <c r="C48" s="207"/>
      <c r="D48" s="208"/>
      <c r="E48" s="208"/>
      <c r="F48" s="208"/>
      <c r="G48" s="208"/>
      <c r="H48" s="206"/>
    </row>
    <row r="49" spans="1:8" ht="12" customHeight="1">
      <c r="A49" s="41"/>
      <c r="B49" s="41" t="s">
        <v>50</v>
      </c>
      <c r="C49" s="207"/>
      <c r="D49" s="208"/>
      <c r="E49" s="208"/>
      <c r="F49" s="208"/>
      <c r="G49" s="208"/>
      <c r="H49" s="206"/>
    </row>
    <row r="50" spans="1:8" ht="12" customHeight="1">
      <c r="A50" s="40" t="s">
        <v>5</v>
      </c>
      <c r="B50" s="41"/>
      <c r="C50" s="39"/>
      <c r="D50" s="39"/>
      <c r="E50" s="39"/>
      <c r="F50" s="39"/>
      <c r="G50" s="39"/>
      <c r="H50" s="38"/>
    </row>
    <row r="51" spans="1:8" ht="12" customHeight="1">
      <c r="A51" s="203" t="s">
        <v>248</v>
      </c>
      <c r="B51" s="35"/>
      <c r="C51" s="35"/>
      <c r="D51" s="35"/>
      <c r="E51" s="35"/>
      <c r="F51" s="35"/>
      <c r="G51" s="35"/>
      <c r="H51" s="14"/>
    </row>
    <row r="52" spans="1:8" s="45" customFormat="1" ht="12" customHeight="1">
      <c r="A52" s="204" t="s">
        <v>249</v>
      </c>
      <c r="B52" s="42"/>
      <c r="C52" s="43"/>
      <c r="D52" s="43"/>
      <c r="E52" s="43"/>
      <c r="F52" s="43"/>
      <c r="G52" s="43"/>
      <c r="H52" s="44"/>
    </row>
    <row r="53" spans="1:8" ht="12" customHeight="1">
      <c r="A53" s="203" t="s">
        <v>250</v>
      </c>
      <c r="B53" s="35"/>
      <c r="C53" s="35"/>
      <c r="D53" s="35"/>
      <c r="E53" s="35"/>
      <c r="F53" s="35"/>
      <c r="G53" s="35"/>
      <c r="H53" s="14"/>
    </row>
  </sheetData>
  <mergeCells count="5">
    <mergeCell ref="A1:H1"/>
    <mergeCell ref="G3:H3"/>
    <mergeCell ref="A3:B4"/>
    <mergeCell ref="C3:D3"/>
    <mergeCell ref="E3:F3"/>
  </mergeCells>
  <phoneticPr fontId="0" type="noConversion"/>
  <hyperlinks>
    <hyperlink ref="A1" location="Inhaltsverzeichnis!A1" display="Übersicht: Gewerbeanzeigen von 1996 bis Januar 2004 für das Land Brandenburg"/>
    <hyperlink ref="A1:H1" location="Inhaltsverzeichnis!A22" display="Übersicht: Gewerbeanzeigen von 1996 bis Januar 2008 für das Land Brandenburg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05/15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K79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/>
  <cols>
    <col min="1" max="1" width="3.44140625" style="48" customWidth="1"/>
    <col min="2" max="2" width="27.33203125" style="47" customWidth="1"/>
    <col min="3" max="3" width="8.5546875" style="47" customWidth="1"/>
    <col min="4" max="4" width="6.6640625" style="47" customWidth="1"/>
    <col min="5" max="5" width="7.33203125" style="47" customWidth="1"/>
    <col min="6" max="10" width="6.6640625" style="47" customWidth="1"/>
    <col min="11" max="11" width="6.88671875" style="47" customWidth="1"/>
    <col min="12" max="16384" width="9.109375" style="47"/>
  </cols>
  <sheetData>
    <row r="1" spans="1:11" s="143" customFormat="1" ht="12">
      <c r="A1" s="248" t="s">
        <v>324</v>
      </c>
      <c r="B1" s="248"/>
      <c r="C1" s="248"/>
      <c r="D1" s="248"/>
      <c r="E1" s="248"/>
      <c r="F1" s="248"/>
      <c r="G1" s="248"/>
      <c r="H1" s="248"/>
      <c r="I1" s="248"/>
      <c r="J1" s="248"/>
      <c r="K1" s="248"/>
    </row>
    <row r="2" spans="1:11" ht="12" customHeight="1">
      <c r="B2" s="49"/>
      <c r="C2" s="49"/>
      <c r="D2" s="49"/>
      <c r="E2" s="49"/>
      <c r="F2" s="49"/>
      <c r="G2" s="49"/>
      <c r="H2" s="49"/>
      <c r="I2" s="50"/>
      <c r="J2" s="261"/>
      <c r="K2" s="261"/>
    </row>
    <row r="3" spans="1:11" ht="15.75" customHeight="1">
      <c r="A3" s="254" t="s">
        <v>260</v>
      </c>
      <c r="B3" s="255"/>
      <c r="C3" s="263" t="s">
        <v>204</v>
      </c>
      <c r="D3" s="260" t="s">
        <v>53</v>
      </c>
      <c r="E3" s="260"/>
      <c r="F3" s="260"/>
      <c r="G3" s="260" t="s">
        <v>54</v>
      </c>
      <c r="H3" s="260" t="s">
        <v>55</v>
      </c>
      <c r="I3" s="260"/>
      <c r="J3" s="260"/>
      <c r="K3" s="262"/>
    </row>
    <row r="4" spans="1:11" ht="56.25" customHeight="1">
      <c r="A4" s="256"/>
      <c r="B4" s="257"/>
      <c r="C4" s="260"/>
      <c r="D4" s="93" t="s">
        <v>56</v>
      </c>
      <c r="E4" s="93" t="s">
        <v>57</v>
      </c>
      <c r="F4" s="93" t="s">
        <v>58</v>
      </c>
      <c r="G4" s="260"/>
      <c r="H4" s="93" t="s">
        <v>56</v>
      </c>
      <c r="I4" s="93" t="s">
        <v>59</v>
      </c>
      <c r="J4" s="93" t="s">
        <v>60</v>
      </c>
      <c r="K4" s="95" t="s">
        <v>61</v>
      </c>
    </row>
    <row r="5" spans="1:11" ht="15.75" customHeight="1">
      <c r="A5" s="258"/>
      <c r="B5" s="259"/>
      <c r="C5" s="260" t="s">
        <v>3</v>
      </c>
      <c r="D5" s="260"/>
      <c r="E5" s="260"/>
      <c r="F5" s="260"/>
      <c r="G5" s="260"/>
      <c r="H5" s="260"/>
      <c r="I5" s="260"/>
      <c r="J5" s="260"/>
      <c r="K5" s="262"/>
    </row>
    <row r="6" spans="1:11" ht="12" customHeight="1">
      <c r="A6" s="61" t="s">
        <v>62</v>
      </c>
      <c r="B6" s="92"/>
      <c r="C6" s="92"/>
      <c r="D6" s="92"/>
      <c r="E6" s="92"/>
      <c r="F6" s="92"/>
      <c r="G6" s="92"/>
      <c r="H6" s="92"/>
      <c r="I6" s="92"/>
      <c r="J6" s="92"/>
      <c r="K6" s="92"/>
    </row>
    <row r="7" spans="1:11" ht="12" customHeight="1">
      <c r="A7" s="61" t="s">
        <v>63</v>
      </c>
      <c r="B7" s="214" t="s">
        <v>64</v>
      </c>
      <c r="C7" s="208">
        <v>13</v>
      </c>
      <c r="D7" s="208">
        <v>10</v>
      </c>
      <c r="E7" s="208">
        <v>10</v>
      </c>
      <c r="F7" s="208" t="s">
        <v>1</v>
      </c>
      <c r="G7" s="208">
        <v>1</v>
      </c>
      <c r="H7" s="208">
        <v>2</v>
      </c>
      <c r="I7" s="208">
        <v>2</v>
      </c>
      <c r="J7" s="208" t="s">
        <v>1</v>
      </c>
      <c r="K7" s="208" t="s">
        <v>1</v>
      </c>
    </row>
    <row r="8" spans="1:11" ht="12" customHeight="1">
      <c r="A8" s="61"/>
      <c r="B8" s="78"/>
      <c r="C8" s="208" t="s">
        <v>62</v>
      </c>
      <c r="D8" s="208" t="s">
        <v>62</v>
      </c>
      <c r="E8" s="208" t="s">
        <v>62</v>
      </c>
      <c r="F8" s="208" t="s">
        <v>62</v>
      </c>
      <c r="G8" s="208" t="s">
        <v>62</v>
      </c>
      <c r="H8" s="208" t="s">
        <v>62</v>
      </c>
      <c r="I8" s="208" t="s">
        <v>62</v>
      </c>
      <c r="J8" s="208" t="s">
        <v>62</v>
      </c>
      <c r="K8" s="208" t="s">
        <v>62</v>
      </c>
    </row>
    <row r="9" spans="1:11" ht="22.05" customHeight="1">
      <c r="A9" s="79" t="s">
        <v>65</v>
      </c>
      <c r="B9" s="217" t="s">
        <v>277</v>
      </c>
      <c r="C9" s="208" t="s">
        <v>1</v>
      </c>
      <c r="D9" s="208" t="s">
        <v>1</v>
      </c>
      <c r="E9" s="208" t="s">
        <v>1</v>
      </c>
      <c r="F9" s="208" t="s">
        <v>1</v>
      </c>
      <c r="G9" s="208" t="s">
        <v>1</v>
      </c>
      <c r="H9" s="208" t="s">
        <v>1</v>
      </c>
      <c r="I9" s="208" t="s">
        <v>1</v>
      </c>
      <c r="J9" s="208" t="s">
        <v>1</v>
      </c>
      <c r="K9" s="208" t="s">
        <v>1</v>
      </c>
    </row>
    <row r="10" spans="1:11" ht="12" customHeight="1">
      <c r="A10" s="61"/>
      <c r="B10" s="78"/>
      <c r="C10" s="208"/>
      <c r="D10" s="208"/>
      <c r="E10" s="208"/>
      <c r="F10" s="208"/>
      <c r="G10" s="208"/>
      <c r="H10" s="208"/>
      <c r="I10" s="208"/>
      <c r="J10" s="208"/>
      <c r="K10" s="208"/>
    </row>
    <row r="11" spans="1:11" ht="12" customHeight="1">
      <c r="A11" s="61" t="s">
        <v>66</v>
      </c>
      <c r="B11" s="214" t="s">
        <v>67</v>
      </c>
      <c r="C11" s="208">
        <v>24</v>
      </c>
      <c r="D11" s="208">
        <v>16</v>
      </c>
      <c r="E11" s="208">
        <v>16</v>
      </c>
      <c r="F11" s="208" t="s">
        <v>1</v>
      </c>
      <c r="G11" s="208">
        <v>5</v>
      </c>
      <c r="H11" s="208">
        <v>3</v>
      </c>
      <c r="I11" s="208" t="s">
        <v>1</v>
      </c>
      <c r="J11" s="208" t="s">
        <v>1</v>
      </c>
      <c r="K11" s="208">
        <v>3</v>
      </c>
    </row>
    <row r="12" spans="1:11" ht="22.05" customHeight="1">
      <c r="A12" s="80">
        <v>10</v>
      </c>
      <c r="B12" s="217" t="s">
        <v>278</v>
      </c>
      <c r="C12" s="206">
        <v>1</v>
      </c>
      <c r="D12" s="206">
        <v>1</v>
      </c>
      <c r="E12" s="206">
        <v>1</v>
      </c>
      <c r="F12" s="206" t="s">
        <v>1</v>
      </c>
      <c r="G12" s="206" t="s">
        <v>1</v>
      </c>
      <c r="H12" s="206" t="s">
        <v>1</v>
      </c>
      <c r="I12" s="206" t="s">
        <v>1</v>
      </c>
      <c r="J12" s="206" t="s">
        <v>1</v>
      </c>
      <c r="K12" s="206" t="s">
        <v>1</v>
      </c>
    </row>
    <row r="13" spans="1:11" ht="12" customHeight="1">
      <c r="A13" s="80">
        <v>11</v>
      </c>
      <c r="B13" s="215" t="s">
        <v>68</v>
      </c>
      <c r="C13" s="206" t="s">
        <v>1</v>
      </c>
      <c r="D13" s="206" t="s">
        <v>1</v>
      </c>
      <c r="E13" s="206" t="s">
        <v>1</v>
      </c>
      <c r="F13" s="206" t="s">
        <v>1</v>
      </c>
      <c r="G13" s="206" t="s">
        <v>1</v>
      </c>
      <c r="H13" s="206" t="s">
        <v>1</v>
      </c>
      <c r="I13" s="206" t="s">
        <v>1</v>
      </c>
      <c r="J13" s="206" t="s">
        <v>1</v>
      </c>
      <c r="K13" s="206" t="s">
        <v>1</v>
      </c>
    </row>
    <row r="14" spans="1:11" ht="12" customHeight="1">
      <c r="A14" s="80">
        <v>13</v>
      </c>
      <c r="B14" s="215" t="s">
        <v>69</v>
      </c>
      <c r="C14" s="206">
        <v>1</v>
      </c>
      <c r="D14" s="206" t="s">
        <v>1</v>
      </c>
      <c r="E14" s="206" t="s">
        <v>1</v>
      </c>
      <c r="F14" s="206" t="s">
        <v>1</v>
      </c>
      <c r="G14" s="206">
        <v>1</v>
      </c>
      <c r="H14" s="206" t="s">
        <v>1</v>
      </c>
      <c r="I14" s="206" t="s">
        <v>1</v>
      </c>
      <c r="J14" s="206" t="s">
        <v>1</v>
      </c>
      <c r="K14" s="206" t="s">
        <v>1</v>
      </c>
    </row>
    <row r="15" spans="1:11" ht="12" customHeight="1">
      <c r="A15" s="80">
        <v>14</v>
      </c>
      <c r="B15" s="215" t="s">
        <v>70</v>
      </c>
      <c r="C15" s="206">
        <v>2</v>
      </c>
      <c r="D15" s="206">
        <v>2</v>
      </c>
      <c r="E15" s="206">
        <v>2</v>
      </c>
      <c r="F15" s="206" t="s">
        <v>1</v>
      </c>
      <c r="G15" s="206" t="s">
        <v>1</v>
      </c>
      <c r="H15" s="206" t="s">
        <v>1</v>
      </c>
      <c r="I15" s="206" t="s">
        <v>1</v>
      </c>
      <c r="J15" s="206" t="s">
        <v>1</v>
      </c>
      <c r="K15" s="206" t="s">
        <v>1</v>
      </c>
    </row>
    <row r="16" spans="1:11" ht="22.05" customHeight="1">
      <c r="A16" s="80">
        <v>16</v>
      </c>
      <c r="B16" s="217" t="s">
        <v>279</v>
      </c>
      <c r="C16" s="206" t="s">
        <v>1</v>
      </c>
      <c r="D16" s="206" t="s">
        <v>1</v>
      </c>
      <c r="E16" s="206" t="s">
        <v>1</v>
      </c>
      <c r="F16" s="206" t="s">
        <v>1</v>
      </c>
      <c r="G16" s="206" t="s">
        <v>1</v>
      </c>
      <c r="H16" s="206" t="s">
        <v>1</v>
      </c>
      <c r="I16" s="206" t="s">
        <v>1</v>
      </c>
      <c r="J16" s="206" t="s">
        <v>1</v>
      </c>
      <c r="K16" s="206" t="s">
        <v>1</v>
      </c>
    </row>
    <row r="17" spans="1:11" ht="33" customHeight="1">
      <c r="A17" s="80">
        <v>18</v>
      </c>
      <c r="B17" s="217" t="s">
        <v>280</v>
      </c>
      <c r="C17" s="206">
        <v>1</v>
      </c>
      <c r="D17" s="206" t="s">
        <v>1</v>
      </c>
      <c r="E17" s="206" t="s">
        <v>1</v>
      </c>
      <c r="F17" s="206" t="s">
        <v>1</v>
      </c>
      <c r="G17" s="206">
        <v>1</v>
      </c>
      <c r="H17" s="206" t="s">
        <v>1</v>
      </c>
      <c r="I17" s="206" t="s">
        <v>1</v>
      </c>
      <c r="J17" s="206" t="s">
        <v>1</v>
      </c>
      <c r="K17" s="206" t="s">
        <v>1</v>
      </c>
    </row>
    <row r="18" spans="1:11" ht="12" customHeight="1">
      <c r="A18" s="80">
        <v>25</v>
      </c>
      <c r="B18" s="215" t="s">
        <v>71</v>
      </c>
      <c r="C18" s="206">
        <v>3</v>
      </c>
      <c r="D18" s="206">
        <v>2</v>
      </c>
      <c r="E18" s="206">
        <v>2</v>
      </c>
      <c r="F18" s="206" t="s">
        <v>1</v>
      </c>
      <c r="G18" s="206" t="s">
        <v>1</v>
      </c>
      <c r="H18" s="206">
        <v>1</v>
      </c>
      <c r="I18" s="206" t="s">
        <v>1</v>
      </c>
      <c r="J18" s="206" t="s">
        <v>1</v>
      </c>
      <c r="K18" s="206">
        <v>1</v>
      </c>
    </row>
    <row r="19" spans="1:11" ht="33" customHeight="1">
      <c r="A19" s="80">
        <v>26</v>
      </c>
      <c r="B19" s="217" t="s">
        <v>281</v>
      </c>
      <c r="C19" s="206" t="s">
        <v>1</v>
      </c>
      <c r="D19" s="206" t="s">
        <v>1</v>
      </c>
      <c r="E19" s="206" t="s">
        <v>1</v>
      </c>
      <c r="F19" s="206" t="s">
        <v>1</v>
      </c>
      <c r="G19" s="206" t="s">
        <v>1</v>
      </c>
      <c r="H19" s="206" t="s">
        <v>1</v>
      </c>
      <c r="I19" s="206" t="s">
        <v>1</v>
      </c>
      <c r="J19" s="206" t="s">
        <v>1</v>
      </c>
      <c r="K19" s="206" t="s">
        <v>1</v>
      </c>
    </row>
    <row r="20" spans="1:11" ht="22.05" customHeight="1">
      <c r="A20" s="80">
        <v>27</v>
      </c>
      <c r="B20" s="217" t="s">
        <v>282</v>
      </c>
      <c r="C20" s="206">
        <v>1</v>
      </c>
      <c r="D20" s="206">
        <v>1</v>
      </c>
      <c r="E20" s="206">
        <v>1</v>
      </c>
      <c r="F20" s="206" t="s">
        <v>1</v>
      </c>
      <c r="G20" s="206" t="s">
        <v>1</v>
      </c>
      <c r="H20" s="206" t="s">
        <v>1</v>
      </c>
      <c r="I20" s="206" t="s">
        <v>1</v>
      </c>
      <c r="J20" s="206" t="s">
        <v>1</v>
      </c>
      <c r="K20" s="206" t="s">
        <v>1</v>
      </c>
    </row>
    <row r="21" spans="1:11" ht="12" customHeight="1">
      <c r="A21" s="80">
        <v>28</v>
      </c>
      <c r="B21" s="215" t="s">
        <v>72</v>
      </c>
      <c r="C21" s="206">
        <v>3</v>
      </c>
      <c r="D21" s="206">
        <v>1</v>
      </c>
      <c r="E21" s="206">
        <v>1</v>
      </c>
      <c r="F21" s="206" t="s">
        <v>1</v>
      </c>
      <c r="G21" s="206">
        <v>2</v>
      </c>
      <c r="H21" s="206" t="s">
        <v>1</v>
      </c>
      <c r="I21" s="206" t="s">
        <v>1</v>
      </c>
      <c r="J21" s="206" t="s">
        <v>1</v>
      </c>
      <c r="K21" s="206" t="s">
        <v>1</v>
      </c>
    </row>
    <row r="22" spans="1:11" ht="22.05" customHeight="1">
      <c r="A22" s="80">
        <v>29</v>
      </c>
      <c r="B22" s="217" t="s">
        <v>283</v>
      </c>
      <c r="C22" s="206" t="s">
        <v>1</v>
      </c>
      <c r="D22" s="206" t="s">
        <v>1</v>
      </c>
      <c r="E22" s="206" t="s">
        <v>1</v>
      </c>
      <c r="F22" s="206" t="s">
        <v>1</v>
      </c>
      <c r="G22" s="206" t="s">
        <v>1</v>
      </c>
      <c r="H22" s="206" t="s">
        <v>1</v>
      </c>
      <c r="I22" s="206" t="s">
        <v>1</v>
      </c>
      <c r="J22" s="206" t="s">
        <v>1</v>
      </c>
      <c r="K22" s="206" t="s">
        <v>1</v>
      </c>
    </row>
    <row r="23" spans="1:11" ht="12" customHeight="1">
      <c r="A23" s="80">
        <v>31</v>
      </c>
      <c r="B23" s="215" t="s">
        <v>73</v>
      </c>
      <c r="C23" s="206" t="s">
        <v>1</v>
      </c>
      <c r="D23" s="206" t="s">
        <v>1</v>
      </c>
      <c r="E23" s="206" t="s">
        <v>1</v>
      </c>
      <c r="F23" s="206" t="s">
        <v>1</v>
      </c>
      <c r="G23" s="206" t="s">
        <v>1</v>
      </c>
      <c r="H23" s="206" t="s">
        <v>1</v>
      </c>
      <c r="I23" s="206" t="s">
        <v>1</v>
      </c>
      <c r="J23" s="206" t="s">
        <v>1</v>
      </c>
      <c r="K23" s="206" t="s">
        <v>1</v>
      </c>
    </row>
    <row r="24" spans="1:11">
      <c r="A24" s="61"/>
      <c r="B24" s="214"/>
      <c r="C24" s="206"/>
      <c r="D24" s="206"/>
      <c r="E24" s="206"/>
      <c r="F24" s="206"/>
      <c r="G24" s="206"/>
      <c r="H24" s="206"/>
      <c r="I24" s="206"/>
      <c r="J24" s="206"/>
      <c r="K24" s="206"/>
    </row>
    <row r="25" spans="1:11">
      <c r="A25" s="61" t="s">
        <v>74</v>
      </c>
      <c r="B25" s="214" t="s">
        <v>75</v>
      </c>
      <c r="C25" s="206">
        <v>11</v>
      </c>
      <c r="D25" s="206">
        <v>8</v>
      </c>
      <c r="E25" s="206">
        <v>8</v>
      </c>
      <c r="F25" s="206" t="s">
        <v>1</v>
      </c>
      <c r="G25" s="206" t="s">
        <v>1</v>
      </c>
      <c r="H25" s="206">
        <v>3</v>
      </c>
      <c r="I25" s="206" t="s">
        <v>1</v>
      </c>
      <c r="J25" s="206" t="s">
        <v>1</v>
      </c>
      <c r="K25" s="206">
        <v>3</v>
      </c>
    </row>
    <row r="26" spans="1:11" ht="12" customHeight="1">
      <c r="A26" s="61"/>
      <c r="B26" s="214"/>
      <c r="C26" s="206"/>
      <c r="D26" s="206"/>
      <c r="E26" s="206"/>
      <c r="F26" s="206"/>
      <c r="G26" s="206"/>
      <c r="H26" s="206"/>
      <c r="I26" s="206"/>
      <c r="J26" s="206"/>
      <c r="K26" s="206"/>
    </row>
    <row r="27" spans="1:11" ht="33" customHeight="1">
      <c r="A27" s="79" t="s">
        <v>76</v>
      </c>
      <c r="B27" s="217" t="s">
        <v>276</v>
      </c>
      <c r="C27" s="206">
        <v>4</v>
      </c>
      <c r="D27" s="206">
        <v>1</v>
      </c>
      <c r="E27" s="206">
        <v>1</v>
      </c>
      <c r="F27" s="206" t="s">
        <v>1</v>
      </c>
      <c r="G27" s="206">
        <v>1</v>
      </c>
      <c r="H27" s="206">
        <v>2</v>
      </c>
      <c r="I27" s="206">
        <v>1</v>
      </c>
      <c r="J27" s="206" t="s">
        <v>1</v>
      </c>
      <c r="K27" s="206">
        <v>1</v>
      </c>
    </row>
    <row r="28" spans="1:11" ht="12" customHeight="1">
      <c r="A28" s="61"/>
      <c r="B28" s="214"/>
      <c r="C28" s="206"/>
      <c r="D28" s="206"/>
      <c r="E28" s="206"/>
      <c r="F28" s="206"/>
      <c r="G28" s="206"/>
      <c r="H28" s="206"/>
      <c r="I28" s="206"/>
      <c r="J28" s="206"/>
      <c r="K28" s="206"/>
    </row>
    <row r="29" spans="1:11" ht="12" customHeight="1">
      <c r="A29" s="61" t="s">
        <v>77</v>
      </c>
      <c r="B29" s="214" t="s">
        <v>78</v>
      </c>
      <c r="C29" s="206">
        <v>167</v>
      </c>
      <c r="D29" s="206">
        <v>128</v>
      </c>
      <c r="E29" s="206">
        <v>128</v>
      </c>
      <c r="F29" s="206" t="s">
        <v>1</v>
      </c>
      <c r="G29" s="206">
        <v>32</v>
      </c>
      <c r="H29" s="206">
        <v>7</v>
      </c>
      <c r="I29" s="206">
        <v>2</v>
      </c>
      <c r="J29" s="206">
        <v>3</v>
      </c>
      <c r="K29" s="206">
        <v>2</v>
      </c>
    </row>
    <row r="30" spans="1:11" ht="12" customHeight="1">
      <c r="A30" s="80">
        <v>41</v>
      </c>
      <c r="B30" s="214" t="s">
        <v>79</v>
      </c>
      <c r="C30" s="206">
        <v>1</v>
      </c>
      <c r="D30" s="206">
        <v>1</v>
      </c>
      <c r="E30" s="206">
        <v>1</v>
      </c>
      <c r="F30" s="206" t="s">
        <v>1</v>
      </c>
      <c r="G30" s="206" t="s">
        <v>1</v>
      </c>
      <c r="H30" s="206" t="s">
        <v>1</v>
      </c>
      <c r="I30" s="206" t="s">
        <v>1</v>
      </c>
      <c r="J30" s="206" t="s">
        <v>1</v>
      </c>
      <c r="K30" s="206" t="s">
        <v>1</v>
      </c>
    </row>
    <row r="31" spans="1:11" ht="12" customHeight="1">
      <c r="A31" s="80">
        <v>42</v>
      </c>
      <c r="B31" s="214" t="s">
        <v>80</v>
      </c>
      <c r="C31" s="206">
        <v>4</v>
      </c>
      <c r="D31" s="206">
        <v>2</v>
      </c>
      <c r="E31" s="206">
        <v>2</v>
      </c>
      <c r="F31" s="206" t="s">
        <v>1</v>
      </c>
      <c r="G31" s="206">
        <v>1</v>
      </c>
      <c r="H31" s="206">
        <v>1</v>
      </c>
      <c r="I31" s="206">
        <v>1</v>
      </c>
      <c r="J31" s="206" t="s">
        <v>1</v>
      </c>
      <c r="K31" s="206" t="s">
        <v>1</v>
      </c>
    </row>
    <row r="32" spans="1:11" ht="33" customHeight="1">
      <c r="A32" s="80">
        <v>43</v>
      </c>
      <c r="B32" s="217" t="s">
        <v>284</v>
      </c>
      <c r="C32" s="206">
        <v>162</v>
      </c>
      <c r="D32" s="206">
        <v>125</v>
      </c>
      <c r="E32" s="206">
        <v>125</v>
      </c>
      <c r="F32" s="206" t="s">
        <v>1</v>
      </c>
      <c r="G32" s="206">
        <v>31</v>
      </c>
      <c r="H32" s="206">
        <v>6</v>
      </c>
      <c r="I32" s="206">
        <v>1</v>
      </c>
      <c r="J32" s="206">
        <v>3</v>
      </c>
      <c r="K32" s="206">
        <v>2</v>
      </c>
    </row>
    <row r="33" spans="1:11" ht="12" customHeight="1">
      <c r="A33" s="79"/>
      <c r="B33" s="215"/>
      <c r="C33" s="206"/>
      <c r="D33" s="206"/>
      <c r="E33" s="206"/>
      <c r="F33" s="206"/>
      <c r="G33" s="206"/>
      <c r="H33" s="206"/>
      <c r="I33" s="206"/>
      <c r="J33" s="206"/>
      <c r="K33" s="206"/>
    </row>
    <row r="34" spans="1:11" ht="22.05" customHeight="1">
      <c r="A34" s="79" t="s">
        <v>81</v>
      </c>
      <c r="B34" s="217" t="s">
        <v>285</v>
      </c>
      <c r="C34" s="206">
        <v>240</v>
      </c>
      <c r="D34" s="206">
        <v>178</v>
      </c>
      <c r="E34" s="206">
        <v>177</v>
      </c>
      <c r="F34" s="206">
        <v>1</v>
      </c>
      <c r="G34" s="206">
        <v>41</v>
      </c>
      <c r="H34" s="206">
        <v>21</v>
      </c>
      <c r="I34" s="206">
        <v>6</v>
      </c>
      <c r="J34" s="206" t="s">
        <v>1</v>
      </c>
      <c r="K34" s="206">
        <v>15</v>
      </c>
    </row>
    <row r="35" spans="1:11" ht="33" customHeight="1">
      <c r="A35" s="80">
        <v>45</v>
      </c>
      <c r="B35" s="217" t="s">
        <v>286</v>
      </c>
      <c r="C35" s="206">
        <v>28</v>
      </c>
      <c r="D35" s="206">
        <v>17</v>
      </c>
      <c r="E35" s="206">
        <v>17</v>
      </c>
      <c r="F35" s="206" t="s">
        <v>1</v>
      </c>
      <c r="G35" s="206">
        <v>7</v>
      </c>
      <c r="H35" s="206">
        <v>4</v>
      </c>
      <c r="I35" s="206">
        <v>3</v>
      </c>
      <c r="J35" s="206" t="s">
        <v>1</v>
      </c>
      <c r="K35" s="206">
        <v>1</v>
      </c>
    </row>
    <row r="36" spans="1:11" ht="12" customHeight="1">
      <c r="A36" s="80">
        <v>46</v>
      </c>
      <c r="B36" s="214" t="s">
        <v>82</v>
      </c>
      <c r="C36" s="206">
        <v>35</v>
      </c>
      <c r="D36" s="206">
        <v>26</v>
      </c>
      <c r="E36" s="206">
        <v>26</v>
      </c>
      <c r="F36" s="206" t="s">
        <v>1</v>
      </c>
      <c r="G36" s="206">
        <v>8</v>
      </c>
      <c r="H36" s="206">
        <v>1</v>
      </c>
      <c r="I36" s="206" t="s">
        <v>1</v>
      </c>
      <c r="J36" s="206" t="s">
        <v>1</v>
      </c>
      <c r="K36" s="206">
        <v>1</v>
      </c>
    </row>
    <row r="37" spans="1:11" ht="12" customHeight="1">
      <c r="A37" s="80">
        <v>47</v>
      </c>
      <c r="B37" s="214" t="s">
        <v>83</v>
      </c>
      <c r="C37" s="206">
        <v>177</v>
      </c>
      <c r="D37" s="206">
        <v>135</v>
      </c>
      <c r="E37" s="206">
        <v>134</v>
      </c>
      <c r="F37" s="206">
        <v>1</v>
      </c>
      <c r="G37" s="206">
        <v>26</v>
      </c>
      <c r="H37" s="206">
        <v>16</v>
      </c>
      <c r="I37" s="206">
        <v>3</v>
      </c>
      <c r="J37" s="206" t="s">
        <v>1</v>
      </c>
      <c r="K37" s="206">
        <v>13</v>
      </c>
    </row>
    <row r="38" spans="1:11" ht="12" customHeight="1">
      <c r="A38" s="61"/>
      <c r="B38" s="214"/>
      <c r="C38" s="206"/>
      <c r="D38" s="206"/>
      <c r="E38" s="206"/>
      <c r="F38" s="206"/>
      <c r="G38" s="206"/>
      <c r="H38" s="206"/>
      <c r="I38" s="206"/>
      <c r="J38" s="206"/>
      <c r="K38" s="206"/>
    </row>
    <row r="39" spans="1:11" ht="12" customHeight="1">
      <c r="A39" s="61" t="s">
        <v>84</v>
      </c>
      <c r="B39" s="214" t="s">
        <v>85</v>
      </c>
      <c r="C39" s="206">
        <v>31</v>
      </c>
      <c r="D39" s="206">
        <v>22</v>
      </c>
      <c r="E39" s="206">
        <v>22</v>
      </c>
      <c r="F39" s="206" t="s">
        <v>1</v>
      </c>
      <c r="G39" s="206">
        <v>7</v>
      </c>
      <c r="H39" s="206">
        <v>2</v>
      </c>
      <c r="I39" s="206" t="s">
        <v>1</v>
      </c>
      <c r="J39" s="206" t="s">
        <v>1</v>
      </c>
      <c r="K39" s="206">
        <v>2</v>
      </c>
    </row>
    <row r="40" spans="1:11" ht="22.05" customHeight="1">
      <c r="A40" s="80">
        <v>49</v>
      </c>
      <c r="B40" s="217" t="s">
        <v>287</v>
      </c>
      <c r="C40" s="206">
        <v>15</v>
      </c>
      <c r="D40" s="206">
        <v>10</v>
      </c>
      <c r="E40" s="206">
        <v>10</v>
      </c>
      <c r="F40" s="206" t="s">
        <v>1</v>
      </c>
      <c r="G40" s="206">
        <v>4</v>
      </c>
      <c r="H40" s="206">
        <v>1</v>
      </c>
      <c r="I40" s="206" t="s">
        <v>1</v>
      </c>
      <c r="J40" s="206" t="s">
        <v>1</v>
      </c>
      <c r="K40" s="206">
        <v>1</v>
      </c>
    </row>
    <row r="41" spans="1:11" ht="12" customHeight="1">
      <c r="A41" s="80">
        <v>53</v>
      </c>
      <c r="B41" s="215" t="s">
        <v>86</v>
      </c>
      <c r="C41" s="206">
        <v>6</v>
      </c>
      <c r="D41" s="206">
        <v>3</v>
      </c>
      <c r="E41" s="206">
        <v>3</v>
      </c>
      <c r="F41" s="206" t="s">
        <v>1</v>
      </c>
      <c r="G41" s="206">
        <v>2</v>
      </c>
      <c r="H41" s="206">
        <v>1</v>
      </c>
      <c r="I41" s="206" t="s">
        <v>1</v>
      </c>
      <c r="J41" s="206" t="s">
        <v>1</v>
      </c>
      <c r="K41" s="206">
        <v>1</v>
      </c>
    </row>
    <row r="42" spans="1:11" ht="12" customHeight="1">
      <c r="A42" s="61"/>
      <c r="B42" s="214"/>
      <c r="C42" s="206"/>
      <c r="D42" s="206"/>
      <c r="E42" s="206"/>
      <c r="F42" s="206"/>
      <c r="G42" s="206"/>
      <c r="H42" s="206"/>
      <c r="I42" s="206"/>
      <c r="J42" s="206"/>
      <c r="K42" s="206"/>
    </row>
    <row r="43" spans="1:11" ht="12" customHeight="1">
      <c r="A43" s="61" t="s">
        <v>87</v>
      </c>
      <c r="B43" s="214" t="s">
        <v>88</v>
      </c>
      <c r="C43" s="206">
        <v>100</v>
      </c>
      <c r="D43" s="206">
        <v>75</v>
      </c>
      <c r="E43" s="206">
        <v>75</v>
      </c>
      <c r="F43" s="206" t="s">
        <v>1</v>
      </c>
      <c r="G43" s="206">
        <v>4</v>
      </c>
      <c r="H43" s="206">
        <v>21</v>
      </c>
      <c r="I43" s="206">
        <v>2</v>
      </c>
      <c r="J43" s="206" t="s">
        <v>1</v>
      </c>
      <c r="K43" s="206">
        <v>19</v>
      </c>
    </row>
    <row r="44" spans="1:11" ht="12" customHeight="1">
      <c r="A44" s="80">
        <v>55</v>
      </c>
      <c r="B44" s="215" t="s">
        <v>89</v>
      </c>
      <c r="C44" s="206">
        <v>16</v>
      </c>
      <c r="D44" s="206">
        <v>11</v>
      </c>
      <c r="E44" s="206">
        <v>11</v>
      </c>
      <c r="F44" s="206" t="s">
        <v>1</v>
      </c>
      <c r="G44" s="206" t="s">
        <v>1</v>
      </c>
      <c r="H44" s="206">
        <v>5</v>
      </c>
      <c r="I44" s="206" t="s">
        <v>1</v>
      </c>
      <c r="J44" s="206" t="s">
        <v>1</v>
      </c>
      <c r="K44" s="206">
        <v>5</v>
      </c>
    </row>
    <row r="45" spans="1:11" ht="12" customHeight="1">
      <c r="A45" s="80">
        <v>56</v>
      </c>
      <c r="B45" s="215" t="s">
        <v>90</v>
      </c>
      <c r="C45" s="206">
        <v>84</v>
      </c>
      <c r="D45" s="206">
        <v>64</v>
      </c>
      <c r="E45" s="206">
        <v>64</v>
      </c>
      <c r="F45" s="206" t="s">
        <v>1</v>
      </c>
      <c r="G45" s="206">
        <v>4</v>
      </c>
      <c r="H45" s="206">
        <v>16</v>
      </c>
      <c r="I45" s="206">
        <v>2</v>
      </c>
      <c r="J45" s="206" t="s">
        <v>1</v>
      </c>
      <c r="K45" s="206">
        <v>14</v>
      </c>
    </row>
    <row r="46" spans="1:11" ht="12" customHeight="1">
      <c r="A46" s="79"/>
      <c r="B46" s="215"/>
      <c r="C46" s="206"/>
      <c r="D46" s="206"/>
      <c r="E46" s="206"/>
      <c r="F46" s="206"/>
      <c r="G46" s="206"/>
      <c r="H46" s="206"/>
      <c r="I46" s="206"/>
      <c r="J46" s="206"/>
      <c r="K46" s="206"/>
    </row>
    <row r="47" spans="1:11" ht="12" customHeight="1">
      <c r="A47" s="79" t="s">
        <v>91</v>
      </c>
      <c r="B47" s="214" t="s">
        <v>92</v>
      </c>
      <c r="C47" s="206">
        <v>49</v>
      </c>
      <c r="D47" s="206">
        <v>39</v>
      </c>
      <c r="E47" s="206">
        <v>39</v>
      </c>
      <c r="F47" s="206" t="s">
        <v>1</v>
      </c>
      <c r="G47" s="206">
        <v>10</v>
      </c>
      <c r="H47" s="206" t="s">
        <v>1</v>
      </c>
      <c r="I47" s="206" t="s">
        <v>1</v>
      </c>
      <c r="J47" s="206" t="s">
        <v>1</v>
      </c>
      <c r="K47" s="206" t="s">
        <v>1</v>
      </c>
    </row>
    <row r="48" spans="1:11" ht="12" customHeight="1">
      <c r="A48" s="80">
        <v>58</v>
      </c>
      <c r="B48" s="215" t="s">
        <v>93</v>
      </c>
      <c r="C48" s="206">
        <v>4</v>
      </c>
      <c r="D48" s="206">
        <v>4</v>
      </c>
      <c r="E48" s="206">
        <v>4</v>
      </c>
      <c r="F48" s="206" t="s">
        <v>1</v>
      </c>
      <c r="G48" s="206" t="s">
        <v>1</v>
      </c>
      <c r="H48" s="206" t="s">
        <v>1</v>
      </c>
      <c r="I48" s="206" t="s">
        <v>1</v>
      </c>
      <c r="J48" s="206" t="s">
        <v>1</v>
      </c>
      <c r="K48" s="206" t="s">
        <v>1</v>
      </c>
    </row>
    <row r="49" spans="1:11" ht="12" customHeight="1">
      <c r="A49" s="80">
        <v>61</v>
      </c>
      <c r="B49" s="215" t="s">
        <v>94</v>
      </c>
      <c r="C49" s="206" t="s">
        <v>1</v>
      </c>
      <c r="D49" s="206" t="s">
        <v>1</v>
      </c>
      <c r="E49" s="206" t="s">
        <v>1</v>
      </c>
      <c r="F49" s="206" t="s">
        <v>1</v>
      </c>
      <c r="G49" s="206" t="s">
        <v>1</v>
      </c>
      <c r="H49" s="206" t="s">
        <v>1</v>
      </c>
      <c r="I49" s="206" t="s">
        <v>1</v>
      </c>
      <c r="J49" s="206" t="s">
        <v>1</v>
      </c>
      <c r="K49" s="206" t="s">
        <v>1</v>
      </c>
    </row>
    <row r="50" spans="1:11" ht="22.05" customHeight="1">
      <c r="A50" s="80">
        <v>62</v>
      </c>
      <c r="B50" s="217" t="s">
        <v>288</v>
      </c>
      <c r="C50" s="206">
        <v>33</v>
      </c>
      <c r="D50" s="206">
        <v>23</v>
      </c>
      <c r="E50" s="206">
        <v>23</v>
      </c>
      <c r="F50" s="206" t="s">
        <v>1</v>
      </c>
      <c r="G50" s="206">
        <v>10</v>
      </c>
      <c r="H50" s="206" t="s">
        <v>1</v>
      </c>
      <c r="I50" s="206" t="s">
        <v>1</v>
      </c>
      <c r="J50" s="206" t="s">
        <v>1</v>
      </c>
      <c r="K50" s="206" t="s">
        <v>1</v>
      </c>
    </row>
    <row r="51" spans="1:11" ht="12" customHeight="1">
      <c r="A51" s="80">
        <v>63</v>
      </c>
      <c r="B51" s="215" t="s">
        <v>95</v>
      </c>
      <c r="C51" s="206">
        <v>6</v>
      </c>
      <c r="D51" s="206">
        <v>6</v>
      </c>
      <c r="E51" s="206">
        <v>6</v>
      </c>
      <c r="F51" s="206" t="s">
        <v>1</v>
      </c>
      <c r="G51" s="206" t="s">
        <v>1</v>
      </c>
      <c r="H51" s="206" t="s">
        <v>1</v>
      </c>
      <c r="I51" s="206" t="s">
        <v>1</v>
      </c>
      <c r="J51" s="206" t="s">
        <v>1</v>
      </c>
      <c r="K51" s="206" t="s">
        <v>1</v>
      </c>
    </row>
    <row r="52" spans="1:11" ht="12" customHeight="1">
      <c r="A52" s="79"/>
      <c r="B52" s="215"/>
      <c r="C52" s="206"/>
      <c r="D52" s="206"/>
      <c r="E52" s="206"/>
      <c r="F52" s="206"/>
      <c r="G52" s="206"/>
      <c r="H52" s="206"/>
      <c r="I52" s="206"/>
      <c r="J52" s="206"/>
      <c r="K52" s="206"/>
    </row>
    <row r="53" spans="1:11" ht="22.05" customHeight="1">
      <c r="A53" s="79" t="s">
        <v>96</v>
      </c>
      <c r="B53" s="217" t="s">
        <v>289</v>
      </c>
      <c r="C53" s="206">
        <v>41</v>
      </c>
      <c r="D53" s="206">
        <v>27</v>
      </c>
      <c r="E53" s="206">
        <v>27</v>
      </c>
      <c r="F53" s="206" t="s">
        <v>1</v>
      </c>
      <c r="G53" s="206">
        <v>12</v>
      </c>
      <c r="H53" s="206">
        <v>2</v>
      </c>
      <c r="I53" s="206">
        <v>1</v>
      </c>
      <c r="J53" s="206" t="s">
        <v>1</v>
      </c>
      <c r="K53" s="206">
        <v>1</v>
      </c>
    </row>
    <row r="54" spans="1:11" ht="33" customHeight="1">
      <c r="A54" s="80">
        <v>66</v>
      </c>
      <c r="B54" s="217" t="s">
        <v>290</v>
      </c>
      <c r="C54" s="206">
        <v>39</v>
      </c>
      <c r="D54" s="206">
        <v>26</v>
      </c>
      <c r="E54" s="206">
        <v>26</v>
      </c>
      <c r="F54" s="206" t="s">
        <v>1</v>
      </c>
      <c r="G54" s="206">
        <v>12</v>
      </c>
      <c r="H54" s="206">
        <v>1</v>
      </c>
      <c r="I54" s="206" t="s">
        <v>1</v>
      </c>
      <c r="J54" s="206" t="s">
        <v>1</v>
      </c>
      <c r="K54" s="206">
        <v>1</v>
      </c>
    </row>
    <row r="55" spans="1:11" ht="12" customHeight="1">
      <c r="A55" s="79"/>
      <c r="B55" s="215"/>
      <c r="C55" s="206"/>
      <c r="D55" s="206"/>
      <c r="E55" s="206"/>
      <c r="F55" s="206"/>
      <c r="G55" s="206"/>
      <c r="H55" s="206"/>
      <c r="I55" s="206"/>
      <c r="J55" s="206"/>
      <c r="K55" s="206"/>
    </row>
    <row r="56" spans="1:11" ht="12" customHeight="1">
      <c r="A56" s="79" t="s">
        <v>97</v>
      </c>
      <c r="B56" s="215" t="s">
        <v>98</v>
      </c>
      <c r="C56" s="206">
        <v>43</v>
      </c>
      <c r="D56" s="206">
        <v>31</v>
      </c>
      <c r="E56" s="206">
        <v>31</v>
      </c>
      <c r="F56" s="206" t="s">
        <v>1</v>
      </c>
      <c r="G56" s="206">
        <v>10</v>
      </c>
      <c r="H56" s="206">
        <v>2</v>
      </c>
      <c r="I56" s="206">
        <v>2</v>
      </c>
      <c r="J56" s="206" t="s">
        <v>1</v>
      </c>
      <c r="K56" s="206" t="s">
        <v>1</v>
      </c>
    </row>
    <row r="57" spans="1:11" ht="12" customHeight="1">
      <c r="A57" s="79"/>
      <c r="B57" s="215"/>
      <c r="C57" s="206"/>
      <c r="D57" s="206"/>
      <c r="E57" s="206"/>
      <c r="F57" s="206"/>
      <c r="G57" s="206"/>
      <c r="H57" s="206"/>
      <c r="I57" s="206"/>
      <c r="J57" s="206"/>
      <c r="K57" s="206"/>
    </row>
    <row r="58" spans="1:11" ht="33" customHeight="1">
      <c r="A58" s="79" t="s">
        <v>99</v>
      </c>
      <c r="B58" s="217" t="s">
        <v>291</v>
      </c>
      <c r="C58" s="206">
        <v>86</v>
      </c>
      <c r="D58" s="206">
        <v>67</v>
      </c>
      <c r="E58" s="206">
        <v>66</v>
      </c>
      <c r="F58" s="206">
        <v>1</v>
      </c>
      <c r="G58" s="206">
        <v>18</v>
      </c>
      <c r="H58" s="206">
        <v>1</v>
      </c>
      <c r="I58" s="206" t="s">
        <v>1</v>
      </c>
      <c r="J58" s="206" t="s">
        <v>1</v>
      </c>
      <c r="K58" s="206">
        <v>1</v>
      </c>
    </row>
    <row r="59" spans="1:11" ht="33" customHeight="1">
      <c r="A59" s="80">
        <v>70</v>
      </c>
      <c r="B59" s="217" t="s">
        <v>292</v>
      </c>
      <c r="C59" s="206">
        <v>22</v>
      </c>
      <c r="D59" s="206">
        <v>13</v>
      </c>
      <c r="E59" s="206">
        <v>13</v>
      </c>
      <c r="F59" s="206" t="s">
        <v>1</v>
      </c>
      <c r="G59" s="206">
        <v>9</v>
      </c>
      <c r="H59" s="206" t="s">
        <v>1</v>
      </c>
      <c r="I59" s="206" t="s">
        <v>1</v>
      </c>
      <c r="J59" s="206" t="s">
        <v>1</v>
      </c>
      <c r="K59" s="206" t="s">
        <v>1</v>
      </c>
    </row>
    <row r="60" spans="1:11">
      <c r="A60" s="80">
        <v>73</v>
      </c>
      <c r="B60" s="215" t="s">
        <v>100</v>
      </c>
      <c r="C60" s="206">
        <v>18</v>
      </c>
      <c r="D60" s="206">
        <v>15</v>
      </c>
      <c r="E60" s="206">
        <v>15</v>
      </c>
      <c r="F60" s="206" t="s">
        <v>1</v>
      </c>
      <c r="G60" s="206">
        <v>2</v>
      </c>
      <c r="H60" s="206">
        <v>1</v>
      </c>
      <c r="I60" s="206" t="s">
        <v>1</v>
      </c>
      <c r="J60" s="206" t="s">
        <v>1</v>
      </c>
      <c r="K60" s="206">
        <v>1</v>
      </c>
    </row>
    <row r="61" spans="1:11" ht="12" customHeight="1">
      <c r="A61" s="79"/>
      <c r="B61" s="215"/>
      <c r="C61" s="206"/>
      <c r="D61" s="206"/>
      <c r="E61" s="206"/>
      <c r="F61" s="206"/>
      <c r="G61" s="206"/>
      <c r="H61" s="206"/>
      <c r="I61" s="206"/>
      <c r="J61" s="206"/>
      <c r="K61" s="206"/>
    </row>
    <row r="62" spans="1:11" ht="22.05" customHeight="1">
      <c r="A62" s="79" t="s">
        <v>101</v>
      </c>
      <c r="B62" s="217" t="s">
        <v>293</v>
      </c>
      <c r="C62" s="206">
        <v>182</v>
      </c>
      <c r="D62" s="206">
        <v>153</v>
      </c>
      <c r="E62" s="206">
        <v>151</v>
      </c>
      <c r="F62" s="206">
        <v>2</v>
      </c>
      <c r="G62" s="206">
        <v>27</v>
      </c>
      <c r="H62" s="206">
        <v>2</v>
      </c>
      <c r="I62" s="206">
        <v>1</v>
      </c>
      <c r="J62" s="206">
        <v>1</v>
      </c>
      <c r="K62" s="206" t="s">
        <v>1</v>
      </c>
    </row>
    <row r="63" spans="1:11" ht="22.05" customHeight="1">
      <c r="A63" s="80">
        <v>77</v>
      </c>
      <c r="B63" s="217" t="s">
        <v>294</v>
      </c>
      <c r="C63" s="206">
        <v>14</v>
      </c>
      <c r="D63" s="206">
        <v>11</v>
      </c>
      <c r="E63" s="206">
        <v>9</v>
      </c>
      <c r="F63" s="206">
        <v>2</v>
      </c>
      <c r="G63" s="206">
        <v>2</v>
      </c>
      <c r="H63" s="206">
        <v>1</v>
      </c>
      <c r="I63" s="206">
        <v>1</v>
      </c>
      <c r="J63" s="206" t="s">
        <v>1</v>
      </c>
      <c r="K63" s="206" t="s">
        <v>1</v>
      </c>
    </row>
    <row r="64" spans="1:11" ht="22.05" customHeight="1">
      <c r="A64" s="80">
        <v>78</v>
      </c>
      <c r="B64" s="217" t="s">
        <v>295</v>
      </c>
      <c r="C64" s="206">
        <v>7</v>
      </c>
      <c r="D64" s="206">
        <v>7</v>
      </c>
      <c r="E64" s="206">
        <v>7</v>
      </c>
      <c r="F64" s="206" t="s">
        <v>1</v>
      </c>
      <c r="G64" s="206" t="s">
        <v>1</v>
      </c>
      <c r="H64" s="206" t="s">
        <v>1</v>
      </c>
      <c r="I64" s="206" t="s">
        <v>1</v>
      </c>
      <c r="J64" s="206" t="s">
        <v>1</v>
      </c>
      <c r="K64" s="206" t="s">
        <v>1</v>
      </c>
    </row>
    <row r="65" spans="1:11" ht="33" customHeight="1">
      <c r="A65" s="80">
        <v>79</v>
      </c>
      <c r="B65" s="217" t="s">
        <v>296</v>
      </c>
      <c r="C65" s="206">
        <v>9</v>
      </c>
      <c r="D65" s="206">
        <v>6</v>
      </c>
      <c r="E65" s="206">
        <v>6</v>
      </c>
      <c r="F65" s="206" t="s">
        <v>1</v>
      </c>
      <c r="G65" s="206">
        <v>3</v>
      </c>
      <c r="H65" s="206" t="s">
        <v>1</v>
      </c>
      <c r="I65" s="206" t="s">
        <v>1</v>
      </c>
      <c r="J65" s="206" t="s">
        <v>1</v>
      </c>
      <c r="K65" s="206" t="s">
        <v>1</v>
      </c>
    </row>
    <row r="66" spans="1:11" ht="22.05" customHeight="1">
      <c r="A66" s="80">
        <v>81</v>
      </c>
      <c r="B66" s="217" t="s">
        <v>297</v>
      </c>
      <c r="C66" s="206">
        <v>97</v>
      </c>
      <c r="D66" s="206">
        <v>85</v>
      </c>
      <c r="E66" s="206">
        <v>85</v>
      </c>
      <c r="F66" s="206" t="s">
        <v>1</v>
      </c>
      <c r="G66" s="206">
        <v>12</v>
      </c>
      <c r="H66" s="206" t="s">
        <v>1</v>
      </c>
      <c r="I66" s="206" t="s">
        <v>1</v>
      </c>
      <c r="J66" s="206" t="s">
        <v>1</v>
      </c>
      <c r="K66" s="206" t="s">
        <v>1</v>
      </c>
    </row>
    <row r="67" spans="1:11" ht="12" customHeight="1">
      <c r="A67" s="79"/>
      <c r="B67" s="215"/>
      <c r="C67" s="206"/>
      <c r="D67" s="206"/>
      <c r="E67" s="206"/>
      <c r="F67" s="206"/>
      <c r="G67" s="206"/>
      <c r="H67" s="206"/>
      <c r="I67" s="206"/>
      <c r="J67" s="206"/>
      <c r="K67" s="206"/>
    </row>
    <row r="68" spans="1:11" ht="12" customHeight="1">
      <c r="A68" s="79" t="s">
        <v>102</v>
      </c>
      <c r="B68" s="215" t="s">
        <v>103</v>
      </c>
      <c r="C68" s="206">
        <v>26</v>
      </c>
      <c r="D68" s="206">
        <v>22</v>
      </c>
      <c r="E68" s="206">
        <v>22</v>
      </c>
      <c r="F68" s="206" t="s">
        <v>1</v>
      </c>
      <c r="G68" s="206">
        <v>2</v>
      </c>
      <c r="H68" s="206">
        <v>2</v>
      </c>
      <c r="I68" s="206" t="s">
        <v>1</v>
      </c>
      <c r="J68" s="206" t="s">
        <v>1</v>
      </c>
      <c r="K68" s="206">
        <v>2</v>
      </c>
    </row>
    <row r="69" spans="1:11" ht="12" customHeight="1">
      <c r="A69" s="79"/>
      <c r="B69" s="215"/>
      <c r="C69" s="206"/>
      <c r="D69" s="206"/>
      <c r="E69" s="206"/>
      <c r="F69" s="206"/>
      <c r="G69" s="206"/>
      <c r="H69" s="206"/>
      <c r="I69" s="206"/>
      <c r="J69" s="206"/>
      <c r="K69" s="206"/>
    </row>
    <row r="70" spans="1:11" ht="12" customHeight="1">
      <c r="A70" s="79" t="s">
        <v>104</v>
      </c>
      <c r="B70" s="215" t="s">
        <v>105</v>
      </c>
      <c r="C70" s="206">
        <v>19</v>
      </c>
      <c r="D70" s="206">
        <v>16</v>
      </c>
      <c r="E70" s="206">
        <v>15</v>
      </c>
      <c r="F70" s="206">
        <v>1</v>
      </c>
      <c r="G70" s="206">
        <v>2</v>
      </c>
      <c r="H70" s="206">
        <v>1</v>
      </c>
      <c r="I70" s="206" t="s">
        <v>1</v>
      </c>
      <c r="J70" s="206" t="s">
        <v>1</v>
      </c>
      <c r="K70" s="206">
        <v>1</v>
      </c>
    </row>
    <row r="71" spans="1:11" ht="12" customHeight="1">
      <c r="A71" s="79"/>
      <c r="B71" s="215"/>
      <c r="C71" s="206"/>
      <c r="D71" s="206"/>
      <c r="E71" s="206"/>
      <c r="F71" s="206"/>
      <c r="G71" s="206"/>
      <c r="H71" s="206"/>
      <c r="I71" s="206"/>
      <c r="J71" s="206"/>
      <c r="K71" s="206"/>
    </row>
    <row r="72" spans="1:11" ht="12" customHeight="1">
      <c r="A72" s="79" t="s">
        <v>106</v>
      </c>
      <c r="B72" s="215" t="s">
        <v>107</v>
      </c>
      <c r="C72" s="206">
        <v>38</v>
      </c>
      <c r="D72" s="206">
        <v>30</v>
      </c>
      <c r="E72" s="206">
        <v>30</v>
      </c>
      <c r="F72" s="206" t="s">
        <v>1</v>
      </c>
      <c r="G72" s="206">
        <v>6</v>
      </c>
      <c r="H72" s="206">
        <v>2</v>
      </c>
      <c r="I72" s="206">
        <v>1</v>
      </c>
      <c r="J72" s="206" t="s">
        <v>1</v>
      </c>
      <c r="K72" s="206">
        <v>1</v>
      </c>
    </row>
    <row r="73" spans="1:11" ht="12" customHeight="1">
      <c r="A73" s="79"/>
      <c r="B73" s="215"/>
      <c r="C73" s="206"/>
      <c r="D73" s="206"/>
      <c r="E73" s="206"/>
      <c r="F73" s="206"/>
      <c r="G73" s="206"/>
      <c r="H73" s="206"/>
      <c r="I73" s="206"/>
      <c r="J73" s="206"/>
      <c r="K73" s="206"/>
    </row>
    <row r="74" spans="1:11" ht="43.2" customHeight="1">
      <c r="A74" s="79" t="s">
        <v>108</v>
      </c>
      <c r="B74" s="217" t="s">
        <v>298</v>
      </c>
      <c r="C74" s="206">
        <v>123</v>
      </c>
      <c r="D74" s="206">
        <v>95</v>
      </c>
      <c r="E74" s="206">
        <v>95</v>
      </c>
      <c r="F74" s="206" t="s">
        <v>1</v>
      </c>
      <c r="G74" s="206">
        <v>23</v>
      </c>
      <c r="H74" s="206">
        <v>5</v>
      </c>
      <c r="I74" s="206">
        <v>1</v>
      </c>
      <c r="J74" s="206" t="s">
        <v>1</v>
      </c>
      <c r="K74" s="206">
        <v>4</v>
      </c>
    </row>
    <row r="75" spans="1:11" ht="12" customHeight="1">
      <c r="A75" s="79"/>
      <c r="B75" s="215"/>
      <c r="C75" s="230"/>
      <c r="D75" s="230"/>
      <c r="E75" s="230"/>
      <c r="F75" s="230"/>
      <c r="G75" s="230"/>
      <c r="H75" s="230"/>
      <c r="I75" s="230"/>
      <c r="J75" s="230"/>
      <c r="K75" s="230"/>
    </row>
    <row r="76" spans="1:11" s="51" customFormat="1" ht="12" customHeight="1">
      <c r="A76" s="82" t="s">
        <v>109</v>
      </c>
      <c r="B76" s="225" t="s">
        <v>0</v>
      </c>
      <c r="C76" s="231">
        <v>1197</v>
      </c>
      <c r="D76" s="231">
        <v>918</v>
      </c>
      <c r="E76" s="231">
        <v>913</v>
      </c>
      <c r="F76" s="231">
        <v>5</v>
      </c>
      <c r="G76" s="231">
        <v>201</v>
      </c>
      <c r="H76" s="231">
        <v>78</v>
      </c>
      <c r="I76" s="231">
        <v>19</v>
      </c>
      <c r="J76" s="231">
        <v>4</v>
      </c>
      <c r="K76" s="231">
        <v>55</v>
      </c>
    </row>
    <row r="77" spans="1:11" ht="12" customHeight="1">
      <c r="A77" s="52"/>
      <c r="B77" s="53"/>
      <c r="C77" s="77"/>
      <c r="D77" s="77"/>
      <c r="E77" s="77"/>
      <c r="F77" s="77"/>
      <c r="G77" s="77"/>
      <c r="H77" s="77"/>
      <c r="I77" s="77"/>
      <c r="J77" s="77"/>
      <c r="K77" s="77"/>
    </row>
    <row r="78" spans="1:11" s="48" customFormat="1" ht="12" customHeight="1">
      <c r="A78" s="201"/>
      <c r="B78" s="201"/>
    </row>
    <row r="79" spans="1:11">
      <c r="C79" s="192"/>
      <c r="D79" s="192"/>
      <c r="E79" s="192"/>
      <c r="F79" s="192"/>
      <c r="G79" s="192"/>
      <c r="H79" s="192"/>
      <c r="I79" s="192"/>
      <c r="J79" s="192"/>
      <c r="K79" s="192"/>
    </row>
  </sheetData>
  <mergeCells count="9">
    <mergeCell ref="A3:B5"/>
    <mergeCell ref="A1:H1"/>
    <mergeCell ref="I1:K1"/>
    <mergeCell ref="D3:F3"/>
    <mergeCell ref="J2:K2"/>
    <mergeCell ref="C5:K5"/>
    <mergeCell ref="H3:K3"/>
    <mergeCell ref="G3:G4"/>
    <mergeCell ref="C3:C4"/>
  </mergeCells>
  <phoneticPr fontId="0" type="noConversion"/>
  <hyperlinks>
    <hyperlink ref="A1:K1" location="Inhaltsverzeichnis!A25" display="1  Gewerbeanmeldungen in Brandenburg im Januar 2008 nach Wirtschaftsbereichen"/>
  </hyperlinks>
  <pageMargins left="0.39370078740157483" right="0.39370078740157483" top="0.78740157480314965" bottom="0.59055118110236227" header="0.31496062992125984" footer="0.23622047244094491"/>
  <pageSetup paperSize="9" firstPageNumber="1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05/15 –  Brandenburg  &amp;G</oddFooter>
  </headerFooter>
  <rowBreaks count="1" manualBreakCount="1">
    <brk id="42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BX42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9.109375" defaultRowHeight="10.199999999999999"/>
  <cols>
    <col min="1" max="1" width="23.5546875" style="47" customWidth="1"/>
    <col min="2" max="10" width="7.5546875" style="60" customWidth="1"/>
    <col min="11" max="76" width="9.109375" style="55" customWidth="1"/>
    <col min="77" max="16384" width="9.109375" style="47"/>
  </cols>
  <sheetData>
    <row r="1" spans="1:10" ht="24" customHeight="1">
      <c r="A1" s="267" t="s">
        <v>325</v>
      </c>
      <c r="B1" s="248"/>
      <c r="C1" s="248"/>
      <c r="D1" s="248"/>
      <c r="E1" s="248"/>
      <c r="F1" s="248"/>
      <c r="G1" s="248"/>
      <c r="H1" s="248"/>
      <c r="I1" s="248"/>
      <c r="J1" s="248"/>
    </row>
    <row r="2" spans="1:10" ht="12" customHeight="1">
      <c r="A2" s="56"/>
      <c r="B2" s="57"/>
      <c r="C2" s="57"/>
      <c r="D2" s="57"/>
      <c r="E2" s="57"/>
      <c r="F2" s="57"/>
      <c r="G2" s="57"/>
      <c r="H2" s="58"/>
      <c r="I2" s="270"/>
      <c r="J2" s="270"/>
    </row>
    <row r="3" spans="1:10" ht="15.75" customHeight="1">
      <c r="A3" s="272" t="s">
        <v>197</v>
      </c>
      <c r="B3" s="268" t="s">
        <v>52</v>
      </c>
      <c r="C3" s="269" t="s">
        <v>110</v>
      </c>
      <c r="D3" s="269"/>
      <c r="E3" s="269"/>
      <c r="F3" s="269" t="s">
        <v>54</v>
      </c>
      <c r="G3" s="269" t="s">
        <v>55</v>
      </c>
      <c r="H3" s="269"/>
      <c r="I3" s="269"/>
      <c r="J3" s="271"/>
    </row>
    <row r="4" spans="1:10" ht="57.75" customHeight="1">
      <c r="A4" s="272"/>
      <c r="B4" s="269"/>
      <c r="C4" s="97" t="s">
        <v>56</v>
      </c>
      <c r="D4" s="97" t="s">
        <v>57</v>
      </c>
      <c r="E4" s="97" t="s">
        <v>111</v>
      </c>
      <c r="F4" s="269"/>
      <c r="G4" s="97" t="s">
        <v>56</v>
      </c>
      <c r="H4" s="97" t="s">
        <v>59</v>
      </c>
      <c r="I4" s="97" t="s">
        <v>60</v>
      </c>
      <c r="J4" s="98" t="s">
        <v>61</v>
      </c>
    </row>
    <row r="5" spans="1:10" ht="15.75" customHeight="1">
      <c r="A5" s="272"/>
      <c r="B5" s="269" t="s">
        <v>3</v>
      </c>
      <c r="C5" s="269"/>
      <c r="D5" s="269"/>
      <c r="E5" s="269"/>
      <c r="F5" s="269"/>
      <c r="G5" s="269"/>
      <c r="H5" s="269"/>
      <c r="I5" s="269"/>
      <c r="J5" s="271"/>
    </row>
    <row r="6" spans="1:10" ht="12" customHeight="1">
      <c r="A6" s="96"/>
      <c r="B6" s="57"/>
      <c r="C6" s="57"/>
      <c r="D6" s="57"/>
      <c r="E6" s="57"/>
      <c r="F6" s="57"/>
      <c r="G6" s="57"/>
      <c r="H6" s="57"/>
      <c r="I6" s="57"/>
      <c r="J6" s="57"/>
    </row>
    <row r="7" spans="1:10" ht="12" customHeight="1">
      <c r="A7" s="218" t="s">
        <v>112</v>
      </c>
      <c r="B7" s="232">
        <v>1197</v>
      </c>
      <c r="C7" s="232">
        <v>918</v>
      </c>
      <c r="D7" s="232">
        <v>913</v>
      </c>
      <c r="E7" s="232">
        <v>5</v>
      </c>
      <c r="F7" s="232">
        <v>201</v>
      </c>
      <c r="G7" s="232">
        <v>78</v>
      </c>
      <c r="H7" s="232">
        <v>19</v>
      </c>
      <c r="I7" s="232">
        <v>4</v>
      </c>
      <c r="J7" s="232">
        <v>55</v>
      </c>
    </row>
    <row r="8" spans="1:10" ht="12" customHeight="1">
      <c r="A8" s="218"/>
      <c r="B8" s="194"/>
      <c r="C8" s="194"/>
      <c r="D8" s="194"/>
      <c r="E8" s="194"/>
      <c r="F8" s="194"/>
      <c r="G8" s="194"/>
      <c r="H8" s="194"/>
      <c r="I8" s="194"/>
      <c r="J8" s="194"/>
    </row>
    <row r="9" spans="1:10" ht="12" customHeight="1">
      <c r="A9" s="219"/>
      <c r="B9" s="265" t="s">
        <v>189</v>
      </c>
      <c r="C9" s="265"/>
      <c r="D9" s="265"/>
      <c r="E9" s="265"/>
      <c r="F9" s="265"/>
      <c r="G9" s="265"/>
      <c r="H9" s="265"/>
      <c r="I9" s="265"/>
      <c r="J9" s="265"/>
    </row>
    <row r="10" spans="1:10" ht="12" customHeight="1">
      <c r="A10" s="220" t="s">
        <v>113</v>
      </c>
      <c r="B10" s="205">
        <v>1073</v>
      </c>
      <c r="C10" s="205">
        <v>817</v>
      </c>
      <c r="D10" s="205">
        <v>816</v>
      </c>
      <c r="E10" s="205">
        <v>1</v>
      </c>
      <c r="F10" s="205">
        <v>197</v>
      </c>
      <c r="G10" s="205">
        <v>59</v>
      </c>
      <c r="H10" s="205">
        <v>17</v>
      </c>
      <c r="I10" s="205">
        <v>4</v>
      </c>
      <c r="J10" s="205">
        <v>38</v>
      </c>
    </row>
    <row r="11" spans="1:10" ht="12" customHeight="1">
      <c r="A11" s="220" t="s">
        <v>114</v>
      </c>
      <c r="B11" s="205">
        <v>24</v>
      </c>
      <c r="C11" s="205">
        <v>19</v>
      </c>
      <c r="D11" s="205">
        <v>17</v>
      </c>
      <c r="E11" s="205">
        <v>2</v>
      </c>
      <c r="F11" s="205">
        <v>1</v>
      </c>
      <c r="G11" s="205">
        <v>4</v>
      </c>
      <c r="H11" s="205">
        <v>1</v>
      </c>
      <c r="I11" s="205" t="s">
        <v>1</v>
      </c>
      <c r="J11" s="205">
        <v>3</v>
      </c>
    </row>
    <row r="12" spans="1:10" ht="12" customHeight="1">
      <c r="A12" s="220" t="s">
        <v>263</v>
      </c>
      <c r="B12" s="205">
        <v>100</v>
      </c>
      <c r="C12" s="205">
        <v>82</v>
      </c>
      <c r="D12" s="205">
        <v>80</v>
      </c>
      <c r="E12" s="205">
        <v>2</v>
      </c>
      <c r="F12" s="205">
        <v>3</v>
      </c>
      <c r="G12" s="205">
        <v>15</v>
      </c>
      <c r="H12" s="205">
        <v>1</v>
      </c>
      <c r="I12" s="205" t="s">
        <v>1</v>
      </c>
      <c r="J12" s="205">
        <v>14</v>
      </c>
    </row>
    <row r="13" spans="1:10" ht="12" customHeight="1">
      <c r="A13" s="220"/>
      <c r="B13" s="233"/>
      <c r="C13" s="233"/>
      <c r="D13" s="233"/>
      <c r="E13" s="233"/>
      <c r="F13" s="233"/>
      <c r="G13" s="233"/>
      <c r="H13" s="233"/>
      <c r="I13" s="233"/>
      <c r="J13" s="233"/>
    </row>
    <row r="14" spans="1:10" ht="12" customHeight="1">
      <c r="A14" s="219"/>
      <c r="B14" s="266" t="s">
        <v>190</v>
      </c>
      <c r="C14" s="266"/>
      <c r="D14" s="266"/>
      <c r="E14" s="266"/>
      <c r="F14" s="266"/>
      <c r="G14" s="266"/>
      <c r="H14" s="266"/>
      <c r="I14" s="266"/>
      <c r="J14" s="266"/>
    </row>
    <row r="15" spans="1:10" ht="12" customHeight="1">
      <c r="A15" s="220" t="s">
        <v>115</v>
      </c>
      <c r="B15" s="205">
        <v>946</v>
      </c>
      <c r="C15" s="205">
        <v>749</v>
      </c>
      <c r="D15" s="205">
        <v>747</v>
      </c>
      <c r="E15" s="205">
        <v>2</v>
      </c>
      <c r="F15" s="205">
        <v>157</v>
      </c>
      <c r="G15" s="205">
        <v>40</v>
      </c>
      <c r="H15" s="205">
        <v>4</v>
      </c>
      <c r="I15" s="205" t="s">
        <v>1</v>
      </c>
      <c r="J15" s="205">
        <v>36</v>
      </c>
    </row>
    <row r="16" spans="1:10" ht="12" customHeight="1">
      <c r="A16" s="220" t="s">
        <v>116</v>
      </c>
      <c r="B16" s="205">
        <v>5</v>
      </c>
      <c r="C16" s="205">
        <v>4</v>
      </c>
      <c r="D16" s="205">
        <v>4</v>
      </c>
      <c r="E16" s="205" t="s">
        <v>1</v>
      </c>
      <c r="F16" s="205" t="s">
        <v>1</v>
      </c>
      <c r="G16" s="205">
        <v>1</v>
      </c>
      <c r="H16" s="205">
        <v>1</v>
      </c>
      <c r="I16" s="205" t="s">
        <v>1</v>
      </c>
      <c r="J16" s="205" t="s">
        <v>1</v>
      </c>
    </row>
    <row r="17" spans="1:76" ht="12" customHeight="1">
      <c r="A17" s="220" t="s">
        <v>117</v>
      </c>
      <c r="B17" s="205">
        <v>4</v>
      </c>
      <c r="C17" s="205">
        <v>3</v>
      </c>
      <c r="D17" s="205">
        <v>3</v>
      </c>
      <c r="E17" s="205" t="s">
        <v>1</v>
      </c>
      <c r="F17" s="205">
        <v>1</v>
      </c>
      <c r="G17" s="205" t="s">
        <v>1</v>
      </c>
      <c r="H17" s="205" t="s">
        <v>1</v>
      </c>
      <c r="I17" s="205" t="s">
        <v>1</v>
      </c>
      <c r="J17" s="205" t="s">
        <v>1</v>
      </c>
    </row>
    <row r="18" spans="1:76" ht="22.05" customHeight="1">
      <c r="A18" s="229" t="s">
        <v>255</v>
      </c>
      <c r="B18" s="205">
        <v>23</v>
      </c>
      <c r="C18" s="205">
        <v>15</v>
      </c>
      <c r="D18" s="205">
        <v>15</v>
      </c>
      <c r="E18" s="205" t="s">
        <v>1</v>
      </c>
      <c r="F18" s="205">
        <v>3</v>
      </c>
      <c r="G18" s="205">
        <v>5</v>
      </c>
      <c r="H18" s="205">
        <v>3</v>
      </c>
      <c r="I18" s="205" t="s">
        <v>1</v>
      </c>
      <c r="J18" s="205">
        <v>2</v>
      </c>
    </row>
    <row r="19" spans="1:76" ht="22.05" customHeight="1">
      <c r="A19" s="228" t="s">
        <v>118</v>
      </c>
      <c r="B19" s="205">
        <v>35</v>
      </c>
      <c r="C19" s="205">
        <v>23</v>
      </c>
      <c r="D19" s="205">
        <v>23</v>
      </c>
      <c r="E19" s="205" t="s">
        <v>1</v>
      </c>
      <c r="F19" s="205">
        <v>2</v>
      </c>
      <c r="G19" s="205">
        <v>10</v>
      </c>
      <c r="H19" s="205">
        <v>2</v>
      </c>
      <c r="I19" s="205">
        <v>4</v>
      </c>
      <c r="J19" s="205">
        <v>4</v>
      </c>
    </row>
    <row r="20" spans="1:76" ht="12" customHeight="1">
      <c r="A20" s="220" t="s">
        <v>119</v>
      </c>
      <c r="B20" s="205">
        <v>3</v>
      </c>
      <c r="C20" s="205">
        <v>3</v>
      </c>
      <c r="D20" s="205">
        <v>3</v>
      </c>
      <c r="E20" s="205" t="s">
        <v>1</v>
      </c>
      <c r="F20" s="205" t="s">
        <v>1</v>
      </c>
      <c r="G20" s="205" t="s">
        <v>1</v>
      </c>
      <c r="H20" s="205" t="s">
        <v>1</v>
      </c>
      <c r="I20" s="205" t="s">
        <v>1</v>
      </c>
      <c r="J20" s="205" t="s">
        <v>1</v>
      </c>
    </row>
    <row r="21" spans="1:76" ht="22.05" customHeight="1">
      <c r="A21" s="228" t="s">
        <v>302</v>
      </c>
      <c r="B21" s="205">
        <v>168</v>
      </c>
      <c r="C21" s="205">
        <v>110</v>
      </c>
      <c r="D21" s="205">
        <v>107</v>
      </c>
      <c r="E21" s="205">
        <v>3</v>
      </c>
      <c r="F21" s="205">
        <v>36</v>
      </c>
      <c r="G21" s="205">
        <v>22</v>
      </c>
      <c r="H21" s="205">
        <v>9</v>
      </c>
      <c r="I21" s="205" t="s">
        <v>1</v>
      </c>
      <c r="J21" s="205">
        <v>13</v>
      </c>
    </row>
    <row r="22" spans="1:76" ht="22.05" customHeight="1">
      <c r="A22" s="221" t="s">
        <v>257</v>
      </c>
      <c r="B22" s="205">
        <v>137</v>
      </c>
      <c r="C22" s="205">
        <v>86</v>
      </c>
      <c r="D22" s="205">
        <v>83</v>
      </c>
      <c r="E22" s="205">
        <v>3</v>
      </c>
      <c r="F22" s="205">
        <v>31</v>
      </c>
      <c r="G22" s="205">
        <v>20</v>
      </c>
      <c r="H22" s="205">
        <v>7</v>
      </c>
      <c r="I22" s="205" t="s">
        <v>1</v>
      </c>
      <c r="J22" s="205">
        <v>13</v>
      </c>
      <c r="BH22" s="47"/>
      <c r="BI22" s="47"/>
      <c r="BJ22" s="47"/>
      <c r="BK22" s="47"/>
      <c r="BL22" s="47"/>
      <c r="BM22" s="47"/>
      <c r="BN22" s="47"/>
      <c r="BO22" s="47"/>
      <c r="BP22" s="47"/>
      <c r="BQ22" s="47"/>
      <c r="BR22" s="47"/>
      <c r="BS22" s="47"/>
      <c r="BT22" s="47"/>
      <c r="BU22" s="47"/>
      <c r="BV22" s="47"/>
      <c r="BW22" s="47"/>
      <c r="BX22" s="47"/>
    </row>
    <row r="23" spans="1:76" ht="22.05" customHeight="1">
      <c r="A23" s="228" t="s">
        <v>301</v>
      </c>
      <c r="B23" s="205">
        <v>31</v>
      </c>
      <c r="C23" s="205">
        <v>24</v>
      </c>
      <c r="D23" s="205">
        <v>24</v>
      </c>
      <c r="E23" s="205" t="s">
        <v>1</v>
      </c>
      <c r="F23" s="205">
        <v>5</v>
      </c>
      <c r="G23" s="205">
        <v>2</v>
      </c>
      <c r="H23" s="205">
        <v>2</v>
      </c>
      <c r="I23" s="205" t="s">
        <v>1</v>
      </c>
      <c r="J23" s="205" t="s">
        <v>1</v>
      </c>
      <c r="BH23" s="47"/>
      <c r="BI23" s="47"/>
      <c r="BJ23" s="47"/>
      <c r="BK23" s="47"/>
      <c r="BL23" s="47"/>
      <c r="BM23" s="47"/>
      <c r="BN23" s="47"/>
      <c r="BO23" s="47"/>
      <c r="BP23" s="47"/>
      <c r="BQ23" s="47"/>
      <c r="BR23" s="47"/>
      <c r="BS23" s="47"/>
      <c r="BT23" s="47"/>
      <c r="BU23" s="47"/>
      <c r="BV23" s="47"/>
      <c r="BW23" s="47"/>
      <c r="BX23" s="47"/>
    </row>
    <row r="24" spans="1:76" ht="22.05" customHeight="1">
      <c r="A24" s="228" t="s">
        <v>120</v>
      </c>
      <c r="B24" s="205">
        <v>1</v>
      </c>
      <c r="C24" s="205">
        <v>1</v>
      </c>
      <c r="D24" s="205">
        <v>1</v>
      </c>
      <c r="E24" s="205" t="s">
        <v>1</v>
      </c>
      <c r="F24" s="205" t="s">
        <v>1</v>
      </c>
      <c r="G24" s="205" t="s">
        <v>1</v>
      </c>
      <c r="H24" s="205" t="s">
        <v>1</v>
      </c>
      <c r="I24" s="205" t="s">
        <v>1</v>
      </c>
      <c r="J24" s="205" t="s">
        <v>1</v>
      </c>
    </row>
    <row r="25" spans="1:76" ht="12" customHeight="1">
      <c r="A25" s="220" t="s">
        <v>121</v>
      </c>
      <c r="B25" s="205">
        <v>1</v>
      </c>
      <c r="C25" s="205">
        <v>1</v>
      </c>
      <c r="D25" s="205">
        <v>1</v>
      </c>
      <c r="E25" s="205" t="s">
        <v>1</v>
      </c>
      <c r="F25" s="205" t="s">
        <v>1</v>
      </c>
      <c r="G25" s="205" t="s">
        <v>1</v>
      </c>
      <c r="H25" s="205" t="s">
        <v>1</v>
      </c>
      <c r="I25" s="205" t="s">
        <v>1</v>
      </c>
      <c r="J25" s="205" t="s">
        <v>1</v>
      </c>
    </row>
    <row r="26" spans="1:76" ht="12" customHeight="1">
      <c r="A26" s="220" t="s">
        <v>122</v>
      </c>
      <c r="B26" s="205">
        <v>4</v>
      </c>
      <c r="C26" s="205">
        <v>3</v>
      </c>
      <c r="D26" s="205">
        <v>3</v>
      </c>
      <c r="E26" s="205" t="s">
        <v>1</v>
      </c>
      <c r="F26" s="205">
        <v>1</v>
      </c>
      <c r="G26" s="205" t="s">
        <v>1</v>
      </c>
      <c r="H26" s="205" t="s">
        <v>1</v>
      </c>
      <c r="I26" s="205" t="s">
        <v>1</v>
      </c>
      <c r="J26" s="205" t="s">
        <v>1</v>
      </c>
    </row>
    <row r="27" spans="1:76" ht="12" customHeight="1">
      <c r="A27" s="220" t="s">
        <v>266</v>
      </c>
      <c r="B27" s="205">
        <v>7</v>
      </c>
      <c r="C27" s="205">
        <v>6</v>
      </c>
      <c r="D27" s="205">
        <v>6</v>
      </c>
      <c r="E27" s="205" t="s">
        <v>1</v>
      </c>
      <c r="F27" s="205">
        <v>1</v>
      </c>
      <c r="G27" s="205" t="s">
        <v>1</v>
      </c>
      <c r="H27" s="205" t="s">
        <v>1</v>
      </c>
      <c r="I27" s="205" t="s">
        <v>1</v>
      </c>
      <c r="J27" s="205" t="s">
        <v>1</v>
      </c>
    </row>
    <row r="28" spans="1:76" ht="12" customHeight="1">
      <c r="A28" s="220"/>
      <c r="B28" s="233"/>
      <c r="C28" s="233"/>
      <c r="D28" s="233"/>
      <c r="E28" s="233"/>
      <c r="F28" s="233"/>
      <c r="G28" s="233"/>
      <c r="H28" s="233"/>
      <c r="I28" s="233"/>
      <c r="J28" s="233"/>
    </row>
    <row r="29" spans="1:76" ht="12" customHeight="1">
      <c r="A29" s="219"/>
      <c r="B29" s="266" t="s">
        <v>123</v>
      </c>
      <c r="C29" s="266"/>
      <c r="D29" s="266"/>
      <c r="E29" s="266"/>
      <c r="F29" s="266"/>
      <c r="G29" s="266"/>
      <c r="H29" s="266"/>
      <c r="I29" s="266"/>
      <c r="J29" s="266"/>
    </row>
    <row r="30" spans="1:76" ht="12" customHeight="1">
      <c r="A30" s="220" t="s">
        <v>124</v>
      </c>
      <c r="B30" s="205">
        <v>313</v>
      </c>
      <c r="C30" s="205">
        <v>240</v>
      </c>
      <c r="D30" s="205">
        <v>239</v>
      </c>
      <c r="E30" s="205">
        <v>1</v>
      </c>
      <c r="F30" s="205">
        <v>57</v>
      </c>
      <c r="G30" s="205">
        <v>16</v>
      </c>
      <c r="H30" s="205">
        <v>1</v>
      </c>
      <c r="I30" s="205" t="s">
        <v>1</v>
      </c>
      <c r="J30" s="205">
        <v>15</v>
      </c>
    </row>
    <row r="31" spans="1:76" ht="12" customHeight="1">
      <c r="A31" s="220" t="s">
        <v>125</v>
      </c>
      <c r="B31" s="205">
        <v>633</v>
      </c>
      <c r="C31" s="205">
        <v>509</v>
      </c>
      <c r="D31" s="205">
        <v>508</v>
      </c>
      <c r="E31" s="205">
        <v>1</v>
      </c>
      <c r="F31" s="205">
        <v>100</v>
      </c>
      <c r="G31" s="205">
        <v>24</v>
      </c>
      <c r="H31" s="205">
        <v>3</v>
      </c>
      <c r="I31" s="205" t="s">
        <v>1</v>
      </c>
      <c r="J31" s="205">
        <v>21</v>
      </c>
    </row>
    <row r="32" spans="1:76" ht="12" customHeight="1">
      <c r="A32" s="220"/>
      <c r="B32" s="233"/>
      <c r="C32" s="233"/>
      <c r="D32" s="233"/>
      <c r="E32" s="233"/>
      <c r="F32" s="233"/>
      <c r="G32" s="233"/>
      <c r="H32" s="233"/>
      <c r="I32" s="233"/>
      <c r="J32" s="233"/>
    </row>
    <row r="33" spans="1:10" ht="12" customHeight="1">
      <c r="A33" s="219"/>
      <c r="B33" s="266" t="s">
        <v>235</v>
      </c>
      <c r="C33" s="266"/>
      <c r="D33" s="266"/>
      <c r="E33" s="266"/>
      <c r="F33" s="266"/>
      <c r="G33" s="266"/>
      <c r="H33" s="266"/>
      <c r="I33" s="266"/>
      <c r="J33" s="266"/>
    </row>
    <row r="34" spans="1:10" ht="12" customHeight="1">
      <c r="A34" s="220" t="s">
        <v>126</v>
      </c>
      <c r="B34" s="205">
        <v>808</v>
      </c>
      <c r="C34" s="205">
        <v>637</v>
      </c>
      <c r="D34" s="205">
        <v>635</v>
      </c>
      <c r="E34" s="205">
        <v>2</v>
      </c>
      <c r="F34" s="205">
        <v>139</v>
      </c>
      <c r="G34" s="205">
        <v>32</v>
      </c>
      <c r="H34" s="205">
        <v>4</v>
      </c>
      <c r="I34" s="205" t="s">
        <v>1</v>
      </c>
      <c r="J34" s="205">
        <v>28</v>
      </c>
    </row>
    <row r="35" spans="1:10" ht="12" customHeight="1">
      <c r="A35" s="220" t="s">
        <v>267</v>
      </c>
      <c r="B35" s="205">
        <v>14</v>
      </c>
      <c r="C35" s="205">
        <v>11</v>
      </c>
      <c r="D35" s="205">
        <v>11</v>
      </c>
      <c r="E35" s="205" t="s">
        <v>1</v>
      </c>
      <c r="F35" s="205">
        <v>3</v>
      </c>
      <c r="G35" s="205" t="s">
        <v>1</v>
      </c>
      <c r="H35" s="205" t="s">
        <v>1</v>
      </c>
      <c r="I35" s="205" t="s">
        <v>1</v>
      </c>
      <c r="J35" s="205" t="s">
        <v>1</v>
      </c>
    </row>
    <row r="36" spans="1:10" ht="12" customHeight="1">
      <c r="A36" s="220" t="s">
        <v>127</v>
      </c>
      <c r="B36" s="205">
        <v>3</v>
      </c>
      <c r="C36" s="205">
        <v>2</v>
      </c>
      <c r="D36" s="205">
        <v>2</v>
      </c>
      <c r="E36" s="205" t="s">
        <v>1</v>
      </c>
      <c r="F36" s="205">
        <v>1</v>
      </c>
      <c r="G36" s="205" t="s">
        <v>1</v>
      </c>
      <c r="H36" s="205" t="s">
        <v>1</v>
      </c>
      <c r="I36" s="205" t="s">
        <v>1</v>
      </c>
      <c r="J36" s="205" t="s">
        <v>1</v>
      </c>
    </row>
    <row r="37" spans="1:10" ht="12" customHeight="1">
      <c r="A37" s="220" t="s">
        <v>128</v>
      </c>
      <c r="B37" s="205">
        <v>5</v>
      </c>
      <c r="C37" s="205">
        <v>4</v>
      </c>
      <c r="D37" s="205">
        <v>4</v>
      </c>
      <c r="E37" s="205" t="s">
        <v>1</v>
      </c>
      <c r="F37" s="205">
        <v>1</v>
      </c>
      <c r="G37" s="205" t="s">
        <v>1</v>
      </c>
      <c r="H37" s="205" t="s">
        <v>1</v>
      </c>
      <c r="I37" s="205" t="s">
        <v>1</v>
      </c>
      <c r="J37" s="205" t="s">
        <v>1</v>
      </c>
    </row>
    <row r="38" spans="1:10" ht="12" customHeight="1">
      <c r="A38" s="220" t="s">
        <v>129</v>
      </c>
      <c r="B38" s="205">
        <v>36</v>
      </c>
      <c r="C38" s="205">
        <v>28</v>
      </c>
      <c r="D38" s="205">
        <v>28</v>
      </c>
      <c r="E38" s="205" t="s">
        <v>1</v>
      </c>
      <c r="F38" s="205">
        <v>8</v>
      </c>
      <c r="G38" s="205" t="s">
        <v>1</v>
      </c>
      <c r="H38" s="205" t="s">
        <v>1</v>
      </c>
      <c r="I38" s="205" t="s">
        <v>1</v>
      </c>
      <c r="J38" s="205" t="s">
        <v>1</v>
      </c>
    </row>
    <row r="39" spans="1:10" ht="12" customHeight="1">
      <c r="A39" s="220" t="s">
        <v>268</v>
      </c>
      <c r="B39" s="205">
        <v>24</v>
      </c>
      <c r="C39" s="205">
        <v>23</v>
      </c>
      <c r="D39" s="205">
        <v>23</v>
      </c>
      <c r="E39" s="205" t="s">
        <v>1</v>
      </c>
      <c r="F39" s="205">
        <v>1</v>
      </c>
      <c r="G39" s="205" t="s">
        <v>1</v>
      </c>
      <c r="H39" s="205" t="s">
        <v>1</v>
      </c>
      <c r="I39" s="205" t="s">
        <v>1</v>
      </c>
      <c r="J39" s="205" t="s">
        <v>1</v>
      </c>
    </row>
    <row r="40" spans="1:10" ht="12" customHeight="1">
      <c r="A40" s="220" t="s">
        <v>130</v>
      </c>
      <c r="B40" s="205">
        <v>7</v>
      </c>
      <c r="C40" s="205">
        <v>5</v>
      </c>
      <c r="D40" s="205">
        <v>5</v>
      </c>
      <c r="E40" s="205" t="s">
        <v>1</v>
      </c>
      <c r="F40" s="205" t="s">
        <v>1</v>
      </c>
      <c r="G40" s="205">
        <v>2</v>
      </c>
      <c r="H40" s="205" t="s">
        <v>1</v>
      </c>
      <c r="I40" s="205" t="s">
        <v>1</v>
      </c>
      <c r="J40" s="205">
        <v>2</v>
      </c>
    </row>
    <row r="41" spans="1:10" ht="12" customHeight="1">
      <c r="A41" s="222" t="s">
        <v>269</v>
      </c>
      <c r="B41" s="205" t="s">
        <v>1</v>
      </c>
      <c r="C41" s="205" t="s">
        <v>1</v>
      </c>
      <c r="D41" s="205" t="s">
        <v>1</v>
      </c>
      <c r="E41" s="205" t="s">
        <v>1</v>
      </c>
      <c r="F41" s="205" t="s">
        <v>1</v>
      </c>
      <c r="G41" s="205" t="s">
        <v>1</v>
      </c>
      <c r="H41" s="205" t="s">
        <v>1</v>
      </c>
      <c r="I41" s="205" t="s">
        <v>1</v>
      </c>
      <c r="J41" s="205" t="s">
        <v>1</v>
      </c>
    </row>
    <row r="42" spans="1:10" ht="12" customHeight="1">
      <c r="A42" s="264"/>
      <c r="B42" s="264"/>
      <c r="C42" s="264"/>
      <c r="D42" s="264"/>
      <c r="E42" s="264"/>
      <c r="F42" s="264"/>
      <c r="G42" s="264"/>
      <c r="H42" s="264"/>
      <c r="I42" s="264"/>
      <c r="J42" s="264"/>
    </row>
  </sheetData>
  <mergeCells count="13">
    <mergeCell ref="A1:J1"/>
    <mergeCell ref="B3:B4"/>
    <mergeCell ref="I2:J2"/>
    <mergeCell ref="G3:J3"/>
    <mergeCell ref="F3:F4"/>
    <mergeCell ref="C3:E3"/>
    <mergeCell ref="A3:A5"/>
    <mergeCell ref="B5:J5"/>
    <mergeCell ref="A42:J42"/>
    <mergeCell ref="B9:J9"/>
    <mergeCell ref="B14:J14"/>
    <mergeCell ref="B29:J29"/>
    <mergeCell ref="B33:J33"/>
  </mergeCells>
  <phoneticPr fontId="0" type="noConversion"/>
  <hyperlinks>
    <hyperlink ref="A1" location="Inhaltsverzeichnis!A1" display="2 Gewerbeanmeldungen nach Art der Niederlassung, Rechtsform, Einzelunternehmen nach Geschlecht und Staatsangehörigkeit"/>
    <hyperlink ref="A1:J1" location="Inhaltsverzeichnis!A29" display="Inhaltsverzeichnis!A29"/>
  </hyperlinks>
  <pageMargins left="0.39370078740157483" right="0.39370078740157483" top="0.78740157480314965" bottom="0.59055118110236227" header="0.31496062992125984" footer="0.23622047244094491"/>
  <pageSetup paperSize="9" firstPageNumber="12" fitToWidth="0" fitToHeight="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05/15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J80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ColWidth="9.109375" defaultRowHeight="10.199999999999999"/>
  <cols>
    <col min="1" max="1" width="3.44140625" style="47" customWidth="1"/>
    <col min="2" max="2" width="27.6640625" style="47" customWidth="1"/>
    <col min="3" max="3" width="6.6640625" style="47" customWidth="1"/>
    <col min="4" max="4" width="6.109375" style="47" customWidth="1"/>
    <col min="5" max="5" width="7.33203125" style="47" customWidth="1"/>
    <col min="6" max="6" width="10.109375" style="47" bestFit="1" customWidth="1"/>
    <col min="7" max="7" width="6.5546875" style="47" customWidth="1"/>
    <col min="8" max="8" width="9" style="47" customWidth="1"/>
    <col min="9" max="9" width="6.44140625" style="47" customWidth="1"/>
    <col min="10" max="10" width="7.33203125" style="47" customWidth="1"/>
    <col min="11" max="16384" width="9.109375" style="47"/>
  </cols>
  <sheetData>
    <row r="1" spans="1:10" ht="12">
      <c r="A1" s="248" t="s">
        <v>326</v>
      </c>
      <c r="B1" s="248"/>
      <c r="C1" s="248"/>
      <c r="D1" s="248"/>
      <c r="E1" s="248"/>
      <c r="F1" s="248"/>
      <c r="G1" s="248"/>
      <c r="H1" s="248"/>
      <c r="I1" s="248"/>
      <c r="J1" s="248"/>
    </row>
    <row r="2" spans="1:10" ht="12" customHeight="1">
      <c r="A2" s="49"/>
      <c r="B2" s="49"/>
      <c r="C2" s="49"/>
      <c r="D2" s="49"/>
      <c r="E2" s="49"/>
      <c r="F2" s="49"/>
      <c r="G2" s="49"/>
      <c r="H2" s="58"/>
      <c r="I2" s="270"/>
      <c r="J2" s="270"/>
    </row>
    <row r="3" spans="1:10" ht="15.75" customHeight="1">
      <c r="A3" s="254" t="s">
        <v>261</v>
      </c>
      <c r="B3" s="255"/>
      <c r="C3" s="260" t="s">
        <v>131</v>
      </c>
      <c r="D3" s="260"/>
      <c r="E3" s="260"/>
      <c r="F3" s="260"/>
      <c r="G3" s="260"/>
      <c r="H3" s="260"/>
      <c r="I3" s="260" t="s">
        <v>142</v>
      </c>
      <c r="J3" s="262"/>
    </row>
    <row r="4" spans="1:10" ht="15.75" customHeight="1">
      <c r="A4" s="256"/>
      <c r="B4" s="257"/>
      <c r="C4" s="263" t="s">
        <v>56</v>
      </c>
      <c r="D4" s="260" t="s">
        <v>132</v>
      </c>
      <c r="E4" s="260"/>
      <c r="F4" s="260"/>
      <c r="G4" s="260" t="s">
        <v>133</v>
      </c>
      <c r="H4" s="260"/>
      <c r="I4" s="263" t="s">
        <v>56</v>
      </c>
      <c r="J4" s="273" t="s">
        <v>134</v>
      </c>
    </row>
    <row r="5" spans="1:10" ht="43.95" customHeight="1">
      <c r="A5" s="256"/>
      <c r="B5" s="257"/>
      <c r="C5" s="260"/>
      <c r="D5" s="94" t="s">
        <v>56</v>
      </c>
      <c r="E5" s="94" t="s">
        <v>135</v>
      </c>
      <c r="F5" s="94" t="s">
        <v>136</v>
      </c>
      <c r="G5" s="94" t="s">
        <v>56</v>
      </c>
      <c r="H5" s="94" t="s">
        <v>137</v>
      </c>
      <c r="I5" s="263"/>
      <c r="J5" s="273"/>
    </row>
    <row r="6" spans="1:10" ht="15.75" customHeight="1">
      <c r="A6" s="258"/>
      <c r="B6" s="259"/>
      <c r="C6" s="260" t="s">
        <v>3</v>
      </c>
      <c r="D6" s="260"/>
      <c r="E6" s="260"/>
      <c r="F6" s="260"/>
      <c r="G6" s="260"/>
      <c r="H6" s="260"/>
      <c r="I6" s="260"/>
      <c r="J6" s="262"/>
    </row>
    <row r="7" spans="1:10" ht="12" customHeight="1">
      <c r="A7" s="61" t="s">
        <v>62</v>
      </c>
      <c r="B7" s="92"/>
      <c r="C7" s="62"/>
    </row>
    <row r="8" spans="1:10" ht="12" customHeight="1">
      <c r="A8" s="61" t="s">
        <v>63</v>
      </c>
      <c r="B8" s="214" t="s">
        <v>64</v>
      </c>
      <c r="C8" s="205">
        <v>10</v>
      </c>
      <c r="D8" s="205">
        <v>3</v>
      </c>
      <c r="E8" s="205">
        <v>1</v>
      </c>
      <c r="F8" s="205">
        <v>2</v>
      </c>
      <c r="G8" s="205">
        <v>7</v>
      </c>
      <c r="H8" s="205">
        <v>4</v>
      </c>
      <c r="I8" s="205">
        <v>9</v>
      </c>
      <c r="J8" s="205">
        <v>3</v>
      </c>
    </row>
    <row r="9" spans="1:10" ht="12" customHeight="1">
      <c r="A9" s="61"/>
      <c r="B9" s="214"/>
      <c r="C9" s="205"/>
      <c r="D9" s="205"/>
      <c r="E9" s="205"/>
      <c r="F9" s="205"/>
      <c r="G9" s="205"/>
      <c r="H9" s="205"/>
      <c r="I9" s="205"/>
      <c r="J9" s="205"/>
    </row>
    <row r="10" spans="1:10" ht="22.05" customHeight="1">
      <c r="A10" s="79" t="s">
        <v>65</v>
      </c>
      <c r="B10" s="217" t="s">
        <v>277</v>
      </c>
      <c r="C10" s="205" t="s">
        <v>1</v>
      </c>
      <c r="D10" s="205" t="s">
        <v>1</v>
      </c>
      <c r="E10" s="205" t="s">
        <v>1</v>
      </c>
      <c r="F10" s="205" t="s">
        <v>1</v>
      </c>
      <c r="G10" s="205" t="s">
        <v>1</v>
      </c>
      <c r="H10" s="205" t="s">
        <v>1</v>
      </c>
      <c r="I10" s="205" t="s">
        <v>1</v>
      </c>
      <c r="J10" s="205" t="s">
        <v>1</v>
      </c>
    </row>
    <row r="11" spans="1:10" ht="12" customHeight="1">
      <c r="A11" s="61"/>
      <c r="B11" s="214"/>
      <c r="C11" s="205"/>
      <c r="D11" s="205"/>
      <c r="E11" s="205"/>
      <c r="F11" s="205"/>
      <c r="G11" s="205"/>
      <c r="H11" s="205"/>
      <c r="I11" s="205"/>
      <c r="J11" s="205"/>
    </row>
    <row r="12" spans="1:10" ht="12" customHeight="1">
      <c r="A12" s="61" t="s">
        <v>66</v>
      </c>
      <c r="B12" s="214" t="s">
        <v>67</v>
      </c>
      <c r="C12" s="205">
        <v>16</v>
      </c>
      <c r="D12" s="205">
        <v>8</v>
      </c>
      <c r="E12" s="205">
        <v>6</v>
      </c>
      <c r="F12" s="205">
        <v>2</v>
      </c>
      <c r="G12" s="205">
        <v>8</v>
      </c>
      <c r="H12" s="205">
        <v>6</v>
      </c>
      <c r="I12" s="205">
        <v>19</v>
      </c>
      <c r="J12" s="205">
        <v>4</v>
      </c>
    </row>
    <row r="13" spans="1:10" ht="22.05" customHeight="1">
      <c r="A13" s="80">
        <v>10</v>
      </c>
      <c r="B13" s="217" t="s">
        <v>278</v>
      </c>
      <c r="C13" s="205">
        <v>1</v>
      </c>
      <c r="D13" s="205">
        <v>1</v>
      </c>
      <c r="E13" s="205">
        <v>1</v>
      </c>
      <c r="F13" s="205" t="s">
        <v>1</v>
      </c>
      <c r="G13" s="205" t="s">
        <v>1</v>
      </c>
      <c r="H13" s="205" t="s">
        <v>1</v>
      </c>
      <c r="I13" s="205">
        <v>1</v>
      </c>
      <c r="J13" s="205" t="s">
        <v>1</v>
      </c>
    </row>
    <row r="14" spans="1:10" ht="12" customHeight="1">
      <c r="A14" s="80">
        <v>11</v>
      </c>
      <c r="B14" s="215" t="s">
        <v>68</v>
      </c>
      <c r="C14" s="205" t="s">
        <v>1</v>
      </c>
      <c r="D14" s="205" t="s">
        <v>1</v>
      </c>
      <c r="E14" s="205" t="s">
        <v>1</v>
      </c>
      <c r="F14" s="205" t="s">
        <v>1</v>
      </c>
      <c r="G14" s="205" t="s">
        <v>1</v>
      </c>
      <c r="H14" s="205" t="s">
        <v>1</v>
      </c>
      <c r="I14" s="205" t="s">
        <v>1</v>
      </c>
      <c r="J14" s="205" t="s">
        <v>1</v>
      </c>
    </row>
    <row r="15" spans="1:10" ht="12" customHeight="1">
      <c r="A15" s="80">
        <v>13</v>
      </c>
      <c r="B15" s="215" t="s">
        <v>69</v>
      </c>
      <c r="C15" s="205" t="s">
        <v>1</v>
      </c>
      <c r="D15" s="205" t="s">
        <v>1</v>
      </c>
      <c r="E15" s="205" t="s">
        <v>1</v>
      </c>
      <c r="F15" s="205" t="s">
        <v>1</v>
      </c>
      <c r="G15" s="205" t="s">
        <v>1</v>
      </c>
      <c r="H15" s="205" t="s">
        <v>1</v>
      </c>
      <c r="I15" s="205" t="s">
        <v>1</v>
      </c>
      <c r="J15" s="205" t="s">
        <v>1</v>
      </c>
    </row>
    <row r="16" spans="1:10" ht="12" customHeight="1">
      <c r="A16" s="80">
        <v>14</v>
      </c>
      <c r="B16" s="215" t="s">
        <v>70</v>
      </c>
      <c r="C16" s="205">
        <v>2</v>
      </c>
      <c r="D16" s="205" t="s">
        <v>1</v>
      </c>
      <c r="E16" s="205" t="s">
        <v>1</v>
      </c>
      <c r="F16" s="205" t="s">
        <v>1</v>
      </c>
      <c r="G16" s="205">
        <v>2</v>
      </c>
      <c r="H16" s="205">
        <v>2</v>
      </c>
      <c r="I16" s="205">
        <v>2</v>
      </c>
      <c r="J16" s="205">
        <v>2</v>
      </c>
    </row>
    <row r="17" spans="1:10" ht="22.05" customHeight="1">
      <c r="A17" s="80">
        <v>16</v>
      </c>
      <c r="B17" s="217" t="s">
        <v>279</v>
      </c>
      <c r="C17" s="205" t="s">
        <v>1</v>
      </c>
      <c r="D17" s="205" t="s">
        <v>1</v>
      </c>
      <c r="E17" s="205" t="s">
        <v>1</v>
      </c>
      <c r="F17" s="205" t="s">
        <v>1</v>
      </c>
      <c r="G17" s="205" t="s">
        <v>1</v>
      </c>
      <c r="H17" s="205" t="s">
        <v>1</v>
      </c>
      <c r="I17" s="205" t="s">
        <v>1</v>
      </c>
      <c r="J17" s="205" t="s">
        <v>1</v>
      </c>
    </row>
    <row r="18" spans="1:10" ht="33" customHeight="1">
      <c r="A18" s="80">
        <v>18</v>
      </c>
      <c r="B18" s="217" t="s">
        <v>280</v>
      </c>
      <c r="C18" s="205" t="s">
        <v>1</v>
      </c>
      <c r="D18" s="205" t="s">
        <v>1</v>
      </c>
      <c r="E18" s="205" t="s">
        <v>1</v>
      </c>
      <c r="F18" s="205" t="s">
        <v>1</v>
      </c>
      <c r="G18" s="205" t="s">
        <v>1</v>
      </c>
      <c r="H18" s="205" t="s">
        <v>1</v>
      </c>
      <c r="I18" s="205" t="s">
        <v>1</v>
      </c>
      <c r="J18" s="205" t="s">
        <v>1</v>
      </c>
    </row>
    <row r="19" spans="1:10" ht="12" customHeight="1">
      <c r="A19" s="80">
        <v>25</v>
      </c>
      <c r="B19" s="215" t="s">
        <v>71</v>
      </c>
      <c r="C19" s="205">
        <v>2</v>
      </c>
      <c r="D19" s="205">
        <v>1</v>
      </c>
      <c r="E19" s="205">
        <v>1</v>
      </c>
      <c r="F19" s="205" t="s">
        <v>1</v>
      </c>
      <c r="G19" s="205">
        <v>1</v>
      </c>
      <c r="H19" s="205">
        <v>1</v>
      </c>
      <c r="I19" s="205">
        <v>2</v>
      </c>
      <c r="J19" s="205">
        <v>1</v>
      </c>
    </row>
    <row r="20" spans="1:10" ht="33" customHeight="1">
      <c r="A20" s="80">
        <v>26</v>
      </c>
      <c r="B20" s="217" t="s">
        <v>281</v>
      </c>
      <c r="C20" s="205" t="s">
        <v>1</v>
      </c>
      <c r="D20" s="205" t="s">
        <v>1</v>
      </c>
      <c r="E20" s="205" t="s">
        <v>1</v>
      </c>
      <c r="F20" s="205" t="s">
        <v>1</v>
      </c>
      <c r="G20" s="205" t="s">
        <v>1</v>
      </c>
      <c r="H20" s="205" t="s">
        <v>1</v>
      </c>
      <c r="I20" s="205" t="s">
        <v>1</v>
      </c>
      <c r="J20" s="205" t="s">
        <v>1</v>
      </c>
    </row>
    <row r="21" spans="1:10" ht="22.05" customHeight="1">
      <c r="A21" s="80">
        <v>27</v>
      </c>
      <c r="B21" s="217" t="s">
        <v>282</v>
      </c>
      <c r="C21" s="205">
        <v>1</v>
      </c>
      <c r="D21" s="205">
        <v>1</v>
      </c>
      <c r="E21" s="205" t="s">
        <v>1</v>
      </c>
      <c r="F21" s="205">
        <v>1</v>
      </c>
      <c r="G21" s="205" t="s">
        <v>1</v>
      </c>
      <c r="H21" s="205" t="s">
        <v>1</v>
      </c>
      <c r="I21" s="205" t="s">
        <v>1</v>
      </c>
      <c r="J21" s="205" t="s">
        <v>1</v>
      </c>
    </row>
    <row r="22" spans="1:10" ht="12" customHeight="1">
      <c r="A22" s="80">
        <v>28</v>
      </c>
      <c r="B22" s="81" t="s">
        <v>72</v>
      </c>
      <c r="C22" s="205">
        <v>1</v>
      </c>
      <c r="D22" s="205">
        <v>1</v>
      </c>
      <c r="E22" s="205">
        <v>1</v>
      </c>
      <c r="F22" s="205" t="s">
        <v>1</v>
      </c>
      <c r="G22" s="205" t="s">
        <v>1</v>
      </c>
      <c r="H22" s="205" t="s">
        <v>1</v>
      </c>
      <c r="I22" s="205">
        <v>2</v>
      </c>
      <c r="J22" s="205" t="s">
        <v>1</v>
      </c>
    </row>
    <row r="23" spans="1:10" ht="22.05" customHeight="1">
      <c r="A23" s="80">
        <v>29</v>
      </c>
      <c r="B23" s="217" t="s">
        <v>283</v>
      </c>
      <c r="C23" s="205" t="s">
        <v>1</v>
      </c>
      <c r="D23" s="205" t="s">
        <v>1</v>
      </c>
      <c r="E23" s="205" t="s">
        <v>1</v>
      </c>
      <c r="F23" s="205" t="s">
        <v>1</v>
      </c>
      <c r="G23" s="205" t="s">
        <v>1</v>
      </c>
      <c r="H23" s="205" t="s">
        <v>1</v>
      </c>
      <c r="I23" s="205" t="s">
        <v>1</v>
      </c>
      <c r="J23" s="205" t="s">
        <v>1</v>
      </c>
    </row>
    <row r="24" spans="1:10" ht="12" customHeight="1">
      <c r="A24" s="80">
        <v>31</v>
      </c>
      <c r="B24" s="81" t="s">
        <v>73</v>
      </c>
      <c r="C24" s="205" t="s">
        <v>1</v>
      </c>
      <c r="D24" s="205" t="s">
        <v>1</v>
      </c>
      <c r="E24" s="205" t="s">
        <v>1</v>
      </c>
      <c r="F24" s="205" t="s">
        <v>1</v>
      </c>
      <c r="G24" s="205" t="s">
        <v>1</v>
      </c>
      <c r="H24" s="205" t="s">
        <v>1</v>
      </c>
      <c r="I24" s="205" t="s">
        <v>1</v>
      </c>
      <c r="J24" s="205" t="s">
        <v>1</v>
      </c>
    </row>
    <row r="25" spans="1:10" ht="12" customHeight="1">
      <c r="A25" s="61"/>
      <c r="B25" s="214"/>
      <c r="C25" s="205"/>
      <c r="D25" s="205"/>
      <c r="E25" s="205"/>
      <c r="F25" s="205"/>
      <c r="G25" s="205"/>
      <c r="H25" s="205"/>
      <c r="I25" s="205"/>
      <c r="J25" s="205"/>
    </row>
    <row r="26" spans="1:10" ht="12" customHeight="1">
      <c r="A26" s="61" t="s">
        <v>74</v>
      </c>
      <c r="B26" s="214" t="s">
        <v>75</v>
      </c>
      <c r="C26" s="205">
        <v>8</v>
      </c>
      <c r="D26" s="205">
        <v>5</v>
      </c>
      <c r="E26" s="205">
        <v>3</v>
      </c>
      <c r="F26" s="205">
        <v>2</v>
      </c>
      <c r="G26" s="205">
        <v>3</v>
      </c>
      <c r="H26" s="205">
        <v>3</v>
      </c>
      <c r="I26" s="205">
        <v>8</v>
      </c>
      <c r="J26" s="205">
        <v>2</v>
      </c>
    </row>
    <row r="27" spans="1:10" ht="12" customHeight="1">
      <c r="A27" s="61"/>
      <c r="B27" s="214"/>
      <c r="C27" s="205"/>
      <c r="D27" s="205"/>
      <c r="E27" s="205"/>
      <c r="F27" s="205"/>
      <c r="G27" s="205"/>
      <c r="H27" s="205"/>
      <c r="I27" s="205"/>
      <c r="J27" s="205"/>
    </row>
    <row r="28" spans="1:10" ht="33" customHeight="1">
      <c r="A28" s="79" t="s">
        <v>76</v>
      </c>
      <c r="B28" s="217" t="s">
        <v>276</v>
      </c>
      <c r="C28" s="205">
        <v>1</v>
      </c>
      <c r="D28" s="205" t="s">
        <v>1</v>
      </c>
      <c r="E28" s="205" t="s">
        <v>1</v>
      </c>
      <c r="F28" s="205" t="s">
        <v>1</v>
      </c>
      <c r="G28" s="205">
        <v>1</v>
      </c>
      <c r="H28" s="205">
        <v>1</v>
      </c>
      <c r="I28" s="205">
        <v>1</v>
      </c>
      <c r="J28" s="205">
        <v>1</v>
      </c>
    </row>
    <row r="29" spans="1:10" ht="12" customHeight="1">
      <c r="A29" s="61"/>
      <c r="B29" s="214"/>
      <c r="C29" s="205"/>
      <c r="D29" s="205"/>
      <c r="E29" s="205"/>
      <c r="F29" s="205"/>
      <c r="G29" s="205"/>
      <c r="H29" s="205"/>
      <c r="I29" s="205"/>
      <c r="J29" s="205"/>
    </row>
    <row r="30" spans="1:10" ht="12" customHeight="1">
      <c r="A30" s="61" t="s">
        <v>77</v>
      </c>
      <c r="B30" s="214" t="s">
        <v>78</v>
      </c>
      <c r="C30" s="205">
        <v>128</v>
      </c>
      <c r="D30" s="205">
        <v>48</v>
      </c>
      <c r="E30" s="205">
        <v>42</v>
      </c>
      <c r="F30" s="205">
        <v>6</v>
      </c>
      <c r="G30" s="205">
        <v>80</v>
      </c>
      <c r="H30" s="205">
        <v>16</v>
      </c>
      <c r="I30" s="205">
        <v>135</v>
      </c>
      <c r="J30" s="205">
        <v>4</v>
      </c>
    </row>
    <row r="31" spans="1:10" ht="12" customHeight="1">
      <c r="A31" s="80">
        <v>41</v>
      </c>
      <c r="B31" s="214" t="s">
        <v>79</v>
      </c>
      <c r="C31" s="205">
        <v>1</v>
      </c>
      <c r="D31" s="205">
        <v>1</v>
      </c>
      <c r="E31" s="205">
        <v>1</v>
      </c>
      <c r="F31" s="205" t="s">
        <v>1</v>
      </c>
      <c r="G31" s="205" t="s">
        <v>1</v>
      </c>
      <c r="H31" s="205" t="s">
        <v>1</v>
      </c>
      <c r="I31" s="205">
        <v>1</v>
      </c>
      <c r="J31" s="205" t="s">
        <v>1</v>
      </c>
    </row>
    <row r="32" spans="1:10" ht="12" customHeight="1">
      <c r="A32" s="80">
        <v>42</v>
      </c>
      <c r="B32" s="214" t="s">
        <v>80</v>
      </c>
      <c r="C32" s="205">
        <v>2</v>
      </c>
      <c r="D32" s="205">
        <v>2</v>
      </c>
      <c r="E32" s="205" t="s">
        <v>1</v>
      </c>
      <c r="F32" s="205">
        <v>2</v>
      </c>
      <c r="G32" s="205" t="s">
        <v>1</v>
      </c>
      <c r="H32" s="205" t="s">
        <v>1</v>
      </c>
      <c r="I32" s="205">
        <v>2</v>
      </c>
      <c r="J32" s="205" t="s">
        <v>1</v>
      </c>
    </row>
    <row r="33" spans="1:10" ht="33" customHeight="1">
      <c r="A33" s="80">
        <v>43</v>
      </c>
      <c r="B33" s="217" t="s">
        <v>284</v>
      </c>
      <c r="C33" s="205">
        <v>125</v>
      </c>
      <c r="D33" s="205">
        <v>45</v>
      </c>
      <c r="E33" s="205">
        <v>41</v>
      </c>
      <c r="F33" s="205">
        <v>4</v>
      </c>
      <c r="G33" s="205">
        <v>80</v>
      </c>
      <c r="H33" s="205">
        <v>16</v>
      </c>
      <c r="I33" s="205">
        <v>132</v>
      </c>
      <c r="J33" s="205">
        <v>4</v>
      </c>
    </row>
    <row r="34" spans="1:10" ht="12" customHeight="1">
      <c r="A34" s="79"/>
      <c r="B34" s="215"/>
      <c r="C34" s="205"/>
      <c r="D34" s="205"/>
      <c r="E34" s="205"/>
      <c r="F34" s="205"/>
      <c r="G34" s="205"/>
      <c r="H34" s="205"/>
      <c r="I34" s="205"/>
      <c r="J34" s="205"/>
    </row>
    <row r="35" spans="1:10" ht="22.05" customHeight="1">
      <c r="A35" s="79" t="s">
        <v>81</v>
      </c>
      <c r="B35" s="217" t="s">
        <v>285</v>
      </c>
      <c r="C35" s="205">
        <v>177</v>
      </c>
      <c r="D35" s="205">
        <v>54</v>
      </c>
      <c r="E35" s="205">
        <v>21</v>
      </c>
      <c r="F35" s="205">
        <v>33</v>
      </c>
      <c r="G35" s="205">
        <v>123</v>
      </c>
      <c r="H35" s="205">
        <v>70</v>
      </c>
      <c r="I35" s="205">
        <v>218</v>
      </c>
      <c r="J35" s="205">
        <v>69</v>
      </c>
    </row>
    <row r="36" spans="1:10" ht="33" customHeight="1">
      <c r="A36" s="80">
        <v>45</v>
      </c>
      <c r="B36" s="217" t="s">
        <v>286</v>
      </c>
      <c r="C36" s="205">
        <v>17</v>
      </c>
      <c r="D36" s="205">
        <v>3</v>
      </c>
      <c r="E36" s="205">
        <v>2</v>
      </c>
      <c r="F36" s="205">
        <v>1</v>
      </c>
      <c r="G36" s="205">
        <v>14</v>
      </c>
      <c r="H36" s="205">
        <v>6</v>
      </c>
      <c r="I36" s="205">
        <v>17</v>
      </c>
      <c r="J36" s="205">
        <v>1</v>
      </c>
    </row>
    <row r="37" spans="1:10" ht="12" customHeight="1">
      <c r="A37" s="80">
        <v>46</v>
      </c>
      <c r="B37" s="214" t="s">
        <v>82</v>
      </c>
      <c r="C37" s="205">
        <v>26</v>
      </c>
      <c r="D37" s="205">
        <v>5</v>
      </c>
      <c r="E37" s="205">
        <v>4</v>
      </c>
      <c r="F37" s="205">
        <v>1</v>
      </c>
      <c r="G37" s="205">
        <v>21</v>
      </c>
      <c r="H37" s="205">
        <v>9</v>
      </c>
      <c r="I37" s="205">
        <v>29</v>
      </c>
      <c r="J37" s="205">
        <v>8</v>
      </c>
    </row>
    <row r="38" spans="1:10" ht="12" customHeight="1">
      <c r="A38" s="80">
        <v>47</v>
      </c>
      <c r="B38" s="214" t="s">
        <v>83</v>
      </c>
      <c r="C38" s="205">
        <v>134</v>
      </c>
      <c r="D38" s="205">
        <v>46</v>
      </c>
      <c r="E38" s="205">
        <v>15</v>
      </c>
      <c r="F38" s="205">
        <v>31</v>
      </c>
      <c r="G38" s="205">
        <v>88</v>
      </c>
      <c r="H38" s="205">
        <v>55</v>
      </c>
      <c r="I38" s="205">
        <v>172</v>
      </c>
      <c r="J38" s="205">
        <v>60</v>
      </c>
    </row>
    <row r="39" spans="1:10" ht="12" customHeight="1">
      <c r="A39" s="61"/>
      <c r="B39" s="214"/>
      <c r="C39" s="205"/>
      <c r="D39" s="205"/>
      <c r="E39" s="205"/>
      <c r="F39" s="205"/>
      <c r="G39" s="205"/>
      <c r="H39" s="205"/>
      <c r="I39" s="205"/>
      <c r="J39" s="205"/>
    </row>
    <row r="40" spans="1:10" ht="12" customHeight="1">
      <c r="A40" s="61" t="s">
        <v>84</v>
      </c>
      <c r="B40" s="214" t="s">
        <v>85</v>
      </c>
      <c r="C40" s="205">
        <v>22</v>
      </c>
      <c r="D40" s="205">
        <v>11</v>
      </c>
      <c r="E40" s="205">
        <v>3</v>
      </c>
      <c r="F40" s="205">
        <v>8</v>
      </c>
      <c r="G40" s="205">
        <v>11</v>
      </c>
      <c r="H40" s="205">
        <v>4</v>
      </c>
      <c r="I40" s="205">
        <v>26</v>
      </c>
      <c r="J40" s="205">
        <v>8</v>
      </c>
    </row>
    <row r="41" spans="1:10" ht="22.05" customHeight="1">
      <c r="A41" s="80">
        <v>49</v>
      </c>
      <c r="B41" s="217" t="s">
        <v>287</v>
      </c>
      <c r="C41" s="205">
        <v>10</v>
      </c>
      <c r="D41" s="205">
        <v>3</v>
      </c>
      <c r="E41" s="205">
        <v>2</v>
      </c>
      <c r="F41" s="205">
        <v>1</v>
      </c>
      <c r="G41" s="205">
        <v>7</v>
      </c>
      <c r="H41" s="205">
        <v>1</v>
      </c>
      <c r="I41" s="205">
        <v>12</v>
      </c>
      <c r="J41" s="205">
        <v>3</v>
      </c>
    </row>
    <row r="42" spans="1:10" ht="12" customHeight="1">
      <c r="A42" s="80">
        <v>53</v>
      </c>
      <c r="B42" s="215" t="s">
        <v>86</v>
      </c>
      <c r="C42" s="205">
        <v>3</v>
      </c>
      <c r="D42" s="205">
        <v>1</v>
      </c>
      <c r="E42" s="205">
        <v>1</v>
      </c>
      <c r="F42" s="205" t="s">
        <v>1</v>
      </c>
      <c r="G42" s="205">
        <v>2</v>
      </c>
      <c r="H42" s="205">
        <v>1</v>
      </c>
      <c r="I42" s="205">
        <v>3</v>
      </c>
      <c r="J42" s="205">
        <v>2</v>
      </c>
    </row>
    <row r="43" spans="1:10" ht="12" customHeight="1">
      <c r="A43" s="61"/>
      <c r="B43" s="214"/>
      <c r="C43" s="205"/>
      <c r="D43" s="205"/>
      <c r="E43" s="205"/>
      <c r="F43" s="205"/>
      <c r="G43" s="205"/>
      <c r="H43" s="205"/>
      <c r="I43" s="205"/>
      <c r="J43" s="205"/>
    </row>
    <row r="44" spans="1:10" ht="12" customHeight="1">
      <c r="A44" s="61" t="s">
        <v>87</v>
      </c>
      <c r="B44" s="214" t="s">
        <v>88</v>
      </c>
      <c r="C44" s="205">
        <v>75</v>
      </c>
      <c r="D44" s="205">
        <v>35</v>
      </c>
      <c r="E44" s="205">
        <v>23</v>
      </c>
      <c r="F44" s="205">
        <v>12</v>
      </c>
      <c r="G44" s="205">
        <v>40</v>
      </c>
      <c r="H44" s="205">
        <v>19</v>
      </c>
      <c r="I44" s="205">
        <v>79</v>
      </c>
      <c r="J44" s="205">
        <v>20</v>
      </c>
    </row>
    <row r="45" spans="1:10" ht="12" customHeight="1">
      <c r="A45" s="80">
        <v>55</v>
      </c>
      <c r="B45" s="215" t="s">
        <v>89</v>
      </c>
      <c r="C45" s="205">
        <v>11</v>
      </c>
      <c r="D45" s="205">
        <v>3</v>
      </c>
      <c r="E45" s="205">
        <v>1</v>
      </c>
      <c r="F45" s="205">
        <v>2</v>
      </c>
      <c r="G45" s="205">
        <v>8</v>
      </c>
      <c r="H45" s="205">
        <v>6</v>
      </c>
      <c r="I45" s="205">
        <v>12</v>
      </c>
      <c r="J45" s="205">
        <v>4</v>
      </c>
    </row>
    <row r="46" spans="1:10" ht="12" customHeight="1">
      <c r="A46" s="80">
        <v>56</v>
      </c>
      <c r="B46" s="215" t="s">
        <v>90</v>
      </c>
      <c r="C46" s="205">
        <v>64</v>
      </c>
      <c r="D46" s="205">
        <v>32</v>
      </c>
      <c r="E46" s="205">
        <v>22</v>
      </c>
      <c r="F46" s="205">
        <v>10</v>
      </c>
      <c r="G46" s="205">
        <v>32</v>
      </c>
      <c r="H46" s="205">
        <v>13</v>
      </c>
      <c r="I46" s="205">
        <v>67</v>
      </c>
      <c r="J46" s="205">
        <v>16</v>
      </c>
    </row>
    <row r="47" spans="1:10" ht="12" customHeight="1">
      <c r="A47" s="79"/>
      <c r="B47" s="215"/>
      <c r="C47" s="205"/>
      <c r="D47" s="205"/>
      <c r="E47" s="205"/>
      <c r="F47" s="205"/>
      <c r="G47" s="205"/>
      <c r="H47" s="205"/>
      <c r="I47" s="205"/>
      <c r="J47" s="205"/>
    </row>
    <row r="48" spans="1:10" ht="12" customHeight="1">
      <c r="A48" s="79" t="s">
        <v>91</v>
      </c>
      <c r="B48" s="214" t="s">
        <v>92</v>
      </c>
      <c r="C48" s="205">
        <v>39</v>
      </c>
      <c r="D48" s="205">
        <v>15</v>
      </c>
      <c r="E48" s="205">
        <v>10</v>
      </c>
      <c r="F48" s="205">
        <v>5</v>
      </c>
      <c r="G48" s="205">
        <v>24</v>
      </c>
      <c r="H48" s="205">
        <v>18</v>
      </c>
      <c r="I48" s="205">
        <v>49</v>
      </c>
      <c r="J48" s="205">
        <v>5</v>
      </c>
    </row>
    <row r="49" spans="1:10" ht="12" customHeight="1">
      <c r="A49" s="80">
        <v>58</v>
      </c>
      <c r="B49" s="215" t="s">
        <v>93</v>
      </c>
      <c r="C49" s="205">
        <v>4</v>
      </c>
      <c r="D49" s="205" t="s">
        <v>1</v>
      </c>
      <c r="E49" s="205" t="s">
        <v>1</v>
      </c>
      <c r="F49" s="205" t="s">
        <v>1</v>
      </c>
      <c r="G49" s="205">
        <v>4</v>
      </c>
      <c r="H49" s="205">
        <v>2</v>
      </c>
      <c r="I49" s="205">
        <v>5</v>
      </c>
      <c r="J49" s="205">
        <v>2</v>
      </c>
    </row>
    <row r="50" spans="1:10" ht="12" customHeight="1">
      <c r="A50" s="80">
        <v>61</v>
      </c>
      <c r="B50" s="215" t="s">
        <v>94</v>
      </c>
      <c r="C50" s="205" t="s">
        <v>1</v>
      </c>
      <c r="D50" s="205" t="s">
        <v>1</v>
      </c>
      <c r="E50" s="205" t="s">
        <v>1</v>
      </c>
      <c r="F50" s="205" t="s">
        <v>1</v>
      </c>
      <c r="G50" s="205" t="s">
        <v>1</v>
      </c>
      <c r="H50" s="205" t="s">
        <v>1</v>
      </c>
      <c r="I50" s="205" t="s">
        <v>1</v>
      </c>
      <c r="J50" s="205" t="s">
        <v>1</v>
      </c>
    </row>
    <row r="51" spans="1:10" ht="22.05" customHeight="1">
      <c r="A51" s="80">
        <v>62</v>
      </c>
      <c r="B51" s="217" t="s">
        <v>288</v>
      </c>
      <c r="C51" s="205">
        <v>23</v>
      </c>
      <c r="D51" s="205">
        <v>10</v>
      </c>
      <c r="E51" s="205">
        <v>8</v>
      </c>
      <c r="F51" s="205">
        <v>2</v>
      </c>
      <c r="G51" s="205">
        <v>13</v>
      </c>
      <c r="H51" s="205">
        <v>9</v>
      </c>
      <c r="I51" s="205">
        <v>24</v>
      </c>
      <c r="J51" s="205">
        <v>3</v>
      </c>
    </row>
    <row r="52" spans="1:10" ht="12" customHeight="1">
      <c r="A52" s="80">
        <v>63</v>
      </c>
      <c r="B52" s="215" t="s">
        <v>95</v>
      </c>
      <c r="C52" s="205">
        <v>6</v>
      </c>
      <c r="D52" s="205">
        <v>2</v>
      </c>
      <c r="E52" s="205" t="s">
        <v>1</v>
      </c>
      <c r="F52" s="205">
        <v>2</v>
      </c>
      <c r="G52" s="205">
        <v>4</v>
      </c>
      <c r="H52" s="205">
        <v>4</v>
      </c>
      <c r="I52" s="205">
        <v>10</v>
      </c>
      <c r="J52" s="205" t="s">
        <v>1</v>
      </c>
    </row>
    <row r="53" spans="1:10" ht="12" customHeight="1">
      <c r="A53" s="79"/>
      <c r="B53" s="215"/>
      <c r="C53" s="205"/>
      <c r="D53" s="205"/>
      <c r="E53" s="205"/>
      <c r="F53" s="205"/>
      <c r="G53" s="205"/>
      <c r="H53" s="205"/>
      <c r="I53" s="205"/>
      <c r="J53" s="205"/>
    </row>
    <row r="54" spans="1:10" ht="22.05" customHeight="1">
      <c r="A54" s="79" t="s">
        <v>96</v>
      </c>
      <c r="B54" s="217" t="s">
        <v>289</v>
      </c>
      <c r="C54" s="205">
        <v>27</v>
      </c>
      <c r="D54" s="205">
        <v>9</v>
      </c>
      <c r="E54" s="205">
        <v>3</v>
      </c>
      <c r="F54" s="205">
        <v>6</v>
      </c>
      <c r="G54" s="205">
        <v>18</v>
      </c>
      <c r="H54" s="205">
        <v>9</v>
      </c>
      <c r="I54" s="205">
        <v>25</v>
      </c>
      <c r="J54" s="205">
        <v>8</v>
      </c>
    </row>
    <row r="55" spans="1:10" ht="33" customHeight="1">
      <c r="A55" s="80">
        <v>66</v>
      </c>
      <c r="B55" s="217" t="s">
        <v>290</v>
      </c>
      <c r="C55" s="205">
        <v>26</v>
      </c>
      <c r="D55" s="205">
        <v>8</v>
      </c>
      <c r="E55" s="205">
        <v>2</v>
      </c>
      <c r="F55" s="205">
        <v>6</v>
      </c>
      <c r="G55" s="205">
        <v>18</v>
      </c>
      <c r="H55" s="205">
        <v>9</v>
      </c>
      <c r="I55" s="205">
        <v>24</v>
      </c>
      <c r="J55" s="205">
        <v>8</v>
      </c>
    </row>
    <row r="56" spans="1:10" ht="12" customHeight="1">
      <c r="A56" s="79"/>
      <c r="B56" s="81"/>
      <c r="C56" s="205"/>
      <c r="D56" s="205"/>
      <c r="E56" s="205"/>
      <c r="F56" s="205"/>
      <c r="G56" s="205"/>
      <c r="H56" s="205"/>
      <c r="I56" s="205"/>
      <c r="J56" s="205"/>
    </row>
    <row r="57" spans="1:10" ht="12" customHeight="1">
      <c r="A57" s="79" t="s">
        <v>97</v>
      </c>
      <c r="B57" s="81" t="s">
        <v>98</v>
      </c>
      <c r="C57" s="205">
        <v>31</v>
      </c>
      <c r="D57" s="205">
        <v>13</v>
      </c>
      <c r="E57" s="205">
        <v>12</v>
      </c>
      <c r="F57" s="205">
        <v>1</v>
      </c>
      <c r="G57" s="205">
        <v>18</v>
      </c>
      <c r="H57" s="205">
        <v>10</v>
      </c>
      <c r="I57" s="205">
        <v>33</v>
      </c>
      <c r="J57" s="205">
        <v>8</v>
      </c>
    </row>
    <row r="58" spans="1:10" ht="12" customHeight="1">
      <c r="A58" s="79"/>
      <c r="B58" s="215"/>
      <c r="C58" s="205"/>
      <c r="D58" s="205"/>
      <c r="E58" s="205"/>
      <c r="F58" s="205"/>
      <c r="G58" s="205"/>
      <c r="H58" s="205"/>
      <c r="I58" s="205"/>
      <c r="J58" s="205"/>
    </row>
    <row r="59" spans="1:10" ht="33" customHeight="1">
      <c r="A59" s="79" t="s">
        <v>99</v>
      </c>
      <c r="B59" s="217" t="s">
        <v>291</v>
      </c>
      <c r="C59" s="205">
        <v>66</v>
      </c>
      <c r="D59" s="205">
        <v>9</v>
      </c>
      <c r="E59" s="205">
        <v>5</v>
      </c>
      <c r="F59" s="205">
        <v>4</v>
      </c>
      <c r="G59" s="205">
        <v>57</v>
      </c>
      <c r="H59" s="205">
        <v>44</v>
      </c>
      <c r="I59" s="205">
        <v>68</v>
      </c>
      <c r="J59" s="205">
        <v>25</v>
      </c>
    </row>
    <row r="60" spans="1:10" ht="33" customHeight="1">
      <c r="A60" s="80">
        <v>70</v>
      </c>
      <c r="B60" s="217" t="s">
        <v>292</v>
      </c>
      <c r="C60" s="205">
        <v>13</v>
      </c>
      <c r="D60" s="205">
        <v>1</v>
      </c>
      <c r="E60" s="205">
        <v>1</v>
      </c>
      <c r="F60" s="205" t="s">
        <v>1</v>
      </c>
      <c r="G60" s="205">
        <v>12</v>
      </c>
      <c r="H60" s="205">
        <v>6</v>
      </c>
      <c r="I60" s="205">
        <v>13</v>
      </c>
      <c r="J60" s="205">
        <v>5</v>
      </c>
    </row>
    <row r="61" spans="1:10" ht="12" customHeight="1">
      <c r="A61" s="80">
        <v>73</v>
      </c>
      <c r="B61" s="215" t="s">
        <v>100</v>
      </c>
      <c r="C61" s="205">
        <v>15</v>
      </c>
      <c r="D61" s="205">
        <v>1</v>
      </c>
      <c r="E61" s="205" t="s">
        <v>1</v>
      </c>
      <c r="F61" s="205">
        <v>1</v>
      </c>
      <c r="G61" s="205">
        <v>14</v>
      </c>
      <c r="H61" s="205">
        <v>13</v>
      </c>
      <c r="I61" s="205">
        <v>16</v>
      </c>
      <c r="J61" s="205">
        <v>6</v>
      </c>
    </row>
    <row r="62" spans="1:10" ht="12" customHeight="1">
      <c r="A62" s="79"/>
      <c r="B62" s="215"/>
      <c r="C62" s="205"/>
      <c r="D62" s="205"/>
      <c r="E62" s="205"/>
      <c r="F62" s="205"/>
      <c r="G62" s="205"/>
      <c r="H62" s="205"/>
      <c r="I62" s="205"/>
      <c r="J62" s="205"/>
    </row>
    <row r="63" spans="1:10" ht="22.05" customHeight="1">
      <c r="A63" s="79" t="s">
        <v>101</v>
      </c>
      <c r="B63" s="217" t="s">
        <v>293</v>
      </c>
      <c r="C63" s="205">
        <v>151</v>
      </c>
      <c r="D63" s="205">
        <v>17</v>
      </c>
      <c r="E63" s="205">
        <v>10</v>
      </c>
      <c r="F63" s="205">
        <v>7</v>
      </c>
      <c r="G63" s="205">
        <v>134</v>
      </c>
      <c r="H63" s="205">
        <v>85</v>
      </c>
      <c r="I63" s="205">
        <v>158</v>
      </c>
      <c r="J63" s="205">
        <v>37</v>
      </c>
    </row>
    <row r="64" spans="1:10" ht="22.05" customHeight="1">
      <c r="A64" s="80">
        <v>77</v>
      </c>
      <c r="B64" s="217" t="s">
        <v>294</v>
      </c>
      <c r="C64" s="205">
        <v>9</v>
      </c>
      <c r="D64" s="205">
        <v>2</v>
      </c>
      <c r="E64" s="205">
        <v>1</v>
      </c>
      <c r="F64" s="205">
        <v>1</v>
      </c>
      <c r="G64" s="205">
        <v>7</v>
      </c>
      <c r="H64" s="205">
        <v>6</v>
      </c>
      <c r="I64" s="205">
        <v>10</v>
      </c>
      <c r="J64" s="205">
        <v>1</v>
      </c>
    </row>
    <row r="65" spans="1:10" ht="22.05" customHeight="1">
      <c r="A65" s="80">
        <v>78</v>
      </c>
      <c r="B65" s="217" t="s">
        <v>295</v>
      </c>
      <c r="C65" s="205">
        <v>7</v>
      </c>
      <c r="D65" s="205">
        <v>6</v>
      </c>
      <c r="E65" s="205">
        <v>2</v>
      </c>
      <c r="F65" s="205">
        <v>4</v>
      </c>
      <c r="G65" s="205">
        <v>1</v>
      </c>
      <c r="H65" s="205" t="s">
        <v>1</v>
      </c>
      <c r="I65" s="205">
        <v>8</v>
      </c>
      <c r="J65" s="205">
        <v>1</v>
      </c>
    </row>
    <row r="66" spans="1:10" ht="33" customHeight="1">
      <c r="A66" s="80">
        <v>79</v>
      </c>
      <c r="B66" s="217" t="s">
        <v>296</v>
      </c>
      <c r="C66" s="205">
        <v>6</v>
      </c>
      <c r="D66" s="205">
        <v>1</v>
      </c>
      <c r="E66" s="205">
        <v>1</v>
      </c>
      <c r="F66" s="205" t="s">
        <v>1</v>
      </c>
      <c r="G66" s="205">
        <v>5</v>
      </c>
      <c r="H66" s="205">
        <v>2</v>
      </c>
      <c r="I66" s="205">
        <v>6</v>
      </c>
      <c r="J66" s="205">
        <v>4</v>
      </c>
    </row>
    <row r="67" spans="1:10" ht="22.05" customHeight="1">
      <c r="A67" s="80">
        <v>81</v>
      </c>
      <c r="B67" s="217" t="s">
        <v>297</v>
      </c>
      <c r="C67" s="205">
        <v>85</v>
      </c>
      <c r="D67" s="205">
        <v>5</v>
      </c>
      <c r="E67" s="205">
        <v>4</v>
      </c>
      <c r="F67" s="205">
        <v>1</v>
      </c>
      <c r="G67" s="205">
        <v>80</v>
      </c>
      <c r="H67" s="205">
        <v>45</v>
      </c>
      <c r="I67" s="205">
        <v>86</v>
      </c>
      <c r="J67" s="205">
        <v>18</v>
      </c>
    </row>
    <row r="68" spans="1:10" ht="12" customHeight="1">
      <c r="A68" s="79"/>
      <c r="B68" s="81"/>
      <c r="C68" s="205"/>
      <c r="D68" s="205"/>
      <c r="E68" s="205"/>
      <c r="F68" s="205"/>
      <c r="G68" s="205"/>
      <c r="H68" s="205"/>
      <c r="I68" s="205"/>
      <c r="J68" s="205"/>
    </row>
    <row r="69" spans="1:10" ht="12" customHeight="1">
      <c r="A69" s="79" t="s">
        <v>102</v>
      </c>
      <c r="B69" s="81" t="s">
        <v>103</v>
      </c>
      <c r="C69" s="205">
        <v>22</v>
      </c>
      <c r="D69" s="205">
        <v>6</v>
      </c>
      <c r="E69" s="205">
        <v>4</v>
      </c>
      <c r="F69" s="205">
        <v>2</v>
      </c>
      <c r="G69" s="205">
        <v>16</v>
      </c>
      <c r="H69" s="205">
        <v>13</v>
      </c>
      <c r="I69" s="205">
        <v>26</v>
      </c>
      <c r="J69" s="205">
        <v>7</v>
      </c>
    </row>
    <row r="70" spans="1:10" ht="12" customHeight="1">
      <c r="A70" s="79"/>
      <c r="B70" s="81"/>
      <c r="C70" s="205"/>
      <c r="D70" s="205"/>
      <c r="E70" s="205"/>
      <c r="F70" s="205"/>
      <c r="G70" s="205"/>
      <c r="H70" s="205"/>
      <c r="I70" s="205"/>
      <c r="J70" s="205"/>
    </row>
    <row r="71" spans="1:10" ht="12" customHeight="1">
      <c r="A71" s="79" t="s">
        <v>104</v>
      </c>
      <c r="B71" s="81" t="s">
        <v>105</v>
      </c>
      <c r="C71" s="205">
        <v>15</v>
      </c>
      <c r="D71" s="205">
        <v>3</v>
      </c>
      <c r="E71" s="205">
        <v>3</v>
      </c>
      <c r="F71" s="205" t="s">
        <v>1</v>
      </c>
      <c r="G71" s="205">
        <v>12</v>
      </c>
      <c r="H71" s="205">
        <v>6</v>
      </c>
      <c r="I71" s="205">
        <v>15</v>
      </c>
      <c r="J71" s="205">
        <v>11</v>
      </c>
    </row>
    <row r="72" spans="1:10" ht="12" customHeight="1">
      <c r="A72" s="79"/>
      <c r="B72" s="215"/>
      <c r="C72" s="205"/>
      <c r="D72" s="205"/>
      <c r="E72" s="205"/>
      <c r="F72" s="205"/>
      <c r="G72" s="205"/>
      <c r="H72" s="205"/>
      <c r="I72" s="205"/>
      <c r="J72" s="205"/>
    </row>
    <row r="73" spans="1:10" ht="12" customHeight="1">
      <c r="A73" s="79" t="s">
        <v>106</v>
      </c>
      <c r="B73" s="81" t="s">
        <v>107</v>
      </c>
      <c r="C73" s="205">
        <v>30</v>
      </c>
      <c r="D73" s="205">
        <v>2</v>
      </c>
      <c r="E73" s="205">
        <v>2</v>
      </c>
      <c r="F73" s="205" t="s">
        <v>1</v>
      </c>
      <c r="G73" s="205">
        <v>28</v>
      </c>
      <c r="H73" s="205">
        <v>21</v>
      </c>
      <c r="I73" s="205">
        <v>32</v>
      </c>
      <c r="J73" s="205">
        <v>5</v>
      </c>
    </row>
    <row r="74" spans="1:10" ht="12" customHeight="1">
      <c r="A74" s="79"/>
      <c r="B74" s="81"/>
      <c r="C74" s="205"/>
      <c r="D74" s="205"/>
      <c r="E74" s="205"/>
      <c r="F74" s="205"/>
      <c r="G74" s="205"/>
      <c r="H74" s="205"/>
      <c r="I74" s="205"/>
      <c r="J74" s="205"/>
    </row>
    <row r="75" spans="1:10" ht="43.2" customHeight="1">
      <c r="A75" s="79" t="s">
        <v>108</v>
      </c>
      <c r="B75" s="217" t="s">
        <v>298</v>
      </c>
      <c r="C75" s="205">
        <v>95</v>
      </c>
      <c r="D75" s="205">
        <v>22</v>
      </c>
      <c r="E75" s="205">
        <v>15</v>
      </c>
      <c r="F75" s="205">
        <v>7</v>
      </c>
      <c r="G75" s="205">
        <v>73</v>
      </c>
      <c r="H75" s="205">
        <v>44</v>
      </c>
      <c r="I75" s="205">
        <v>98</v>
      </c>
      <c r="J75" s="205">
        <v>68</v>
      </c>
    </row>
    <row r="76" spans="1:10" ht="12" customHeight="1">
      <c r="A76" s="79"/>
      <c r="B76" s="81"/>
      <c r="C76" s="205"/>
      <c r="D76" s="205"/>
      <c r="E76" s="205"/>
      <c r="F76" s="205"/>
      <c r="G76" s="205"/>
      <c r="H76" s="205"/>
      <c r="I76" s="205"/>
      <c r="J76" s="205"/>
    </row>
    <row r="77" spans="1:10" s="51" customFormat="1" ht="12" customHeight="1">
      <c r="A77" s="82" t="s">
        <v>109</v>
      </c>
      <c r="B77" s="216" t="s">
        <v>0</v>
      </c>
      <c r="C77" s="232">
        <v>913</v>
      </c>
      <c r="D77" s="232">
        <v>260</v>
      </c>
      <c r="E77" s="232">
        <v>163</v>
      </c>
      <c r="F77" s="232">
        <v>97</v>
      </c>
      <c r="G77" s="232">
        <v>653</v>
      </c>
      <c r="H77" s="232">
        <v>373</v>
      </c>
      <c r="I77" s="232">
        <v>999</v>
      </c>
      <c r="J77" s="232">
        <v>285</v>
      </c>
    </row>
    <row r="78" spans="1:10" ht="12" customHeight="1">
      <c r="A78" s="52" t="s">
        <v>5</v>
      </c>
      <c r="B78" s="53"/>
      <c r="C78" s="54"/>
      <c r="D78" s="54"/>
      <c r="E78" s="54"/>
      <c r="F78" s="54"/>
      <c r="G78" s="54"/>
      <c r="H78" s="54"/>
      <c r="I78" s="54"/>
      <c r="J78" s="54"/>
    </row>
    <row r="79" spans="1:10" ht="12" customHeight="1">
      <c r="A79" s="274" t="s">
        <v>243</v>
      </c>
      <c r="B79" s="274"/>
      <c r="C79" s="274"/>
      <c r="D79" s="274"/>
      <c r="E79" s="274"/>
      <c r="F79" s="274"/>
      <c r="G79" s="274"/>
      <c r="H79" s="274"/>
      <c r="I79" s="274"/>
      <c r="J79" s="274"/>
    </row>
    <row r="80" spans="1:10" ht="12" customHeight="1">
      <c r="A80" s="274"/>
      <c r="B80" s="274"/>
      <c r="C80" s="274"/>
      <c r="D80" s="274"/>
      <c r="E80" s="274"/>
      <c r="F80" s="274"/>
      <c r="G80" s="274"/>
      <c r="H80" s="274"/>
      <c r="I80" s="274"/>
      <c r="J80" s="274"/>
    </row>
  </sheetData>
  <mergeCells count="13">
    <mergeCell ref="A80:J80"/>
    <mergeCell ref="A79:J79"/>
    <mergeCell ref="I2:J2"/>
    <mergeCell ref="C4:C5"/>
    <mergeCell ref="C6:J6"/>
    <mergeCell ref="C3:H3"/>
    <mergeCell ref="I3:J3"/>
    <mergeCell ref="D4:F4"/>
    <mergeCell ref="A1:J1"/>
    <mergeCell ref="I4:I5"/>
    <mergeCell ref="J4:J5"/>
    <mergeCell ref="G4:H4"/>
    <mergeCell ref="A3:B6"/>
  </mergeCells>
  <phoneticPr fontId="0" type="noConversion"/>
  <hyperlinks>
    <hyperlink ref="A1:J1" location="Inhaltsverzeichnis!A35" display="3  Neugründungen sowie Gewerbetreibende in Brandenburg im Januar 2008 nach Wirtschaftsbereichen"/>
  </hyperlinks>
  <pageMargins left="0.39370078740157483" right="0.39370078740157483" top="0.78740157480314965" bottom="0.59055118110236227" header="0.31496062992125984" footer="0.23622047244094491"/>
  <pageSetup paperSize="9" firstPageNumber="13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05/15 –  Brandenburg  &amp;G</oddFooter>
  </headerFooter>
  <rowBreaks count="1" manualBreakCount="1">
    <brk id="43" max="9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20</vt:i4>
      </vt:variant>
      <vt:variant>
        <vt:lpstr>Benannte Bereiche</vt:lpstr>
      </vt:variant>
      <vt:variant>
        <vt:i4>18</vt:i4>
      </vt:variant>
    </vt:vector>
  </HeadingPairs>
  <TitlesOfParts>
    <vt:vector size="38" baseType="lpstr">
      <vt:lpstr>Titel</vt:lpstr>
      <vt:lpstr>Impressum</vt:lpstr>
      <vt:lpstr>Inhaltsverzeichnis</vt:lpstr>
      <vt:lpstr>Vorbemerkungen</vt:lpstr>
      <vt:lpstr>Grafiken</vt:lpstr>
      <vt:lpstr>Übersicht</vt:lpstr>
      <vt:lpstr>T1</vt:lpstr>
      <vt:lpstr>T2</vt:lpstr>
      <vt:lpstr>T3</vt:lpstr>
      <vt:lpstr>T4</vt:lpstr>
      <vt:lpstr>T5</vt:lpstr>
      <vt:lpstr>T6</vt:lpstr>
      <vt:lpstr>T7</vt:lpstr>
      <vt:lpstr>T8</vt:lpstr>
      <vt:lpstr>T9</vt:lpstr>
      <vt:lpstr>T10</vt:lpstr>
      <vt:lpstr>T11</vt:lpstr>
      <vt:lpstr>T12</vt:lpstr>
      <vt:lpstr>U4</vt:lpstr>
      <vt:lpstr>Grafik_Zahlen</vt:lpstr>
      <vt:lpstr>Grafiken!Druckbereich</vt:lpstr>
      <vt:lpstr>Impressum!Druckbereich</vt:lpstr>
      <vt:lpstr>'T1'!Druckbereich</vt:lpstr>
      <vt:lpstr>'T10'!Druckbereich</vt:lpstr>
      <vt:lpstr>'T2'!Druckbereich</vt:lpstr>
      <vt:lpstr>'T3'!Druckbereich</vt:lpstr>
      <vt:lpstr>'T4'!Druckbereich</vt:lpstr>
      <vt:lpstr>'T5'!Druckbereich</vt:lpstr>
      <vt:lpstr>'T6'!Druckbereich</vt:lpstr>
      <vt:lpstr>'T7'!Druckbereich</vt:lpstr>
      <vt:lpstr>'T8'!Druckbereich</vt:lpstr>
      <vt:lpstr>'T9'!Druckbereich</vt:lpstr>
      <vt:lpstr>'U4'!Druckbereich</vt:lpstr>
      <vt:lpstr>Vorbemerkungen!Druckbereich</vt:lpstr>
      <vt:lpstr>'T1'!Drucktitel</vt:lpstr>
      <vt:lpstr>'T3'!Drucktitel</vt:lpstr>
      <vt:lpstr>'T5'!Drucktitel</vt:lpstr>
      <vt:lpstr>'T7'!Drucktitel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im Land Brandenburg im Mai 2015</dc:title>
  <dc:subject>Unternehmen und Arbeitsstätten, Gewerbeanzeigen</dc:subject>
  <dc:creator>Amt für Statistik Berlin-Brandenburg</dc:creator>
  <cp:keywords>Gewerbeanmeldungen, Gewerbeabmeldungen</cp:keywords>
  <cp:lastModifiedBy>Amt für Statistik Berlin-Brandenburg</cp:lastModifiedBy>
  <cp:lastPrinted>2015-08-03T10:54:27Z</cp:lastPrinted>
  <dcterms:created xsi:type="dcterms:W3CDTF">2006-03-07T15:11:17Z</dcterms:created>
  <dcterms:modified xsi:type="dcterms:W3CDTF">2015-08-04T07:05:59Z</dcterms:modified>
  <cp:category>Statistischer Bericht D I 1 – m 05 / 15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