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xml"/>
  <Override PartName="/xl/charts/chart9.xml" ContentType="application/vnd.openxmlformats-officedocument.drawingml.chart+xml"/>
  <Override PartName="/xl/drawings/drawing14.xml" ContentType="application/vnd.openxmlformats-officedocument.drawing+xml"/>
  <Override PartName="/xl/charts/chart10.xml" ContentType="application/vnd.openxmlformats-officedocument.drawingml.chart+xml"/>
  <Override PartName="/xl/drawings/drawing15.xml" ContentType="application/vnd.openxmlformats-officedocument.drawing+xml"/>
  <Override PartName="/xl/charts/chart11.xml" ContentType="application/vnd.openxmlformats-officedocument.drawingml.chart+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xml"/>
  <Override PartName="/xl/charts/chart13.xml" ContentType="application/vnd.openxmlformats-officedocument.drawingml.chart+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244" windowWidth="23064" windowHeight="5292" tabRatio="874"/>
  </bookViews>
  <sheets>
    <sheet name="Titel" sheetId="110" r:id="rId1"/>
    <sheet name="Impressum" sheetId="114" r:id="rId2"/>
    <sheet name="Inhaltsverzeichnis" sheetId="112" r:id="rId3"/>
    <sheet name="Vorbemerkungen" sheetId="115" r:id="rId4"/>
    <sheet name="T1" sheetId="116" r:id="rId5"/>
    <sheet name="T2.1" sheetId="119" r:id="rId6"/>
    <sheet name="T2.2" sheetId="117" r:id="rId7"/>
    <sheet name="T2.3" sheetId="118" r:id="rId8"/>
    <sheet name="T3.1" sheetId="120" r:id="rId9"/>
    <sheet name="T3.2" sheetId="121" r:id="rId10"/>
    <sheet name="T3.3" sheetId="122" r:id="rId11"/>
    <sheet name="T4-5" sheetId="124" r:id="rId12"/>
    <sheet name="T6" sheetId="125" r:id="rId13"/>
    <sheet name="T7" sheetId="126" r:id="rId14"/>
    <sheet name="T8" sheetId="127" r:id="rId15"/>
    <sheet name="T9-10" sheetId="128" r:id="rId16"/>
    <sheet name="T11" sheetId="129" r:id="rId17"/>
    <sheet name="U4" sheetId="113" r:id="rId18"/>
  </sheets>
  <definedNames>
    <definedName name="_xlnm.Database" localSheetId="1">#REF!</definedName>
    <definedName name="_xlnm.Database">#REF!</definedName>
    <definedName name="_xlnm.Print_Area" localSheetId="4">'T1'!$A$1:$AC$61</definedName>
    <definedName name="_xlnm.Print_Area" localSheetId="8">T3.1!$A$1:$J$37</definedName>
    <definedName name="_xlnm.Print_Area" localSheetId="9">T3.2!$A$1:$J$37</definedName>
    <definedName name="_xlnm.Print_Area" localSheetId="10">T3.3!$A$1:$J$37</definedName>
    <definedName name="_xlnm.Print_Area" localSheetId="11">'T4-5'!$A$1:$K$45</definedName>
    <definedName name="_xlnm.Print_Area" localSheetId="3">Vorbemerkungen!$A$1:$G$60</definedName>
    <definedName name="_xlnm.Print_Titles" localSheetId="16">'T11'!$1:$5</definedName>
    <definedName name="_xlnm.Print_Titles" localSheetId="12">'T6'!$1:$5</definedName>
    <definedName name="_xlnm.Print_Titles" localSheetId="13">'T7'!$1:$5</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16"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0" hidden="1">{"'Prod 00j at (2)'!$A$5:$N$1224"}</definedName>
    <definedName name="HTML_Control" localSheetId="17"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A29" i="128" l="1"/>
  <c r="A30" i="128" s="1"/>
  <c r="A31" i="128" s="1"/>
  <c r="A32" i="128" s="1"/>
  <c r="A33" i="128" s="1"/>
  <c r="A34" i="128" s="1"/>
  <c r="A35" i="128" s="1"/>
  <c r="A36" i="128" s="1"/>
  <c r="A37" i="128" s="1"/>
  <c r="A38" i="128" s="1"/>
  <c r="A39" i="128" s="1"/>
  <c r="A40" i="128" s="1"/>
  <c r="A41" i="128" s="1"/>
  <c r="A42" i="128" s="1"/>
  <c r="A43" i="128" s="1"/>
  <c r="A44" i="128" s="1"/>
  <c r="A45" i="128" s="1"/>
  <c r="A46" i="128" s="1"/>
  <c r="A47" i="128" s="1"/>
  <c r="A48" i="128" s="1"/>
  <c r="A49" i="128" s="1"/>
  <c r="A50" i="128" s="1"/>
  <c r="T7" i="126"/>
  <c r="T8" i="126"/>
  <c r="T10" i="126" s="1"/>
  <c r="T11" i="126" s="1"/>
  <c r="T12" i="126" s="1"/>
  <c r="T13" i="126" s="1"/>
  <c r="T14" i="126" s="1"/>
  <c r="T15" i="126" s="1"/>
  <c r="T16" i="126" s="1"/>
  <c r="T17" i="126" s="1"/>
  <c r="T18" i="126" s="1"/>
  <c r="T19" i="126" s="1"/>
  <c r="T20" i="126" s="1"/>
  <c r="T21" i="126" s="1"/>
  <c r="T22" i="126" s="1"/>
  <c r="T23" i="126" s="1"/>
  <c r="T24" i="126" s="1"/>
  <c r="T25" i="126" s="1"/>
  <c r="T26" i="126" s="1"/>
  <c r="T27" i="126" s="1"/>
  <c r="T28" i="126" s="1"/>
  <c r="T29" i="126" s="1"/>
  <c r="T30" i="126" s="1"/>
  <c r="T31" i="126" s="1"/>
  <c r="T32" i="126" s="1"/>
  <c r="T33" i="126" s="1"/>
  <c r="T34" i="126" s="1"/>
  <c r="T35" i="126" s="1"/>
  <c r="T36" i="126" s="1"/>
  <c r="T37" i="126" s="1"/>
  <c r="T38" i="126" s="1"/>
  <c r="T39" i="126" s="1"/>
  <c r="T41" i="126" s="1"/>
  <c r="T42" i="126" s="1"/>
  <c r="T43" i="126" s="1"/>
  <c r="T44" i="126" s="1"/>
  <c r="T45" i="126" s="1"/>
  <c r="T46" i="126" s="1"/>
  <c r="T47" i="126" s="1"/>
  <c r="T48" i="126" s="1"/>
  <c r="T49" i="126" s="1"/>
  <c r="T50" i="126" s="1"/>
  <c r="T51" i="126" s="1"/>
  <c r="T52" i="126" s="1"/>
  <c r="T53" i="126" s="1"/>
  <c r="T54" i="126" s="1"/>
  <c r="T55" i="126" s="1"/>
  <c r="T56" i="126" s="1"/>
  <c r="T57" i="126" s="1"/>
  <c r="T58" i="126" s="1"/>
  <c r="T59" i="126" s="1"/>
  <c r="T60" i="126" s="1"/>
  <c r="T61" i="126" s="1"/>
  <c r="T62" i="126" s="1"/>
  <c r="T63" i="126" s="1"/>
  <c r="T64" i="126" s="1"/>
  <c r="T65" i="126" s="1"/>
  <c r="T66" i="126" s="1"/>
  <c r="T67" i="126" s="1"/>
  <c r="T69" i="126" s="1"/>
  <c r="T70" i="126" s="1"/>
  <c r="T71" i="126" s="1"/>
  <c r="T72" i="126" s="1"/>
  <c r="T73" i="126" s="1"/>
  <c r="T74" i="126" s="1"/>
  <c r="T75" i="126" s="1"/>
  <c r="T76" i="126" s="1"/>
  <c r="T77" i="126" s="1"/>
  <c r="T78" i="126" s="1"/>
  <c r="T79" i="126" s="1"/>
  <c r="T80" i="126" s="1"/>
  <c r="T81" i="126" s="1"/>
  <c r="T82" i="126" s="1"/>
  <c r="T83" i="126" s="1"/>
  <c r="T84" i="126" s="1"/>
  <c r="T85" i="126" s="1"/>
  <c r="T86" i="126" s="1"/>
  <c r="T88" i="126" s="1"/>
  <c r="T89" i="126" s="1"/>
  <c r="T90" i="126" s="1"/>
  <c r="T91" i="126" s="1"/>
  <c r="T92" i="126" s="1"/>
  <c r="T93" i="126" s="1"/>
  <c r="B7" i="126"/>
  <c r="B8" i="126" s="1"/>
  <c r="B10" i="126"/>
  <c r="B11" i="126" s="1"/>
  <c r="B12" i="126" s="1"/>
  <c r="B13" i="126" s="1"/>
  <c r="B14" i="126"/>
  <c r="B15" i="126" s="1"/>
  <c r="B16" i="126" s="1"/>
  <c r="B17" i="126" s="1"/>
  <c r="B18" i="126" s="1"/>
  <c r="B19" i="126" s="1"/>
  <c r="B20" i="126" s="1"/>
  <c r="B21" i="126" s="1"/>
  <c r="B22" i="126" s="1"/>
  <c r="B23" i="126" s="1"/>
  <c r="B24" i="126" s="1"/>
  <c r="B25" i="126" s="1"/>
  <c r="B26" i="126" s="1"/>
  <c r="B27" i="126" s="1"/>
  <c r="B28" i="126" s="1"/>
  <c r="B29" i="126" s="1"/>
  <c r="B30" i="126" s="1"/>
  <c r="B31" i="126" s="1"/>
  <c r="B32" i="126" s="1"/>
  <c r="B33" i="126" s="1"/>
  <c r="B34" i="126" s="1"/>
  <c r="B35" i="126" s="1"/>
  <c r="B36" i="126" s="1"/>
  <c r="B37" i="126" s="1"/>
  <c r="B38" i="126" s="1"/>
  <c r="B39" i="126" s="1"/>
  <c r="B41" i="126" s="1"/>
  <c r="B42" i="126" s="1"/>
  <c r="B43" i="126" s="1"/>
  <c r="B44" i="126" s="1"/>
  <c r="B45" i="126" s="1"/>
  <c r="B46" i="126" s="1"/>
  <c r="B47" i="126" s="1"/>
  <c r="B48" i="126" s="1"/>
  <c r="B49" i="126" s="1"/>
  <c r="B50" i="126" s="1"/>
  <c r="B51" i="126" s="1"/>
  <c r="B52" i="126" s="1"/>
  <c r="B53" i="126" s="1"/>
  <c r="B54" i="126" s="1"/>
  <c r="B55" i="126" s="1"/>
  <c r="B56" i="126" s="1"/>
  <c r="B57" i="126" s="1"/>
  <c r="B58" i="126" s="1"/>
  <c r="B59" i="126" s="1"/>
  <c r="B60" i="126" s="1"/>
  <c r="B61" i="126" s="1"/>
  <c r="B62" i="126" s="1"/>
  <c r="B63" i="126" s="1"/>
  <c r="B64" i="126" s="1"/>
  <c r="B65" i="126" s="1"/>
  <c r="B66" i="126" s="1"/>
  <c r="B67" i="126" s="1"/>
  <c r="B69" i="126" s="1"/>
  <c r="B70" i="126" s="1"/>
  <c r="B71" i="126" s="1"/>
  <c r="B72" i="126" s="1"/>
  <c r="B73" i="126" s="1"/>
  <c r="B74" i="126" s="1"/>
  <c r="B75" i="126" s="1"/>
  <c r="B76" i="126" s="1"/>
  <c r="B77" i="126" s="1"/>
  <c r="B78" i="126" s="1"/>
  <c r="B79" i="126" s="1"/>
  <c r="B80" i="126" s="1"/>
  <c r="B81" i="126" s="1"/>
  <c r="B82" i="126" s="1"/>
  <c r="B83" i="126" s="1"/>
  <c r="B84" i="126" s="1"/>
  <c r="B85" i="126" s="1"/>
  <c r="B86" i="126" s="1"/>
  <c r="B88" i="126" s="1"/>
  <c r="B89" i="126" s="1"/>
  <c r="B90" i="126" s="1"/>
  <c r="B91" i="126" s="1"/>
  <c r="B92" i="126" s="1"/>
  <c r="B93" i="126" s="1"/>
  <c r="B10" i="119"/>
  <c r="B11" i="119" s="1"/>
  <c r="Q10" i="119"/>
  <c r="Q11" i="119" s="1"/>
  <c r="Q12" i="119"/>
  <c r="Q13" i="119" s="1"/>
  <c r="Q14" i="119" s="1"/>
  <c r="Q15" i="119" s="1"/>
  <c r="Q16" i="119"/>
  <c r="Q17" i="119" s="1"/>
  <c r="Q18" i="119" s="1"/>
  <c r="Q19" i="119" s="1"/>
  <c r="Q20" i="119"/>
  <c r="Q21" i="119" s="1"/>
  <c r="Q24" i="119" s="1"/>
  <c r="Q25" i="119" s="1"/>
  <c r="Q26" i="119" s="1"/>
  <c r="Q27" i="119" s="1"/>
  <c r="Q28" i="119" s="1"/>
  <c r="Q29" i="119" s="1"/>
  <c r="Q30" i="119" s="1"/>
  <c r="Q31" i="119" s="1"/>
  <c r="Q32" i="119" s="1"/>
  <c r="Q33" i="119" s="1"/>
  <c r="Q34" i="119" s="1"/>
  <c r="Q35" i="119" s="1"/>
  <c r="Q36" i="119" s="1"/>
  <c r="B12" i="119"/>
  <c r="B13" i="119" s="1"/>
  <c r="B14" i="119" s="1"/>
  <c r="B15" i="119" s="1"/>
  <c r="B16" i="119" s="1"/>
  <c r="B17" i="119" s="1"/>
  <c r="B18" i="119" s="1"/>
  <c r="B19" i="119" s="1"/>
  <c r="B20" i="119" s="1"/>
  <c r="B21" i="119" s="1"/>
  <c r="B24" i="119" s="1"/>
  <c r="B25" i="119" s="1"/>
  <c r="B26" i="119" s="1"/>
  <c r="B27" i="119" s="1"/>
  <c r="B28" i="119" s="1"/>
  <c r="B29" i="119" s="1"/>
  <c r="B30" i="119" s="1"/>
  <c r="B31" i="119" s="1"/>
  <c r="B32" i="119" s="1"/>
  <c r="B33" i="119" s="1"/>
  <c r="B34" i="119" s="1"/>
  <c r="B35" i="119" s="1"/>
  <c r="B36" i="119" s="1"/>
  <c r="B10" i="118"/>
  <c r="B11" i="118"/>
  <c r="B12" i="118" s="1"/>
  <c r="B13" i="118" s="1"/>
  <c r="B14" i="118" s="1"/>
  <c r="B15" i="118"/>
  <c r="B16" i="118" s="1"/>
  <c r="B17" i="118" s="1"/>
  <c r="B18" i="118" s="1"/>
  <c r="B19" i="118" s="1"/>
  <c r="B20" i="118" s="1"/>
  <c r="B21" i="118" s="1"/>
  <c r="B24" i="118" s="1"/>
  <c r="B25" i="118" s="1"/>
  <c r="B26" i="118" s="1"/>
  <c r="B27" i="118" s="1"/>
  <c r="B28" i="118" s="1"/>
  <c r="B29" i="118" s="1"/>
  <c r="B30" i="118" s="1"/>
  <c r="B31" i="118" s="1"/>
  <c r="B32" i="118" s="1"/>
  <c r="B33" i="118" s="1"/>
  <c r="B34" i="118" s="1"/>
  <c r="B35" i="118" s="1"/>
  <c r="B36" i="118" s="1"/>
  <c r="Q10" i="118"/>
  <c r="Q11" i="118" s="1"/>
  <c r="Q12" i="118" s="1"/>
  <c r="Q13" i="118" s="1"/>
  <c r="Q14" i="118"/>
  <c r="Q15" i="118" s="1"/>
  <c r="Q16" i="118" s="1"/>
  <c r="Q17" i="118" s="1"/>
  <c r="Q18" i="118"/>
  <c r="Q19" i="118" s="1"/>
  <c r="Q20" i="118" s="1"/>
  <c r="Q21" i="118" s="1"/>
  <c r="Q24" i="118"/>
  <c r="Q25" i="118" s="1"/>
  <c r="Q26" i="118" s="1"/>
  <c r="Q27" i="118" s="1"/>
  <c r="Q28" i="118" s="1"/>
  <c r="Q29" i="118" s="1"/>
  <c r="Q30" i="118" s="1"/>
  <c r="Q31" i="118" s="1"/>
  <c r="Q32" i="118" s="1"/>
  <c r="Q33" i="118" s="1"/>
  <c r="Q34" i="118" s="1"/>
  <c r="Q35" i="118" s="1"/>
  <c r="Q36" i="118" s="1"/>
  <c r="Q10" i="117"/>
  <c r="Q11" i="117" s="1"/>
  <c r="Q12" i="117" s="1"/>
  <c r="Q13" i="117" s="1"/>
  <c r="Q14" i="117" s="1"/>
  <c r="Q15" i="117" s="1"/>
  <c r="Q16" i="117" s="1"/>
  <c r="Q17" i="117" s="1"/>
  <c r="Q18" i="117" s="1"/>
  <c r="Q19" i="117" s="1"/>
  <c r="Q20" i="117" s="1"/>
  <c r="Q21" i="117" s="1"/>
  <c r="Q24" i="117" s="1"/>
  <c r="Q25" i="117" s="1"/>
  <c r="Q26" i="117" s="1"/>
  <c r="Q27" i="117" s="1"/>
  <c r="Q28" i="117" s="1"/>
  <c r="Q29" i="117" s="1"/>
  <c r="Q30" i="117" s="1"/>
  <c r="Q31" i="117" s="1"/>
  <c r="Q32" i="117" s="1"/>
  <c r="Q33" i="117" s="1"/>
  <c r="Q34" i="117" s="1"/>
  <c r="Q35" i="117" s="1"/>
  <c r="Q36" i="117" s="1"/>
  <c r="B10" i="117"/>
  <c r="B11" i="117" s="1"/>
  <c r="B12" i="117"/>
  <c r="B13" i="117"/>
  <c r="B14" i="117" s="1"/>
  <c r="B15" i="117" s="1"/>
  <c r="B16" i="117" s="1"/>
  <c r="B17" i="117" s="1"/>
  <c r="B18" i="117" s="1"/>
  <c r="B19" i="117" s="1"/>
  <c r="B20" i="117" s="1"/>
  <c r="B21" i="117" s="1"/>
  <c r="B24" i="117" s="1"/>
  <c r="B25" i="117" s="1"/>
  <c r="B26" i="117" s="1"/>
  <c r="B27" i="117" s="1"/>
  <c r="B28" i="117" s="1"/>
  <c r="B29" i="117" s="1"/>
  <c r="B30" i="117" s="1"/>
  <c r="B31" i="117" s="1"/>
  <c r="B32" i="117" s="1"/>
  <c r="B33" i="117" s="1"/>
  <c r="B34" i="117" s="1"/>
  <c r="B35" i="117" s="1"/>
  <c r="B36" i="117" s="1"/>
</calcChain>
</file>

<file path=xl/sharedStrings.xml><?xml version="1.0" encoding="utf-8"?>
<sst xmlns="http://schemas.openxmlformats.org/spreadsheetml/2006/main" count="2055" uniqueCount="496">
  <si>
    <t>–</t>
  </si>
  <si>
    <t>•</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</si>
  <si>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</si>
  <si>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</si>
  <si>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</si>
  <si>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</si>
  <si>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</si>
  <si>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</si>
  <si>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</si>
  <si>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</si>
  <si>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</si>
  <si>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</si>
  <si>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</si>
  <si>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</si>
  <si>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</si>
  <si>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</si>
  <si>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</si>
  <si>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</si>
  <si>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</si>
  <si>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</si>
  <si>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</si>
  <si>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</si>
  <si>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</si>
  <si>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</si>
  <si>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</si>
  <si>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</si>
  <si>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</si>
  <si>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</si>
  <si>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t>Inhaltsverzeichnis</t>
  </si>
  <si>
    <t>( )</t>
  </si>
  <si>
    <t>Vorbemerkungen</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</si>
  <si>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</si>
  <si>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</si>
  <si>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</si>
  <si>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</si>
  <si>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</si>
  <si>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</si>
  <si>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</si>
  <si>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</si>
  <si>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</si>
  <si>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</si>
  <si>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</si>
  <si>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</si>
  <si>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</si>
  <si>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</si>
  <si>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</si>
  <si>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</si>
  <si>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</si>
  <si>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</si>
  <si>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</si>
  <si>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</si>
  <si>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</si>
  <si>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Lfd. 
Nr.</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</si>
  <si>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</si>
  <si>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</si>
  <si>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</si>
  <si>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</si>
  <si>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</si>
  <si>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</si>
  <si>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</si>
  <si>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</si>
  <si>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</si>
  <si>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Krankheiten
des 
Verdauungs-
systems</t>
  </si>
  <si>
    <t>unter 15</t>
  </si>
  <si>
    <t>15 - 30</t>
  </si>
  <si>
    <t>30 - 40</t>
  </si>
  <si>
    <t>40 - 50</t>
  </si>
  <si>
    <t>50 - 60</t>
  </si>
  <si>
    <t>60 - 70</t>
  </si>
  <si>
    <t>70 - 80</t>
  </si>
  <si>
    <t>____</t>
  </si>
  <si>
    <t>80 und älter</t>
  </si>
  <si>
    <t>Todesursachen-
gruppe</t>
  </si>
  <si>
    <t>A00 - T98</t>
  </si>
  <si>
    <t>Bestimmte infektiöse
 und parasitäre
 Krankheiten</t>
  </si>
  <si>
    <t>C00 - D48</t>
  </si>
  <si>
    <t>Neubildungen</t>
  </si>
  <si>
    <t>Endokrine, Ernährungs-
 und Stoffwechsel-
 krankheiten</t>
  </si>
  <si>
    <t>Krankheiten des 
 Nervensystems</t>
  </si>
  <si>
    <t>Krankheiten des 
 Kreislaufsystems</t>
  </si>
  <si>
    <t>Krankheiten des 
 Atmungssystems</t>
  </si>
  <si>
    <t>Krankheiten des 
 Verdauungssystems</t>
  </si>
  <si>
    <t>Krankheiten des 
 Urogenitalsystems</t>
  </si>
  <si>
    <t>Q00 - Q99</t>
  </si>
  <si>
    <t>Angeborene Fehl-
 bildungen, Deformi-
 täten und Chromo-
 somenanomalien</t>
  </si>
  <si>
    <t>S00 - T98</t>
  </si>
  <si>
    <t>Verletzungen, Vergif-
 tungen und bestimmte 
 andere Folgen 
 äußerer Ursachen</t>
  </si>
  <si>
    <t>Gestorbene
im 1. Lebensjahr</t>
  </si>
  <si>
    <t>Darunter in den
ersten 7 Lebens-
tagen Gestorbene
(Frühsterblichkeit)</t>
  </si>
  <si>
    <t>Perinatale Sterblichkeit
(Totgeborene und
unter 7 Lebenstagen
Gestorbene)</t>
  </si>
  <si>
    <t>je 1 000
Lebend-
geborene</t>
  </si>
  <si>
    <t>je 1 000
Geborene</t>
  </si>
  <si>
    <t>1  bei den Gestorbenen im 1. Lebensjahr berechnet unter Berücksichtigung der Geburtenentwicklung im Berichts- und Vorjahr (Methode Rahts)</t>
  </si>
  <si>
    <t>Todesursache</t>
  </si>
  <si>
    <t>Davon im Alter von … bis unter …</t>
  </si>
  <si>
    <t>7 Tagen -
28 Tagen</t>
  </si>
  <si>
    <t>28 Tagen -
1 Jahr</t>
  </si>
  <si>
    <t>P00 - P96</t>
  </si>
  <si>
    <t>P20 - P29</t>
  </si>
  <si>
    <t>P35 - P39</t>
  </si>
  <si>
    <t>P50 - P61</t>
  </si>
  <si>
    <t>Q20 - Q28</t>
  </si>
  <si>
    <t>Q30 - Q34</t>
  </si>
  <si>
    <t>R95</t>
  </si>
  <si>
    <t>Plötzlicher Kindstod</t>
  </si>
  <si>
    <t>Gestorbene Säuglinge insgesamt</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</si>
  <si>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</si>
  <si>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</si>
  <si>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</si>
  <si>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</si>
  <si>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</si>
  <si>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</si>
  <si>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</si>
  <si>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</si>
  <si>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</si>
  <si>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</si>
  <si>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</si>
  <si>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</si>
  <si>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</si>
  <si>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</si>
  <si>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</si>
  <si>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</si>
  <si>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</si>
  <si>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</si>
  <si>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</si>
  <si>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</si>
  <si>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</si>
  <si>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</si>
  <si>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</si>
  <si>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</si>
  <si>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</si>
  <si>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</si>
  <si>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</si>
  <si>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</si>
  <si>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</si>
  <si>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</si>
  <si>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</si>
  <si>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</si>
  <si>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</si>
  <si>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</si>
  <si>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</si>
  <si>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</si>
  <si>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</si>
  <si>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</si>
  <si>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</si>
  <si>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</si>
  <si>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</si>
  <si>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</si>
  <si>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</si>
  <si>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</si>
  <si>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</si>
  <si>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</si>
  <si>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</si>
  <si>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</si>
  <si>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</si>
  <si>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</si>
  <si>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</si>
  <si>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</si>
  <si>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</si>
  <si>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</si>
  <si>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</si>
  <si>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</si>
  <si>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</si>
  <si>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</si>
  <si>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</si>
  <si>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</si>
  <si>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</si>
  <si>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</si>
  <si>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</si>
  <si>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</si>
  <si>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</si>
  <si>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</si>
  <si>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</si>
  <si>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</si>
  <si>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</si>
  <si>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</si>
  <si>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</si>
  <si>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</si>
  <si>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</si>
  <si>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</si>
  <si>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</si>
  <si>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</si>
  <si>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</si>
  <si>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</si>
  <si>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</si>
  <si>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</si>
  <si>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</si>
  <si>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</si>
  <si>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</si>
  <si>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</si>
  <si>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</si>
  <si>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</si>
  <si>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</si>
  <si>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</si>
  <si>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</si>
  <si>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</si>
  <si>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</si>
  <si>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</si>
  <si>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</si>
  <si>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</si>
  <si>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</si>
  <si>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</si>
  <si>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</si>
  <si>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</si>
  <si>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</si>
  <si>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</si>
  <si>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</si>
  <si>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</si>
  <si>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</si>
  <si>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</si>
  <si>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</si>
  <si>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</si>
  <si>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</si>
  <si>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</si>
  <si>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</si>
  <si>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</si>
  <si>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</si>
  <si>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</si>
  <si>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</si>
  <si>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</si>
  <si>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</si>
  <si>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</si>
  <si>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</si>
  <si>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</si>
  <si>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</si>
  <si>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</si>
  <si>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</si>
  <si>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</si>
  <si>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</si>
  <si>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</si>
  <si>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</si>
  <si>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</si>
  <si>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</si>
  <si>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</si>
  <si>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</si>
  <si>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</si>
  <si>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</si>
  <si>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</si>
  <si>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</si>
  <si>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</si>
  <si>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</si>
  <si>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</si>
  <si>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</si>
  <si>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</si>
  <si>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</si>
  <si>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</si>
  <si>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</si>
  <si>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</si>
  <si>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</si>
  <si>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</si>
  <si>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</si>
  <si>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</si>
  <si>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</si>
  <si>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 xml:space="preserve"> darunter</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</si>
  <si>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</si>
  <si>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</si>
  <si>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</si>
  <si>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</si>
  <si>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</si>
  <si>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</si>
  <si>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</si>
  <si>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</si>
  <si>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</si>
  <si>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</si>
  <si>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</si>
  <si>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</si>
  <si>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</si>
  <si>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</si>
  <si>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</si>
  <si>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</si>
  <si>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</si>
  <si>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</si>
  <si>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</si>
  <si>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</si>
  <si>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</si>
  <si>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</si>
  <si>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</si>
  <si>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</si>
  <si>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</si>
  <si>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</si>
  <si>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</si>
  <si>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</si>
  <si>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</si>
  <si>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</si>
  <si>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</si>
  <si>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</si>
  <si>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</si>
  <si>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</si>
  <si>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</si>
  <si>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</si>
  <si>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</si>
  <si>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</si>
  <si>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</si>
  <si>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</si>
  <si>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</si>
  <si>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</si>
  <si>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</si>
  <si>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</si>
  <si>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</si>
  <si>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</si>
  <si>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</si>
  <si>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</si>
  <si>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</si>
  <si>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</si>
  <si>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</si>
  <si>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</si>
  <si>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</si>
  <si>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</si>
  <si>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</si>
  <si>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</si>
  <si>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</si>
  <si>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</si>
  <si>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</si>
  <si>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</si>
  <si>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</si>
  <si>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</si>
  <si>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</si>
  <si>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</si>
  <si>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</si>
  <si>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</si>
  <si>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</si>
  <si>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</si>
  <si>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</si>
  <si>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</si>
  <si>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</si>
  <si>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</si>
  <si>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</si>
  <si>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</si>
  <si>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je 10 000 Lebendgeborene</t>
  </si>
  <si>
    <t>Gestorbene</t>
  </si>
  <si>
    <t>Davon im Alter von … bis unter … Jahren</t>
  </si>
  <si>
    <t>Altersgruppen und Geschlecht</t>
  </si>
  <si>
    <r>
      <t xml:space="preserve">Todesursachen
</t>
    </r>
    <r>
      <rPr>
        <b/>
        <sz val="8"/>
        <rFont val="Arial"/>
        <family val="2"/>
      </rPr>
      <t>—</t>
    </r>
  </si>
  <si>
    <t>m =  männlich
w  = weiblich
z   = zusammen</t>
  </si>
  <si>
    <t>je 1 000
Lebend-
geborene¹</t>
  </si>
  <si>
    <t>Pos.-Nr.
der
ICD-10</t>
  </si>
  <si>
    <t>Pos.-Nr.
der 
ICD-10</t>
  </si>
  <si>
    <t>Pos.-Nr. der
ICD-10</t>
  </si>
  <si>
    <t>Pos.-Nr. 
der
ICD-10</t>
  </si>
  <si>
    <t>Symptome 
u. abnorme
klinische u.
Labor-
befunde, die 
a. n. k. sind
(R00-R99)</t>
  </si>
  <si>
    <t>Verletzungen,
Vergiftungen
u. bestimmte 
andere Folgen
äußerer 
Ursachen
(S00-T98)</t>
  </si>
  <si>
    <t>Darunter nach ausgewählten Todesursachengruppen (Pos.-Nr. der ICD-10)</t>
  </si>
  <si>
    <t>Monat</t>
  </si>
  <si>
    <t>%</t>
  </si>
  <si>
    <t>Januar</t>
  </si>
  <si>
    <t>Februar</t>
  </si>
  <si>
    <t>März</t>
  </si>
  <si>
    <t>April</t>
  </si>
  <si>
    <t>Mai</t>
  </si>
  <si>
    <t>Juni</t>
  </si>
  <si>
    <t>Juli</t>
  </si>
  <si>
    <t>August</t>
  </si>
  <si>
    <t>September</t>
  </si>
  <si>
    <t>Oktober</t>
  </si>
  <si>
    <t>November</t>
  </si>
  <si>
    <t>Dezember</t>
  </si>
  <si>
    <t xml:space="preserve">geheim zu halten </t>
  </si>
  <si>
    <t>Transport-
mittel-
unfälle
(V01-V99)</t>
  </si>
  <si>
    <t>Vorsätz-
liche Selbst-
beschädi-
gung
(X60-X84)</t>
  </si>
  <si>
    <t>Durchschnittliches Sterbealter</t>
  </si>
  <si>
    <t>Durchschnittliches  Sterbealter</t>
  </si>
  <si>
    <t>Herausgeber</t>
  </si>
  <si>
    <t>Anzahl</t>
  </si>
  <si>
    <r>
      <t xml:space="preserve"> statistik</t>
    </r>
    <r>
      <rPr>
        <sz val="18"/>
        <rFont val="Arial"/>
        <family val="2"/>
      </rPr>
      <t xml:space="preserve">  </t>
    </r>
    <r>
      <rPr>
        <sz val="13"/>
        <rFont val="Arial"/>
        <family val="2"/>
      </rPr>
      <t>Berlin Brandenburg</t>
    </r>
  </si>
  <si>
    <t>Erscheinungsfolge: jährlich</t>
  </si>
  <si>
    <t>Behlertstraße 3a</t>
  </si>
  <si>
    <t>Tel. 0331 8173  - 1777</t>
  </si>
  <si>
    <t>Fax 030 9028  -  4091</t>
  </si>
  <si>
    <r>
      <t xml:space="preserve"> statistik</t>
    </r>
    <r>
      <rPr>
        <sz val="12"/>
        <rFont val="Arial"/>
        <family val="2"/>
      </rPr>
      <t xml:space="preserve">  </t>
    </r>
    <r>
      <rPr>
        <sz val="11"/>
        <rFont val="Arial"/>
        <family val="2"/>
      </rPr>
      <t>Berlin Brandenburg</t>
    </r>
  </si>
  <si>
    <t>Männlich</t>
  </si>
  <si>
    <t>Weiblich</t>
  </si>
  <si>
    <t>und Geschlecht</t>
  </si>
  <si>
    <t>Todesursachengruppen und Geschlecht</t>
  </si>
  <si>
    <t>Gestorbene aufgrund vorsätzlicher Selbstbeschädigung in Berlin</t>
  </si>
  <si>
    <t>Geburtsgewicht sowie Lebensdauer</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</si>
  <si>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</si>
  <si>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</si>
  <si>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</si>
  <si>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</si>
  <si>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</si>
  <si>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</si>
  <si>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</si>
  <si>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</si>
  <si>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</si>
  <si>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</si>
  <si>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</si>
  <si>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</si>
  <si>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</si>
  <si>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Bezirk</t>
  </si>
  <si>
    <t xml:space="preserve">    Insgesamt</t>
  </si>
  <si>
    <t xml:space="preserve">    Männlich</t>
  </si>
  <si>
    <t xml:space="preserve">    Weiblich</t>
  </si>
  <si>
    <t>P07</t>
  </si>
  <si>
    <t>Q90 - Q99</t>
  </si>
  <si>
    <t>Krankheiten des Atmungs- und Herzkreislauf-
 systems, die für die Perinatalperiode spezifisch sind</t>
  </si>
  <si>
    <t>Angeborene Fehlbildungen des Kreislaufsystems</t>
  </si>
  <si>
    <t>unter 
24
Stunden</t>
  </si>
  <si>
    <t>24 
Stunden -
7 Tagen</t>
  </si>
  <si>
    <t>Todesursachen
 insgesamt</t>
  </si>
  <si>
    <t>Bösartige Neubildungen der weiblichen Genitalorgane</t>
  </si>
  <si>
    <t>Bösartige Neubildungen der männlichen Genitalorgane</t>
  </si>
  <si>
    <t>KAPITEL XV: Schwangerschaft, Geburt und Wochenbett</t>
  </si>
  <si>
    <t>Bestimmte Zustände, die ihren Ursprung in der 
 Perinatalperiode haben</t>
  </si>
  <si>
    <t>P00 - P04</t>
  </si>
  <si>
    <t>Schädigung des Feten und Neugeborenen durch
 mütterliche Faktoren und durch Komplikationen
 bei Schwangerschaft, Wehentätigkeit und Entbindung</t>
  </si>
  <si>
    <t>Störungen im Zusammenhang mit kurzer Schwanger-
 schaftsdauer und niedrigem Geburtsgewicht, 
 anderenorts nicht klassifiziert</t>
  </si>
  <si>
    <t>Infektionen, die für die Perinatalperiode spezifisch sind</t>
  </si>
  <si>
    <t>Hämorrhagische und hämatologische Krankheiten
 beim Feten und Neugeborenen</t>
  </si>
  <si>
    <t>Angeborene Fehlbildungen, Deformitäten und Chromo-
 somenanomalien</t>
  </si>
  <si>
    <t>Q00 - Q07</t>
  </si>
  <si>
    <t>Angeborene Fehlbildungen des Nervensystems</t>
  </si>
  <si>
    <t>Angeborene Fehlbildungen des Atmungssystems</t>
  </si>
  <si>
    <t xml:space="preserve">Chromosomenanomalien, anderenorts nicht 
 klassifiziert </t>
  </si>
  <si>
    <t>Q90</t>
  </si>
  <si>
    <t>Down-Syndrom</t>
  </si>
  <si>
    <t>Q91</t>
  </si>
  <si>
    <t>Edwards-Syndrom und Patau-Syndrom</t>
  </si>
  <si>
    <t xml:space="preserve">Verletzungen, Vergiftungen und bestimmte andere 
 Folgen äußerer Ursachen                        </t>
  </si>
  <si>
    <t>Alle übrigen Todesursachen</t>
  </si>
  <si>
    <t>davon nach Geburtsgewicht in Gramm</t>
  </si>
  <si>
    <t>unter 1 000</t>
  </si>
  <si>
    <t>1 000 bis unter 1 500</t>
  </si>
  <si>
    <t>1 500 bis unter 2 000</t>
  </si>
  <si>
    <t>2 000 bis unter 2 500</t>
  </si>
  <si>
    <t>2 500 bis unter 3 000</t>
  </si>
  <si>
    <t>3 000 bis unter 3 500</t>
  </si>
  <si>
    <t>3 500 und mehr</t>
  </si>
  <si>
    <t>ohne Angabe</t>
  </si>
  <si>
    <t>Gestorbene Säuglinge insgesamt¹</t>
  </si>
  <si>
    <t>1 je 10 000 Lebendgeborene des Berichtsjahres; bei den gestorbenen Säuglingen insgesamt berechnet unter Berücksichtigung der Geburtenentwicklung im Berichts- und Vorjahr (Methode Rahts)</t>
  </si>
  <si>
    <t>Bestimmte
infektiöse und
parasitäre
Krankheiten
(A00-B99)</t>
  </si>
  <si>
    <t>Krankheiten 
des 
Kreislauf-
systems
(I00-I99)</t>
  </si>
  <si>
    <t>Krankheiten
des
Atmungs-
systems
(J00-J99)</t>
  </si>
  <si>
    <t>Krankheiten
des 
Verdauungs-
systems
(K00-K93)</t>
  </si>
  <si>
    <t>Krankheiten
des 
Urogenital-
systems
(N00-N99)</t>
  </si>
  <si>
    <t>Bösartige
Neubildungen
(C00-C97)</t>
  </si>
  <si>
    <t>Endokrine, 
Ernährungs- 
und Stoff-
wechsel-
krankheiten
(E00-E90)</t>
  </si>
  <si>
    <t>Stürze
(W00-W19)</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</si>
  <si>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</si>
  <si>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</si>
  <si>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</si>
  <si>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</si>
  <si>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</si>
  <si>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</si>
  <si>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r>
      <t xml:space="preserve">1   bezogen auf die durchschnittliche Bevölkerung; diese basiert von 1998 bis 2010 für Berlin (West) auf den Ergebnissen der Volkszählung vom 25. Mai 1987 und für Berlin (Ost) auf den Einwohnerzahlen vom 3. Oktober 1990. Für 2011 entspricht die durchschnittliche Bevölkerung dem Ergebnis des Zensus 9. Mai 2011. Für 2012 bezogen auf die durchschnittliche Bevölkerung, berechnet auf Basis des Zensus 2011. </t>
    </r>
    <r>
      <rPr>
        <sz val="7"/>
        <rFont val="Arial"/>
        <family val="2"/>
      </rPr>
      <t>–</t>
    </r>
    <r>
      <rPr>
        <sz val="7"/>
        <rFont val="Arial"/>
        <family val="2"/>
      </rPr>
      <t xml:space="preserve"> 2  je 100 000 direkt altersstandardisiert an der Europastandardbevölkerung (alt)</t>
    </r>
  </si>
  <si>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</si>
  <si>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</si>
  <si>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</si>
  <si>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</si>
  <si>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</si>
  <si>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</si>
  <si>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t>1 bezogen auf die durchschnittliche Bevölkerung; diese basiert für 2010 für Berlin (West) auf den Ergebnissen der Volkszählung vom 25. Mai 1987 und für Berlin (Ost) auf den Einwohnerzahlen vom 3. Oktober 1990. Für 2011 enspricht die durchschnittliche Bevölkerung dem Ergebnis des Zensus 9. Mai 2011. Für 2012 bezogen auf die durchschnittliche Bevölkerung, berechnet auf Basis des Zensus 2011.</t>
  </si>
  <si>
    <t>je 100 000 altersstandardisiert²</t>
  </si>
  <si>
    <t>1 bezogen auf die durchschnittliche Bevölkerung; diese basiert bei den Altersgruppen für Berlin (West) auf den Ergebnissen der Volkszählung vom 25. Mai 1987 und für Berlin (Ost) auf den Einwohnerzahlen vom 3. Oktober 1990. Für die Bezirke und Berlin insgesamt bezogen auf die durchschnittliche Bevölkerung, berechnet auf Basis des Zensus 2011.</t>
  </si>
  <si>
    <t>Gestorbene in Berlin 1998 bis 2013 nach ausgewählten Todesursachen</t>
  </si>
  <si>
    <t>Gestorbene in Berlin 2013 nach Bezirken, ausgewählten Todesursachen</t>
  </si>
  <si>
    <t>Gestorbene in Berlin 2013 nach Bezirken, Altersgruppen und Geschlecht</t>
  </si>
  <si>
    <t>Durchschnittliches Sterbealter in Berlin 2011 bis 2013 nach Bezirken</t>
  </si>
  <si>
    <t>Durchschnittliches Sterbealter in Berlin 2011 bis 2013 nach ausgewählten</t>
  </si>
  <si>
    <t>Gestorbene in Berlin 2013 nach ausgewählten Todesursachen,</t>
  </si>
  <si>
    <t>Gestorbene in Berlin 2013 nach ausgewählten äußeren Todesursachen,</t>
  </si>
  <si>
    <t>2011 bis 2013 nach ausgewählten Todesursachen und Geschlecht</t>
  </si>
  <si>
    <t>2011 bis 2013 nach Monaten</t>
  </si>
  <si>
    <t>in Berlin 1991 bis 2013</t>
  </si>
  <si>
    <t>Gestorbene Säuglinge in Berlin 2013 nach ausgewählten Todesursachen,</t>
  </si>
  <si>
    <t>1  Gestorbene in Berlin 1998 bis 2013 nach ausgewählten Todesursachen und Geschlecht</t>
  </si>
  <si>
    <t>2  Gestorbene in Berlin 2013 nach Bezirken, ausgewählten Todesursachen und Geschlecht</t>
  </si>
  <si>
    <t>3  Gestorbene in Berlin 2013 nach Bezirken, Altersgruppen und Geschlecht</t>
  </si>
  <si>
    <t>4   Durchschnittliches Sterbealter in Berlin 2011 bis 2013 nach Bezirken 
     und Geschlecht</t>
  </si>
  <si>
    <t>5  Durchschnittliches Sterbealter in Berlin 2011 bis 2013 nach ausgewählten Todesursachen-
    gruppen und Geschlecht</t>
  </si>
  <si>
    <t>6  Gestorbene in Berlin 2013 nach ausgewählten Todesursachen, Altersgruppen und Geschlecht</t>
  </si>
  <si>
    <t>9  Gestorbene aufgrund vorsätzlicher Selbstbeschädigung in Berlin 
    2011 bis 2013 nach Monaten</t>
  </si>
  <si>
    <t>10  Gestorbene Säuglinge sowie Totgeborene und perinatale Sterblichkeit 
       in Berlin 1991 bis 2013</t>
  </si>
  <si>
    <t>11  Gestorbene Säuglinge in Berlin 2013 nach ausgewählten Todesursachen, Geburtsgewicht
       sowie Lebensdauer</t>
  </si>
  <si>
    <r>
      <t xml:space="preserve">Sterbefälle nach Todesursachen 
in </t>
    </r>
    <r>
      <rPr>
        <b/>
        <sz val="16"/>
        <rFont val="Arial"/>
        <family val="2"/>
      </rPr>
      <t>Berlin
2013</t>
    </r>
  </si>
  <si>
    <t>A IV 10 – j / 13</t>
  </si>
  <si>
    <t>8  Gestorbene aufgrund vorsätzlicher Selbstbeschädigung in Berlin 2011 bis 2013
     nach ausgewählten Todesursachen und Geschlecht</t>
  </si>
  <si>
    <t>Potsdam, 2015</t>
  </si>
  <si>
    <r>
      <t>Amt für Statistik</t>
    </r>
    <r>
      <rPr>
        <sz val="8"/>
        <rFont val="Arial"/>
        <family val="2"/>
      </rPr>
      <t xml:space="preserve"> Berlin-Brandenburg</t>
    </r>
  </si>
  <si>
    <r>
      <t>Amt für Statistik</t>
    </r>
    <r>
      <rPr>
        <sz val="8"/>
        <rFont val="Arial"/>
        <family val="2"/>
      </rPr>
      <t xml:space="preserve"> Berlin-Brandenburg, </t>
    </r>
  </si>
  <si>
    <r>
      <t xml:space="preserve">Erschienen im </t>
    </r>
    <r>
      <rPr>
        <b/>
        <sz val="8"/>
        <rFont val="Arial"/>
        <family val="2"/>
      </rPr>
      <t>Juli 2015</t>
    </r>
  </si>
  <si>
    <t>je 10 000 Einwohner¹</t>
  </si>
  <si>
    <t>Gestor-
bene</t>
  </si>
  <si>
    <t xml:space="preserve">A00 - T98
</t>
  </si>
  <si>
    <t xml:space="preserve">A00 - B99
</t>
  </si>
  <si>
    <t xml:space="preserve">E00 - E90
</t>
  </si>
  <si>
    <t xml:space="preserve">G00 - G99
</t>
  </si>
  <si>
    <t xml:space="preserve">I00 - I99
</t>
  </si>
  <si>
    <t xml:space="preserve">J00 - J99
</t>
  </si>
  <si>
    <t xml:space="preserve">K00 - K93
</t>
  </si>
  <si>
    <t xml:space="preserve">N00 - N99
</t>
  </si>
  <si>
    <t xml:space="preserve">Q00 - Q99
</t>
  </si>
  <si>
    <t xml:space="preserve">S00 - T98
</t>
  </si>
  <si>
    <t>7  Gestorbene in Berlin 2013 nach ausgewählten äußeren Todesursachen, Altersgruppen und Geschlecht</t>
  </si>
  <si>
    <t>Gestorbene
Säuglinge</t>
  </si>
  <si>
    <t>je 100 000
Ein-
wohner¹</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</si>
</sst>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 #,##0.00\ &quot;€&quot;_-;\-* #,##0.00\ &quot;€&quot;_-;_-* &quot;-&quot;??\ &quot;€&quot;_-;_-@_-"/>
    <numFmt numFmtId="164" formatCode="@*."/>
    <numFmt numFmtId="165" formatCode="#,##0;\–\ #,##0;\–"/>
    <numFmt numFmtId="166" formatCode="#,##0.0;\–\ #,##0.0;\–"/>
    <numFmt numFmtId="167" formatCode="@*.\ "/>
    <numFmt numFmtId="168" formatCode="0.0"/>
    <numFmt numFmtId="169" formatCode="[=0]\-;??\ ??0"/>
    <numFmt numFmtId="170" formatCode="[=0]\ \–;??0__"/>
    <numFmt numFmtId="171" formatCode="0_,_0"/>
    <numFmt numFmtId="172" formatCode="#,##0.0;\–\ #,##0.0"/>
  </numFmts>
  <fonts count="32" x14ac:knownFonts="1">
    <font>
      <sz val="10"/>
      <name val="Arial"/>
    </font>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b/>
      <sz val="8"/>
      <color indexed="23"/>
      <name val="Arial"/>
      <family val="2"/>
    </font>
    <font>
      <sz val="9"/>
      <name val="Arial"/>
      <family val="2"/>
    </font>
    <font>
      <sz val="10"/>
      <color indexed="12"/>
      <name val="Arial"/>
      <family val="2"/>
    </font>
    <font>
      <sz val="10"/>
      <color indexed="10"/>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sz val="6"/>
      <name val="Arial"/>
      <family val="2"/>
    </font>
    <font>
      <b/>
      <i/>
      <sz val="8"/>
      <name val="Arial"/>
      <family val="2"/>
    </font>
    <font>
      <b/>
      <sz val="10"/>
      <name val="Arial"/>
      <family val="2"/>
    </font>
    <font>
      <i/>
      <sz val="9"/>
      <color indexed="12"/>
      <name val="Arial"/>
      <family val="2"/>
    </font>
    <font>
      <sz val="16"/>
      <color indexed="23"/>
      <name val="Arial"/>
      <family val="2"/>
    </font>
    <font>
      <sz val="8"/>
      <color rgb="FF808080"/>
      <name val="Arial"/>
      <family val="2"/>
    </font>
  </fonts>
  <fills count="2">
    <fill>
      <patternFill patternType="none"/>
    </fill>
    <fill>
      <patternFill patternType="gray125"/>
    </fill>
  </fills>
  <borders count="13">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8">
    <xf numFmtId="0" fontId="0" fillId="0" borderId="0"/>
    <xf numFmtId="0" fontId="23" fillId="0" borderId="0" applyNumberFormat="0" applyFill="0" applyBorder="0" applyAlignment="0" applyProtection="0"/>
    <xf numFmtId="44" fontId="25" fillId="0" borderId="0" applyFon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1" fillId="0" borderId="0"/>
    <xf numFmtId="0" fontId="25" fillId="0" borderId="0"/>
    <xf numFmtId="0" fontId="1" fillId="0" borderId="0"/>
  </cellStyleXfs>
  <cellXfs count="250">
    <xf numFmtId="0" fontId="0" fillId="0" borderId="0" xfId="0"/>
    <xf numFmtId="0" fontId="3" fillId="0" borderId="0" xfId="0" applyFont="1"/>
    <xf numFmtId="0" fontId="0" fillId="0" borderId="0" xfId="0" applyProtection="1"/>
    <xf numFmtId="0" fontId="9" fillId="0" borderId="0" xfId="0" applyFont="1" applyProtection="1"/>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2" fillId="0" borderId="0" xfId="0" applyFont="1"/>
    <xf numFmtId="0" fontId="18" fillId="0" borderId="0" xfId="0" applyFont="1"/>
    <xf numFmtId="0" fontId="18" fillId="0" borderId="0" xfId="0" applyNumberFormat="1" applyFont="1" applyAlignment="1" applyProtection="1">
      <alignment horizontal="left"/>
      <protection locked="0"/>
    </xf>
    <xf numFmtId="0" fontId="20" fillId="0" borderId="0" xfId="0" applyFont="1"/>
    <xf numFmtId="0" fontId="23" fillId="0" borderId="0" xfId="3"/>
    <xf numFmtId="164" fontId="23" fillId="0" borderId="0" xfId="3" applyNumberFormat="1" applyFont="1" applyAlignment="1" applyProtection="1">
      <alignment horizontal="left" wrapText="1"/>
      <protection locked="0"/>
    </xf>
    <xf numFmtId="0" fontId="18" fillId="0" borderId="0" xfId="0" applyFont="1" applyAlignment="1">
      <alignment horizontal="right"/>
    </xf>
    <xf numFmtId="0" fontId="18" fillId="0" borderId="0" xfId="0" applyFont="1" applyAlignment="1" applyProtection="1">
      <alignment horizontal="right"/>
      <protection locked="0"/>
    </xf>
    <xf numFmtId="0" fontId="23" fillId="0" borderId="0" xfId="3" applyAlignment="1" applyProtection="1">
      <alignment horizontal="right"/>
      <protection locked="0"/>
    </xf>
    <xf numFmtId="0" fontId="23" fillId="0" borderId="0" xfId="3" applyAlignment="1">
      <alignment horizontal="right"/>
    </xf>
    <xf numFmtId="0" fontId="23" fillId="0" borderId="0" xfId="3" applyFont="1"/>
    <xf numFmtId="0" fontId="23" fillId="0" borderId="0" xfId="3" applyNumberFormat="1" applyAlignment="1" applyProtection="1">
      <alignment horizontal="left"/>
      <protection locked="0"/>
    </xf>
    <xf numFmtId="0" fontId="22" fillId="0" borderId="0" xfId="5" applyFont="1"/>
    <xf numFmtId="0" fontId="2" fillId="0" borderId="0" xfId="5" applyFont="1"/>
    <xf numFmtId="165" fontId="3" fillId="0" borderId="0" xfId="5" applyNumberFormat="1" applyFont="1" applyAlignment="1">
      <alignment horizontal="right"/>
    </xf>
    <xf numFmtId="0" fontId="2" fillId="0" borderId="0" xfId="5" applyFont="1" applyBorder="1"/>
    <xf numFmtId="0" fontId="2" fillId="0" borderId="0" xfId="6" applyFont="1"/>
    <xf numFmtId="0" fontId="2" fillId="0" borderId="0" xfId="6" applyFont="1" applyAlignment="1">
      <alignment horizontal="center"/>
    </xf>
    <xf numFmtId="0" fontId="2" fillId="0" borderId="0" xfId="6" applyFont="1" applyBorder="1"/>
    <xf numFmtId="166" fontId="5" fillId="0" borderId="0" xfId="6" applyNumberFormat="1" applyFont="1" applyAlignment="1">
      <alignment horizontal="right"/>
    </xf>
    <xf numFmtId="0" fontId="3" fillId="0" borderId="0" xfId="6" applyFont="1"/>
    <xf numFmtId="164" fontId="2" fillId="0" borderId="0" xfId="5" applyNumberFormat="1" applyFont="1" applyBorder="1" applyAlignment="1"/>
    <xf numFmtId="0" fontId="2" fillId="0" borderId="1" xfId="0" applyFont="1" applyBorder="1" applyAlignment="1">
      <alignment horizontal="center" vertical="center" wrapText="1"/>
    </xf>
    <xf numFmtId="165" fontId="2" fillId="0" borderId="0" xfId="0" applyNumberFormat="1" applyFont="1" applyAlignment="1"/>
    <xf numFmtId="0" fontId="2" fillId="0" borderId="2" xfId="0" applyFont="1" applyBorder="1" applyAlignment="1">
      <alignment horizontal="center" vertical="center" wrapText="1"/>
    </xf>
    <xf numFmtId="0" fontId="2" fillId="0" borderId="0" xfId="0" applyFont="1" applyBorder="1"/>
    <xf numFmtId="0" fontId="24" fillId="0" borderId="0" xfId="3" applyFont="1" applyAlignment="1" applyProtection="1">
      <alignment horizontal="left" vertical="center"/>
      <protection locked="0"/>
    </xf>
    <xf numFmtId="0" fontId="21" fillId="0" borderId="0" xfId="6" applyFont="1"/>
    <xf numFmtId="0" fontId="2" fillId="0" borderId="0" xfId="0" applyFont="1" applyBorder="1" applyAlignment="1">
      <alignment horizontal="center" vertical="center" wrapText="1"/>
    </xf>
    <xf numFmtId="0" fontId="2" fillId="0" borderId="0" xfId="6" applyFont="1" applyAlignment="1"/>
    <xf numFmtId="166" fontId="27" fillId="0" borderId="0" xfId="6" applyNumberFormat="1" applyFont="1" applyAlignment="1">
      <alignment horizontal="right"/>
    </xf>
    <xf numFmtId="167" fontId="23" fillId="0" borderId="0" xfId="3" applyNumberFormat="1"/>
    <xf numFmtId="0" fontId="13" fillId="0" borderId="0" xfId="5" applyFont="1" applyBorder="1" applyAlignment="1">
      <alignment horizontal="center"/>
    </xf>
    <xf numFmtId="0" fontId="18" fillId="0" borderId="0" xfId="0" applyFont="1" applyBorder="1"/>
    <xf numFmtId="0" fontId="23" fillId="0" borderId="0" xfId="3" applyFont="1" applyAlignment="1">
      <alignment horizontal="left" vertical="top" wrapText="1"/>
    </xf>
    <xf numFmtId="0" fontId="23" fillId="0" borderId="0" xfId="3" applyNumberFormat="1" applyAlignment="1" applyProtection="1">
      <alignment horizontal="left" wrapText="1"/>
      <protection locked="0"/>
    </xf>
    <xf numFmtId="164" fontId="23" fillId="0" borderId="0" xfId="3" applyNumberFormat="1" applyAlignment="1" applyProtection="1">
      <alignment horizontal="left" wrapText="1"/>
      <protection locked="0"/>
    </xf>
    <xf numFmtId="167" fontId="23" fillId="0" borderId="0" xfId="3" applyNumberFormat="1" applyFont="1" applyAlignment="1" applyProtection="1">
      <alignment horizontal="left" wrapText="1"/>
      <protection locked="0"/>
    </xf>
    <xf numFmtId="0" fontId="23" fillId="0" borderId="0" xfId="3" applyNumberFormat="1" applyFont="1" applyAlignment="1" applyProtection="1">
      <alignment wrapText="1"/>
      <protection locked="0"/>
    </xf>
    <xf numFmtId="0" fontId="23" fillId="0" borderId="0" xfId="3" applyNumberFormat="1" applyFont="1"/>
    <xf numFmtId="0" fontId="22" fillId="0" borderId="0" xfId="5" applyFont="1" applyBorder="1"/>
    <xf numFmtId="0" fontId="2" fillId="0" borderId="0" xfId="0" applyFont="1" applyAlignment="1">
      <alignment horizontal="center"/>
    </xf>
    <xf numFmtId="166" fontId="5" fillId="0" borderId="0" xfId="0" applyNumberFormat="1" applyFont="1"/>
    <xf numFmtId="0" fontId="3" fillId="0" borderId="0" xfId="6" applyFont="1" applyAlignment="1">
      <alignment horizontal="right" indent="1"/>
    </xf>
    <xf numFmtId="0" fontId="2" fillId="0" borderId="0" xfId="6" applyFont="1" applyAlignment="1">
      <alignment vertical="center"/>
    </xf>
    <xf numFmtId="0" fontId="2" fillId="0" borderId="0" xfId="6" applyFont="1" applyAlignment="1">
      <alignment horizontal="right" indent="1"/>
    </xf>
    <xf numFmtId="0" fontId="3" fillId="0" borderId="0" xfId="6" applyFont="1" applyAlignment="1">
      <alignment horizontal="right"/>
    </xf>
    <xf numFmtId="169" fontId="2" fillId="0" borderId="0" xfId="6" applyNumberFormat="1" applyFont="1" applyBorder="1" applyAlignment="1">
      <alignment horizontal="center"/>
    </xf>
    <xf numFmtId="0" fontId="2" fillId="0" borderId="0" xfId="0" applyFont="1" applyBorder="1" applyAlignment="1">
      <alignment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6" fillId="0" borderId="0" xfId="5" applyFont="1" applyBorder="1"/>
    <xf numFmtId="0" fontId="2" fillId="0" borderId="3" xfId="0" applyFont="1" applyBorder="1" applyAlignment="1">
      <alignment horizontal="center" vertical="center"/>
    </xf>
    <xf numFmtId="0" fontId="3" fillId="0" borderId="0" xfId="0" applyFont="1" applyAlignment="1">
      <alignment wrapText="1"/>
    </xf>
    <xf numFmtId="0" fontId="2" fillId="0" borderId="0" xfId="0" applyFont="1" applyAlignment="1">
      <alignment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wrapText="1" indent="1"/>
    </xf>
    <xf numFmtId="49" fontId="3" fillId="0" borderId="0" xfId="0" applyNumberFormat="1" applyFont="1" applyAlignment="1">
      <alignment horizontal="left"/>
    </xf>
    <xf numFmtId="0" fontId="3" fillId="0" borderId="0" xfId="0" applyFont="1" applyAlignment="1"/>
    <xf numFmtId="0" fontId="2" fillId="0" borderId="0" xfId="0" applyFont="1" applyAlignment="1">
      <alignment horizontal="left" indent="1"/>
    </xf>
    <xf numFmtId="0" fontId="2" fillId="0" borderId="0" xfId="0" applyFont="1" applyAlignment="1">
      <alignment horizontal="right" indent="1"/>
    </xf>
    <xf numFmtId="0" fontId="2" fillId="0" borderId="0" xfId="0" applyFont="1" applyAlignment="1"/>
    <xf numFmtId="0" fontId="3" fillId="0" borderId="0" xfId="0" applyFont="1" applyAlignment="1">
      <alignment vertical="top"/>
    </xf>
    <xf numFmtId="0" fontId="2" fillId="0" borderId="0" xfId="0" applyFont="1" applyAlignment="1">
      <alignment horizontal="left" vertical="center" indent="1"/>
    </xf>
    <xf numFmtId="0" fontId="24" fillId="0" borderId="0" xfId="3" applyFont="1"/>
    <xf numFmtId="0" fontId="2" fillId="0" borderId="2" xfId="0" applyNumberFormat="1" applyFont="1" applyBorder="1" applyAlignment="1">
      <alignment horizontal="center" vertical="center"/>
    </xf>
    <xf numFmtId="49" fontId="23" fillId="0" borderId="0" xfId="3" applyNumberFormat="1" applyAlignment="1" applyProtection="1">
      <alignment horizontal="left"/>
      <protection locked="0"/>
    </xf>
    <xf numFmtId="0" fontId="2" fillId="0" borderId="0" xfId="0" applyFont="1" applyAlignment="1">
      <alignment horizontal="left" indent="2"/>
    </xf>
    <xf numFmtId="0" fontId="24" fillId="0" borderId="0" xfId="0" applyFont="1"/>
    <xf numFmtId="0" fontId="24" fillId="0" borderId="0" xfId="3" applyFont="1" applyAlignment="1" applyProtection="1">
      <alignment horizontal="right"/>
      <protection locked="0"/>
    </xf>
    <xf numFmtId="0" fontId="24" fillId="0" borderId="0" xfId="4" applyFont="1" applyAlignment="1" applyProtection="1">
      <alignment horizontal="right"/>
      <protection locked="0"/>
    </xf>
    <xf numFmtId="167" fontId="23" fillId="0" borderId="0" xfId="3" applyNumberFormat="1" applyFont="1"/>
    <xf numFmtId="0" fontId="23" fillId="0" borderId="0" xfId="3" applyNumberFormat="1" applyFont="1" applyAlignment="1" applyProtection="1">
      <alignment horizontal="left" wrapText="1"/>
      <protection locked="0"/>
    </xf>
    <xf numFmtId="0" fontId="24" fillId="0" borderId="0" xfId="1" applyNumberFormat="1" applyFont="1" applyProtection="1">
      <protection locked="0"/>
    </xf>
    <xf numFmtId="0" fontId="2" fillId="0" borderId="3" xfId="0" applyFont="1" applyBorder="1" applyAlignment="1">
      <alignment horizontal="center" vertical="center" wrapText="1"/>
    </xf>
    <xf numFmtId="0" fontId="17" fillId="0" borderId="0" xfId="0" applyFont="1" applyAlignment="1" applyProtection="1">
      <alignment vertical="center"/>
    </xf>
    <xf numFmtId="0" fontId="3" fillId="0" borderId="0" xfId="0" applyFont="1" applyAlignment="1" applyProtection="1">
      <alignment vertical="center"/>
    </xf>
    <xf numFmtId="0" fontId="5" fillId="0" borderId="0" xfId="0" applyFont="1" applyAlignment="1" applyProtection="1">
      <alignment vertical="center"/>
    </xf>
    <xf numFmtId="0" fontId="0" fillId="0" borderId="0" xfId="0" applyAlignment="1" applyProtection="1">
      <alignment vertical="center"/>
    </xf>
    <xf numFmtId="0" fontId="16" fillId="0" borderId="0" xfId="0" applyFont="1" applyAlignment="1">
      <alignment horizontal="right" vertical="top" textRotation="180"/>
    </xf>
    <xf numFmtId="0" fontId="24" fillId="0" borderId="0" xfId="3" applyFont="1" applyBorder="1" applyAlignment="1">
      <alignment horizontal="left" wrapText="1"/>
    </xf>
    <xf numFmtId="166" fontId="5" fillId="0" borderId="0" xfId="0" applyNumberFormat="1" applyFont="1" applyAlignment="1">
      <alignment horizontal="right"/>
    </xf>
    <xf numFmtId="165" fontId="2" fillId="0" borderId="0" xfId="0" applyNumberFormat="1" applyFont="1" applyAlignment="1">
      <alignment horizontal="right"/>
    </xf>
    <xf numFmtId="165" fontId="2" fillId="0" borderId="0" xfId="6" applyNumberFormat="1" applyFont="1" applyBorder="1" applyAlignment="1">
      <alignment horizontal="right"/>
    </xf>
    <xf numFmtId="165" fontId="3" fillId="0" borderId="0" xfId="6" applyNumberFormat="1" applyFont="1" applyBorder="1" applyAlignment="1">
      <alignment horizontal="right"/>
    </xf>
    <xf numFmtId="164" fontId="2" fillId="0" borderId="0" xfId="7" applyNumberFormat="1" applyFont="1" applyBorder="1" applyAlignment="1"/>
    <xf numFmtId="165" fontId="2" fillId="0" borderId="0" xfId="0" applyNumberFormat="1" applyFont="1" applyBorder="1" applyAlignment="1">
      <alignment horizontal="right"/>
    </xf>
    <xf numFmtId="165" fontId="3" fillId="0" borderId="0" xfId="0" applyNumberFormat="1" applyFont="1" applyBorder="1" applyAlignment="1">
      <alignment horizontal="right"/>
    </xf>
    <xf numFmtId="165" fontId="3" fillId="0" borderId="0" xfId="0" applyNumberFormat="1" applyFont="1" applyAlignment="1">
      <alignment horizontal="right"/>
    </xf>
    <xf numFmtId="166" fontId="27" fillId="0" borderId="0" xfId="0" applyNumberFormat="1" applyFont="1" applyAlignment="1">
      <alignment horizontal="right"/>
    </xf>
    <xf numFmtId="166" fontId="2" fillId="0" borderId="0" xfId="0" applyNumberFormat="1" applyFont="1" applyAlignment="1">
      <alignment horizontal="right"/>
    </xf>
    <xf numFmtId="166" fontId="3" fillId="0" borderId="0" xfId="0" applyNumberFormat="1" applyFont="1" applyAlignment="1">
      <alignment horizontal="right"/>
    </xf>
    <xf numFmtId="0" fontId="2" fillId="0" borderId="0" xfId="0" applyFont="1" applyAlignment="1">
      <alignment horizontal="right"/>
    </xf>
    <xf numFmtId="0" fontId="28" fillId="0" borderId="0" xfId="0" applyFont="1"/>
    <xf numFmtId="0" fontId="10" fillId="0" borderId="0" xfId="0" applyFont="1" applyAlignment="1"/>
    <xf numFmtId="0" fontId="13" fillId="0" borderId="0" xfId="0" applyFont="1"/>
    <xf numFmtId="0" fontId="13" fillId="0" borderId="0" xfId="4" applyFont="1" applyAlignment="1" applyProtection="1">
      <alignment horizontal="right"/>
      <protection locked="0"/>
    </xf>
    <xf numFmtId="0" fontId="24" fillId="0" borderId="0" xfId="3" applyFont="1" applyAlignment="1">
      <alignment horizontal="right"/>
    </xf>
    <xf numFmtId="49" fontId="24" fillId="0" borderId="0" xfId="3" applyNumberFormat="1" applyFont="1" applyBorder="1" applyAlignment="1">
      <alignment horizontal="left"/>
    </xf>
    <xf numFmtId="49" fontId="23" fillId="0" borderId="0" xfId="3" applyNumberFormat="1" applyBorder="1" applyAlignment="1">
      <alignment horizontal="left"/>
    </xf>
    <xf numFmtId="0" fontId="13" fillId="0" borderId="0" xfId="0" applyFont="1" applyBorder="1"/>
    <xf numFmtId="164" fontId="23" fillId="0" borderId="0" xfId="3" applyNumberFormat="1" applyFont="1" applyAlignment="1" applyProtection="1">
      <alignment horizontal="left" wrapText="1" indent="1"/>
      <protection locked="0"/>
    </xf>
    <xf numFmtId="0" fontId="23" fillId="0" borderId="0" xfId="3" applyNumberFormat="1" applyFont="1" applyAlignment="1" applyProtection="1">
      <alignment horizontal="left"/>
      <protection locked="0"/>
    </xf>
    <xf numFmtId="49" fontId="2" fillId="0" borderId="0" xfId="0" applyNumberFormat="1" applyFont="1" applyAlignment="1">
      <alignment horizontal="left" vertical="top"/>
    </xf>
    <xf numFmtId="0" fontId="2" fillId="0" borderId="0" xfId="0" applyFont="1" applyAlignment="1">
      <alignment horizontal="left" wrapText="1" indent="1"/>
    </xf>
    <xf numFmtId="0" fontId="2" fillId="0" borderId="0" xfId="0" applyFont="1" applyAlignment="1">
      <alignment horizontal="left" wrapText="1"/>
    </xf>
    <xf numFmtId="171" fontId="27" fillId="0" borderId="0" xfId="6" applyNumberFormat="1" applyFont="1"/>
    <xf numFmtId="0" fontId="2" fillId="0" borderId="0" xfId="0" applyFont="1" applyAlignment="1">
      <alignment vertical="center" wrapText="1"/>
    </xf>
    <xf numFmtId="0" fontId="2" fillId="0" borderId="0" xfId="0" applyFont="1" applyAlignment="1">
      <alignment horizontal="left" wrapText="1" indent="2"/>
    </xf>
    <xf numFmtId="0" fontId="2" fillId="0" borderId="2" xfId="6" applyFont="1" applyBorder="1" applyAlignment="1">
      <alignment horizontal="center" wrapText="1"/>
    </xf>
    <xf numFmtId="0" fontId="0" fillId="0" borderId="0" xfId="0" applyAlignment="1" applyProtection="1">
      <alignment wrapText="1"/>
    </xf>
    <xf numFmtId="0" fontId="17" fillId="0" borderId="0" xfId="0" applyFont="1" applyProtection="1"/>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9" fillId="0" borderId="0" xfId="3" applyFont="1" applyProtection="1"/>
    <xf numFmtId="168" fontId="5" fillId="0" borderId="0" xfId="6" applyNumberFormat="1" applyFont="1" applyAlignment="1">
      <alignment horizontal="right"/>
    </xf>
    <xf numFmtId="165" fontId="2" fillId="0" borderId="0" xfId="0" applyNumberFormat="1" applyFont="1"/>
    <xf numFmtId="0" fontId="23" fillId="0" borderId="0" xfId="3" applyNumberFormat="1"/>
    <xf numFmtId="167" fontId="23" fillId="0" borderId="0" xfId="3" applyNumberFormat="1" applyAlignment="1" applyProtection="1">
      <alignment horizontal="left" wrapText="1"/>
      <protection locked="0"/>
    </xf>
    <xf numFmtId="0" fontId="21" fillId="0" borderId="0" xfId="0" applyFont="1" applyAlignment="1">
      <alignment wrapText="1"/>
    </xf>
    <xf numFmtId="0" fontId="21" fillId="0" borderId="0" xfId="6" applyFont="1" applyAlignment="1">
      <alignment vertical="top"/>
    </xf>
    <xf numFmtId="0" fontId="11" fillId="0" borderId="0" xfId="0" applyFont="1" applyAlignment="1" applyProtection="1">
      <alignment vertical="top" wrapText="1"/>
      <protection locked="0"/>
    </xf>
    <xf numFmtId="0" fontId="30" fillId="0" borderId="0" xfId="0" applyFont="1" applyAlignment="1" applyProtection="1">
      <alignment wrapText="1"/>
      <protection locked="0"/>
    </xf>
    <xf numFmtId="0" fontId="2" fillId="0" borderId="2" xfId="0" applyFont="1" applyFill="1" applyBorder="1" applyAlignment="1">
      <alignment horizontal="center" vertical="center" wrapText="1"/>
    </xf>
    <xf numFmtId="166" fontId="5"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0" fontId="2" fillId="0" borderId="0" xfId="0" applyFont="1" applyFill="1"/>
    <xf numFmtId="172" fontId="5" fillId="0" borderId="0" xfId="0" applyNumberFormat="1" applyFont="1" applyFill="1" applyAlignment="1">
      <alignment horizontal="right"/>
    </xf>
    <xf numFmtId="166" fontId="5" fillId="0" borderId="0" xfId="0" applyNumberFormat="1" applyFont="1" applyFill="1"/>
    <xf numFmtId="0" fontId="2" fillId="0" borderId="0" xfId="0" applyFont="1" applyAlignment="1" applyProtection="1">
      <alignment vertical="center"/>
      <protection locked="0"/>
    </xf>
    <xf numFmtId="0" fontId="18" fillId="0" borderId="0" xfId="0" applyFont="1" applyAlignment="1" applyProtection="1">
      <alignment wrapText="1"/>
    </xf>
    <xf numFmtId="0" fontId="2" fillId="0" borderId="0" xfId="0" applyFont="1" applyProtection="1">
      <protection locked="0"/>
    </xf>
    <xf numFmtId="0" fontId="2" fillId="0" borderId="0" xfId="0" applyFont="1" applyFill="1" applyProtection="1">
      <protection locked="0"/>
    </xf>
    <xf numFmtId="0" fontId="2" fillId="0" borderId="0" xfId="0" applyFont="1" applyProtection="1"/>
    <xf numFmtId="0" fontId="2" fillId="0" borderId="0" xfId="0" applyFont="1" applyFill="1" applyAlignment="1" applyProtection="1">
      <alignment vertical="center"/>
      <protection locked="0"/>
    </xf>
    <xf numFmtId="166" fontId="5" fillId="0" borderId="0" xfId="6" applyNumberFormat="1" applyFont="1" applyFill="1" applyAlignment="1">
      <alignment horizontal="right"/>
    </xf>
    <xf numFmtId="166" fontId="27" fillId="0" borderId="0" xfId="6" applyNumberFormat="1" applyFont="1" applyFill="1" applyAlignment="1">
      <alignment horizontal="right"/>
    </xf>
    <xf numFmtId="0" fontId="31" fillId="0" borderId="0" xfId="0" applyFont="1" applyFill="1" applyAlignment="1">
      <alignment wrapText="1"/>
    </xf>
    <xf numFmtId="0" fontId="0" fillId="0" borderId="0" xfId="0" applyAlignment="1"/>
    <xf numFmtId="0" fontId="24" fillId="0" borderId="0" xfId="1" applyFont="1" applyAlignment="1"/>
    <xf numFmtId="0" fontId="2" fillId="0" borderId="0" xfId="0" applyFont="1" applyAlignment="1">
      <alignment horizontal="left"/>
    </xf>
    <xf numFmtId="0" fontId="3" fillId="0" borderId="0" xfId="0" applyFont="1" applyAlignment="1">
      <alignment horizontal="left" wrapText="1"/>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3" fillId="0" borderId="0" xfId="0" applyFont="1" applyAlignment="1">
      <alignment horizontal="left"/>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4" fillId="0" borderId="0" xfId="3" applyFont="1" applyBorder="1" applyAlignment="1">
      <alignment horizontal="left" wrapText="1"/>
    </xf>
    <xf numFmtId="0" fontId="2" fillId="0" borderId="6" xfId="0" applyFont="1" applyBorder="1" applyAlignment="1">
      <alignment horizontal="center" vertical="center" wrapText="1"/>
    </xf>
    <xf numFmtId="0" fontId="2" fillId="0" borderId="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wrapText="1"/>
    </xf>
    <xf numFmtId="0" fontId="21" fillId="0" borderId="0" xfId="6" applyFont="1" applyAlignment="1">
      <alignment vertical="top" wrapText="1"/>
    </xf>
    <xf numFmtId="0" fontId="2" fillId="0" borderId="0" xfId="0" applyFont="1" applyBorder="1" applyAlignment="1">
      <alignment horizontal="center"/>
    </xf>
    <xf numFmtId="0" fontId="2" fillId="0" borderId="0" xfId="0" applyFont="1" applyAlignment="1">
      <alignment horizontal="center"/>
    </xf>
    <xf numFmtId="169" fontId="2" fillId="0" borderId="0" xfId="6" applyNumberFormat="1" applyFont="1" applyAlignment="1">
      <alignment horizontal="center"/>
    </xf>
    <xf numFmtId="0" fontId="2" fillId="0" borderId="4" xfId="6" applyFont="1" applyBorder="1" applyAlignment="1">
      <alignment horizontal="center" vertical="center" wrapText="1"/>
    </xf>
    <xf numFmtId="0" fontId="2" fillId="0" borderId="0" xfId="6" applyFont="1" applyBorder="1" applyAlignment="1">
      <alignment horizontal="center"/>
    </xf>
    <xf numFmtId="0" fontId="2" fillId="0" borderId="0" xfId="6" applyFont="1" applyAlignment="1">
      <alignment horizontal="center"/>
    </xf>
    <xf numFmtId="0" fontId="23" fillId="0" borderId="0" xfId="3" applyFont="1"/>
    <xf numFmtId="0" fontId="23" fillId="0" borderId="0" xfId="3"/>
    <xf numFmtId="0" fontId="2" fillId="0" borderId="0" xfId="6" applyFont="1"/>
    <xf numFmtId="0" fontId="2" fillId="0" borderId="0" xfId="6" applyFont="1" applyBorder="1"/>
    <xf numFmtId="0" fontId="2" fillId="0" borderId="5" xfId="6" applyFont="1" applyBorder="1" applyAlignment="1">
      <alignment horizontal="center" vertical="center" wrapText="1"/>
    </xf>
    <xf numFmtId="0" fontId="2" fillId="0" borderId="2" xfId="0" applyFont="1" applyBorder="1" applyAlignment="1">
      <alignment horizontal="center" wrapText="1"/>
    </xf>
    <xf numFmtId="0" fontId="0" fillId="0" borderId="2" xfId="0" applyBorder="1" applyAlignment="1">
      <alignment horizontal="center"/>
    </xf>
    <xf numFmtId="0" fontId="0" fillId="0" borderId="2" xfId="0" applyBorder="1" applyAlignment="1">
      <alignment horizontal="center" wrapText="1"/>
    </xf>
    <xf numFmtId="0" fontId="2" fillId="0" borderId="2" xfId="6" applyFont="1" applyBorder="1" applyAlignment="1">
      <alignment horizontal="center" wrapText="1"/>
    </xf>
    <xf numFmtId="0" fontId="2" fillId="0" borderId="1" xfId="6" applyFont="1" applyBorder="1" applyAlignment="1">
      <alignment horizontal="center" vertical="center"/>
    </xf>
    <xf numFmtId="0" fontId="2" fillId="0" borderId="5" xfId="6" applyFont="1" applyBorder="1" applyAlignment="1">
      <alignment horizontal="center" vertical="center"/>
    </xf>
    <xf numFmtId="0" fontId="2" fillId="0" borderId="3" xfId="6" applyFont="1"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horizontal="center" wrapText="1"/>
    </xf>
    <xf numFmtId="0" fontId="2" fillId="0" borderId="3" xfId="0" applyFont="1" applyBorder="1" applyAlignment="1">
      <alignment horizontal="center" wrapText="1"/>
    </xf>
    <xf numFmtId="0" fontId="0" fillId="0" borderId="3" xfId="0" applyBorder="1" applyAlignment="1">
      <alignment horizontal="center" wrapText="1"/>
    </xf>
    <xf numFmtId="0" fontId="2" fillId="0" borderId="3" xfId="6" applyFont="1" applyBorder="1" applyAlignment="1">
      <alignment horizontal="center" vertical="center" wrapText="1"/>
    </xf>
    <xf numFmtId="0" fontId="2" fillId="0" borderId="2" xfId="0" applyFont="1" applyBorder="1" applyAlignment="1">
      <alignment horizontal="center" vertical="center" wrapText="1"/>
    </xf>
    <xf numFmtId="0" fontId="0" fillId="0" borderId="2" xfId="0" applyBorder="1" applyAlignment="1"/>
    <xf numFmtId="0" fontId="2" fillId="0" borderId="1" xfId="0" applyFont="1" applyBorder="1" applyAlignment="1">
      <alignment horizontal="center" vertical="center" wrapText="1"/>
    </xf>
    <xf numFmtId="0" fontId="0" fillId="0" borderId="1" xfId="0" applyBorder="1" applyAlignment="1">
      <alignment horizontal="center"/>
    </xf>
    <xf numFmtId="0" fontId="2" fillId="0" borderId="2" xfId="6" applyFont="1" applyBorder="1" applyAlignment="1">
      <alignment horizontal="center" vertical="center"/>
    </xf>
    <xf numFmtId="0" fontId="21" fillId="0" borderId="0" xfId="0" applyFont="1" applyAlignment="1">
      <alignment wrapText="1"/>
    </xf>
    <xf numFmtId="0" fontId="2" fillId="0" borderId="0" xfId="0" applyFont="1" applyBorder="1" applyAlignment="1">
      <alignment horizontal="center" wrapText="1"/>
    </xf>
    <xf numFmtId="0" fontId="24" fillId="0" borderId="0" xfId="3" applyFont="1" applyAlignment="1"/>
    <xf numFmtId="0" fontId="23" fillId="0" borderId="0" xfId="3" applyFont="1" applyAlignment="1"/>
    <xf numFmtId="0" fontId="23" fillId="0" borderId="0" xfId="3" applyAlignment="1"/>
    <xf numFmtId="0" fontId="2" fillId="0" borderId="2" xfId="0" applyFont="1" applyBorder="1" applyAlignment="1">
      <alignment horizontal="center" vertical="center"/>
    </xf>
    <xf numFmtId="0" fontId="21" fillId="0" borderId="0" xfId="0" applyFont="1" applyAlignment="1">
      <alignment vertical="top" wrapText="1"/>
    </xf>
    <xf numFmtId="164" fontId="2" fillId="0" borderId="0" xfId="7" applyNumberFormat="1" applyFont="1" applyBorder="1" applyAlignment="1"/>
    <xf numFmtId="49" fontId="24" fillId="0" borderId="0" xfId="3" applyNumberFormat="1" applyFont="1" applyAlignment="1" applyProtection="1">
      <alignment wrapText="1"/>
    </xf>
    <xf numFmtId="0" fontId="3" fillId="0" borderId="10" xfId="0" applyFont="1" applyBorder="1" applyAlignment="1" applyProtection="1">
      <alignment vertical="center"/>
      <protection locked="0"/>
    </xf>
    <xf numFmtId="0" fontId="2" fillId="0" borderId="4" xfId="0" applyFont="1" applyBorder="1"/>
    <xf numFmtId="0" fontId="2" fillId="0" borderId="12" xfId="0" applyFont="1" applyBorder="1" applyAlignment="1">
      <alignment horizontal="center" vertical="center" wrapText="1"/>
    </xf>
    <xf numFmtId="0" fontId="2" fillId="0" borderId="5" xfId="0" applyFont="1" applyBorder="1" applyAlignment="1" applyProtection="1">
      <alignment horizontal="center" vertical="center"/>
      <protection locked="0"/>
    </xf>
    <xf numFmtId="0" fontId="3" fillId="0" borderId="0" xfId="6" applyFont="1" applyAlignment="1">
      <alignment horizontal="right"/>
    </xf>
    <xf numFmtId="0" fontId="24" fillId="0" borderId="0" xfId="3" applyFont="1" applyAlignment="1" applyProtection="1">
      <alignment horizontal="left" wrapText="1"/>
      <protection locked="0"/>
    </xf>
    <xf numFmtId="0" fontId="24" fillId="0" borderId="0" xfId="3" applyFont="1" applyAlignment="1">
      <alignment wrapText="1"/>
    </xf>
    <xf numFmtId="0" fontId="3" fillId="0" borderId="0"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4" fillId="0" borderId="0" xfId="3" applyFont="1"/>
    <xf numFmtId="0" fontId="2" fillId="0" borderId="0" xfId="0" applyFont="1"/>
    <xf numFmtId="0" fontId="2" fillId="0" borderId="10" xfId="0" applyFont="1" applyBorder="1"/>
    <xf numFmtId="0" fontId="2" fillId="0" borderId="2" xfId="0" applyFont="1" applyBorder="1" applyAlignment="1">
      <alignmen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9" xfId="0" applyFont="1" applyBorder="1" applyAlignment="1">
      <alignment horizontal="left" vertical="center" wrapText="1" indent="10"/>
    </xf>
    <xf numFmtId="0" fontId="2" fillId="0" borderId="11" xfId="0" applyFont="1" applyBorder="1" applyAlignment="1">
      <alignment horizontal="left" vertical="center" wrapText="1" indent="10"/>
    </xf>
    <xf numFmtId="0" fontId="2" fillId="0" borderId="0" xfId="0" applyFont="1" applyBorder="1"/>
    <xf numFmtId="0" fontId="2" fillId="0" borderId="4" xfId="0" applyFont="1" applyBorder="1" applyAlignment="1">
      <alignment wrapText="1"/>
    </xf>
    <xf numFmtId="0" fontId="2" fillId="0" borderId="0" xfId="0" applyFont="1" applyAlignment="1">
      <alignment horizontal="center" vertical="center"/>
    </xf>
    <xf numFmtId="0" fontId="0" fillId="0" borderId="0" xfId="0" applyAlignment="1">
      <alignment vertical="top" wrapText="1"/>
    </xf>
    <xf numFmtId="0" fontId="24" fillId="0" borderId="0" xfId="3" applyFont="1" applyAlignment="1">
      <alignment horizontal="left" wrapText="1"/>
    </xf>
    <xf numFmtId="0" fontId="24" fillId="0" borderId="0" xfId="3" applyFont="1" applyAlignment="1">
      <alignment horizontal="left"/>
    </xf>
    <xf numFmtId="0" fontId="0" fillId="0" borderId="2" xfId="0" applyBorder="1" applyAlignment="1">
      <alignment vertical="center"/>
    </xf>
    <xf numFmtId="0" fontId="0" fillId="0" borderId="1" xfId="0" applyBorder="1" applyAlignment="1">
      <alignment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xf numFmtId="0" fontId="2" fillId="0" borderId="4" xfId="6" applyFont="1" applyBorder="1"/>
    <xf numFmtId="0" fontId="24" fillId="0" borderId="0" xfId="1" applyFont="1" applyAlignment="1" applyProtection="1">
      <alignment horizontal="left" vertical="center" wrapText="1"/>
      <protection locked="0"/>
    </xf>
    <xf numFmtId="0" fontId="2" fillId="0" borderId="10" xfId="6" applyFont="1" applyBorder="1"/>
    <xf numFmtId="0" fontId="3" fillId="0" borderId="0" xfId="0" applyFont="1" applyAlignment="1">
      <alignment horizontal="right"/>
    </xf>
    <xf numFmtId="170" fontId="2" fillId="0" borderId="0" xfId="0" applyNumberFormat="1" applyFont="1" applyAlignment="1">
      <alignment horizontal="center"/>
    </xf>
    <xf numFmtId="0" fontId="2" fillId="0" borderId="3" xfId="0" applyFont="1" applyBorder="1" applyAlignment="1">
      <alignment wrapText="1"/>
    </xf>
  </cellXfs>
  <cellStyles count="8">
    <cellStyle name="Besuchter Hyperlink" xfId="1" builtinId="9"/>
    <cellStyle name="Euro" xfId="2"/>
    <cellStyle name="Hyperlink" xfId="3" builtinId="8"/>
    <cellStyle name="Hyperlink_AfS_SB_S1bis3" xfId="4"/>
    <cellStyle name="Standard" xfId="0" builtinId="0"/>
    <cellStyle name="Standard_SB_A1-1-A2-4_q04-07_BB-bau" xfId="5"/>
    <cellStyle name="Standard_Tab_04_bev_aj" xfId="6"/>
    <cellStyle name="Standard_Tabellen-NBB#2006-bau"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96818048"/>
        <c:axId val="19681996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233378944"/>
        <c:axId val="233380480"/>
      </c:lineChart>
      <c:catAx>
        <c:axId val="19681804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96819968"/>
        <c:crossesAt val="0"/>
        <c:auto val="1"/>
        <c:lblAlgn val="ctr"/>
        <c:lblOffset val="100"/>
        <c:tickLblSkip val="1"/>
        <c:tickMarkSkip val="1"/>
        <c:noMultiLvlLbl val="0"/>
      </c:catAx>
      <c:valAx>
        <c:axId val="19681996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96818048"/>
        <c:crosses val="autoZero"/>
        <c:crossBetween val="between"/>
        <c:majorUnit val="11"/>
        <c:minorUnit val="1"/>
      </c:valAx>
      <c:catAx>
        <c:axId val="233378944"/>
        <c:scaling>
          <c:orientation val="minMax"/>
        </c:scaling>
        <c:delete val="1"/>
        <c:axPos val="b"/>
        <c:numFmt formatCode="General" sourceLinked="1"/>
        <c:majorTickMark val="out"/>
        <c:minorTickMark val="none"/>
        <c:tickLblPos val="nextTo"/>
        <c:crossAx val="233380480"/>
        <c:crosses val="autoZero"/>
        <c:auto val="1"/>
        <c:lblAlgn val="ctr"/>
        <c:lblOffset val="100"/>
        <c:noMultiLvlLbl val="0"/>
      </c:catAx>
      <c:valAx>
        <c:axId val="23338048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23337894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62604416"/>
        <c:axId val="6260633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62608128"/>
        <c:axId val="62609664"/>
      </c:lineChart>
      <c:catAx>
        <c:axId val="6260441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62606336"/>
        <c:crossesAt val="0"/>
        <c:auto val="1"/>
        <c:lblAlgn val="ctr"/>
        <c:lblOffset val="100"/>
        <c:tickLblSkip val="1"/>
        <c:tickMarkSkip val="1"/>
        <c:noMultiLvlLbl val="0"/>
      </c:catAx>
      <c:valAx>
        <c:axId val="6260633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604416"/>
        <c:crosses val="autoZero"/>
        <c:crossBetween val="between"/>
        <c:majorUnit val="11"/>
        <c:minorUnit val="1"/>
      </c:valAx>
      <c:catAx>
        <c:axId val="62608128"/>
        <c:scaling>
          <c:orientation val="minMax"/>
        </c:scaling>
        <c:delete val="1"/>
        <c:axPos val="b"/>
        <c:numFmt formatCode="General" sourceLinked="1"/>
        <c:majorTickMark val="out"/>
        <c:minorTickMark val="none"/>
        <c:tickLblPos val="nextTo"/>
        <c:crossAx val="62609664"/>
        <c:crosses val="autoZero"/>
        <c:auto val="1"/>
        <c:lblAlgn val="ctr"/>
        <c:lblOffset val="100"/>
        <c:noMultiLvlLbl val="0"/>
      </c:catAx>
      <c:valAx>
        <c:axId val="6260966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60812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62674432"/>
        <c:axId val="6267635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62678144"/>
        <c:axId val="62679680"/>
      </c:lineChart>
      <c:catAx>
        <c:axId val="6267443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62676352"/>
        <c:crossesAt val="0"/>
        <c:auto val="1"/>
        <c:lblAlgn val="ctr"/>
        <c:lblOffset val="100"/>
        <c:tickLblSkip val="1"/>
        <c:tickMarkSkip val="1"/>
        <c:noMultiLvlLbl val="0"/>
      </c:catAx>
      <c:valAx>
        <c:axId val="6267635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674432"/>
        <c:crosses val="autoZero"/>
        <c:crossBetween val="between"/>
        <c:majorUnit val="11"/>
        <c:minorUnit val="1"/>
      </c:valAx>
      <c:catAx>
        <c:axId val="62678144"/>
        <c:scaling>
          <c:orientation val="minMax"/>
        </c:scaling>
        <c:delete val="1"/>
        <c:axPos val="b"/>
        <c:numFmt formatCode="General" sourceLinked="1"/>
        <c:majorTickMark val="out"/>
        <c:minorTickMark val="none"/>
        <c:tickLblPos val="nextTo"/>
        <c:crossAx val="62679680"/>
        <c:crosses val="autoZero"/>
        <c:auto val="1"/>
        <c:lblAlgn val="ctr"/>
        <c:lblOffset val="100"/>
        <c:noMultiLvlLbl val="0"/>
      </c:catAx>
      <c:valAx>
        <c:axId val="6267968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67814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62711680"/>
        <c:axId val="6272204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62723584"/>
        <c:axId val="62725120"/>
      </c:lineChart>
      <c:catAx>
        <c:axId val="6271168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62722048"/>
        <c:crossesAt val="0"/>
        <c:auto val="1"/>
        <c:lblAlgn val="ctr"/>
        <c:lblOffset val="100"/>
        <c:tickLblSkip val="1"/>
        <c:tickMarkSkip val="1"/>
        <c:noMultiLvlLbl val="0"/>
      </c:catAx>
      <c:valAx>
        <c:axId val="6272204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711680"/>
        <c:crosses val="autoZero"/>
        <c:crossBetween val="between"/>
        <c:majorUnit val="11"/>
        <c:minorUnit val="1"/>
      </c:valAx>
      <c:catAx>
        <c:axId val="62723584"/>
        <c:scaling>
          <c:orientation val="minMax"/>
        </c:scaling>
        <c:delete val="1"/>
        <c:axPos val="b"/>
        <c:numFmt formatCode="General" sourceLinked="1"/>
        <c:majorTickMark val="out"/>
        <c:minorTickMark val="none"/>
        <c:tickLblPos val="nextTo"/>
        <c:crossAx val="62725120"/>
        <c:crosses val="autoZero"/>
        <c:auto val="1"/>
        <c:lblAlgn val="ctr"/>
        <c:lblOffset val="100"/>
        <c:noMultiLvlLbl val="0"/>
      </c:catAx>
      <c:valAx>
        <c:axId val="6272512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72358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62818560"/>
        <c:axId val="6282892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62830464"/>
        <c:axId val="62832000"/>
      </c:lineChart>
      <c:catAx>
        <c:axId val="6281856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62828928"/>
        <c:crossesAt val="0"/>
        <c:auto val="1"/>
        <c:lblAlgn val="ctr"/>
        <c:lblOffset val="100"/>
        <c:tickLblSkip val="1"/>
        <c:tickMarkSkip val="1"/>
        <c:noMultiLvlLbl val="0"/>
      </c:catAx>
      <c:valAx>
        <c:axId val="6282892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818560"/>
        <c:crosses val="autoZero"/>
        <c:crossBetween val="between"/>
        <c:majorUnit val="11"/>
        <c:minorUnit val="1"/>
      </c:valAx>
      <c:catAx>
        <c:axId val="62830464"/>
        <c:scaling>
          <c:orientation val="minMax"/>
        </c:scaling>
        <c:delete val="1"/>
        <c:axPos val="b"/>
        <c:numFmt formatCode="General" sourceLinked="1"/>
        <c:majorTickMark val="out"/>
        <c:minorTickMark val="none"/>
        <c:tickLblPos val="nextTo"/>
        <c:crossAx val="62832000"/>
        <c:crosses val="autoZero"/>
        <c:auto val="1"/>
        <c:lblAlgn val="ctr"/>
        <c:lblOffset val="100"/>
        <c:noMultiLvlLbl val="0"/>
      </c:catAx>
      <c:valAx>
        <c:axId val="6283200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83046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235480192"/>
        <c:axId val="23548211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239760896"/>
        <c:axId val="241436928"/>
      </c:lineChart>
      <c:catAx>
        <c:axId val="23548019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35482112"/>
        <c:crossesAt val="0"/>
        <c:auto val="1"/>
        <c:lblAlgn val="ctr"/>
        <c:lblOffset val="100"/>
        <c:tickLblSkip val="1"/>
        <c:tickMarkSkip val="1"/>
        <c:noMultiLvlLbl val="0"/>
      </c:catAx>
      <c:valAx>
        <c:axId val="23548211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235480192"/>
        <c:crosses val="autoZero"/>
        <c:crossBetween val="between"/>
        <c:majorUnit val="11"/>
        <c:minorUnit val="1"/>
      </c:valAx>
      <c:catAx>
        <c:axId val="239760896"/>
        <c:scaling>
          <c:orientation val="minMax"/>
        </c:scaling>
        <c:delete val="1"/>
        <c:axPos val="b"/>
        <c:numFmt formatCode="General" sourceLinked="1"/>
        <c:majorTickMark val="out"/>
        <c:minorTickMark val="none"/>
        <c:tickLblPos val="nextTo"/>
        <c:crossAx val="241436928"/>
        <c:crosses val="autoZero"/>
        <c:auto val="1"/>
        <c:lblAlgn val="ctr"/>
        <c:lblOffset val="100"/>
        <c:noMultiLvlLbl val="0"/>
      </c:catAx>
      <c:valAx>
        <c:axId val="24143692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23976089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48966656"/>
        <c:axId val="4896883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48970368"/>
        <c:axId val="48972160"/>
      </c:lineChart>
      <c:catAx>
        <c:axId val="4896665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8968832"/>
        <c:crossesAt val="0"/>
        <c:auto val="1"/>
        <c:lblAlgn val="ctr"/>
        <c:lblOffset val="100"/>
        <c:tickLblSkip val="1"/>
        <c:tickMarkSkip val="1"/>
        <c:noMultiLvlLbl val="0"/>
      </c:catAx>
      <c:valAx>
        <c:axId val="4896883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48966656"/>
        <c:crosses val="autoZero"/>
        <c:crossBetween val="between"/>
        <c:majorUnit val="11"/>
        <c:minorUnit val="1"/>
      </c:valAx>
      <c:catAx>
        <c:axId val="48970368"/>
        <c:scaling>
          <c:orientation val="minMax"/>
        </c:scaling>
        <c:delete val="1"/>
        <c:axPos val="b"/>
        <c:numFmt formatCode="General" sourceLinked="1"/>
        <c:majorTickMark val="out"/>
        <c:minorTickMark val="none"/>
        <c:tickLblPos val="nextTo"/>
        <c:crossAx val="48972160"/>
        <c:crosses val="autoZero"/>
        <c:auto val="1"/>
        <c:lblAlgn val="ctr"/>
        <c:lblOffset val="100"/>
        <c:noMultiLvlLbl val="0"/>
      </c:catAx>
      <c:valAx>
        <c:axId val="4897216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4897036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48982656"/>
        <c:axId val="4898892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48990464"/>
        <c:axId val="49016832"/>
      </c:lineChart>
      <c:catAx>
        <c:axId val="4898265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8988928"/>
        <c:crossesAt val="0"/>
        <c:auto val="1"/>
        <c:lblAlgn val="ctr"/>
        <c:lblOffset val="100"/>
        <c:tickLblSkip val="1"/>
        <c:tickMarkSkip val="1"/>
        <c:noMultiLvlLbl val="0"/>
      </c:catAx>
      <c:valAx>
        <c:axId val="4898892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48982656"/>
        <c:crosses val="autoZero"/>
        <c:crossBetween val="between"/>
        <c:majorUnit val="11"/>
        <c:minorUnit val="1"/>
      </c:valAx>
      <c:catAx>
        <c:axId val="48990464"/>
        <c:scaling>
          <c:orientation val="minMax"/>
        </c:scaling>
        <c:delete val="1"/>
        <c:axPos val="b"/>
        <c:numFmt formatCode="General" sourceLinked="1"/>
        <c:majorTickMark val="out"/>
        <c:minorTickMark val="none"/>
        <c:tickLblPos val="nextTo"/>
        <c:crossAx val="49016832"/>
        <c:crosses val="autoZero"/>
        <c:auto val="1"/>
        <c:lblAlgn val="ctr"/>
        <c:lblOffset val="100"/>
        <c:noMultiLvlLbl val="0"/>
      </c:catAx>
      <c:valAx>
        <c:axId val="4901683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4899046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49339392"/>
        <c:axId val="4934156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49343104"/>
        <c:axId val="49344896"/>
      </c:lineChart>
      <c:catAx>
        <c:axId val="4933939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9341568"/>
        <c:crossesAt val="0"/>
        <c:auto val="1"/>
        <c:lblAlgn val="ctr"/>
        <c:lblOffset val="100"/>
        <c:tickLblSkip val="1"/>
        <c:tickMarkSkip val="1"/>
        <c:noMultiLvlLbl val="0"/>
      </c:catAx>
      <c:valAx>
        <c:axId val="4934156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49339392"/>
        <c:crosses val="autoZero"/>
        <c:crossBetween val="between"/>
        <c:majorUnit val="11"/>
        <c:minorUnit val="1"/>
      </c:valAx>
      <c:catAx>
        <c:axId val="49343104"/>
        <c:scaling>
          <c:orientation val="minMax"/>
        </c:scaling>
        <c:delete val="1"/>
        <c:axPos val="b"/>
        <c:numFmt formatCode="General" sourceLinked="1"/>
        <c:majorTickMark val="out"/>
        <c:minorTickMark val="none"/>
        <c:tickLblPos val="nextTo"/>
        <c:crossAx val="49344896"/>
        <c:crosses val="autoZero"/>
        <c:auto val="1"/>
        <c:lblAlgn val="ctr"/>
        <c:lblOffset val="100"/>
        <c:noMultiLvlLbl val="0"/>
      </c:catAx>
      <c:valAx>
        <c:axId val="4934489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4934310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49388928"/>
        <c:axId val="4939929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49400832"/>
        <c:axId val="49627904"/>
      </c:lineChart>
      <c:catAx>
        <c:axId val="4938892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49399296"/>
        <c:crossesAt val="0"/>
        <c:auto val="1"/>
        <c:lblAlgn val="ctr"/>
        <c:lblOffset val="100"/>
        <c:tickLblSkip val="1"/>
        <c:tickMarkSkip val="1"/>
        <c:noMultiLvlLbl val="0"/>
      </c:catAx>
      <c:valAx>
        <c:axId val="4939929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49388928"/>
        <c:crosses val="autoZero"/>
        <c:crossBetween val="between"/>
        <c:majorUnit val="11"/>
        <c:minorUnit val="1"/>
      </c:valAx>
      <c:catAx>
        <c:axId val="49400832"/>
        <c:scaling>
          <c:orientation val="minMax"/>
        </c:scaling>
        <c:delete val="1"/>
        <c:axPos val="b"/>
        <c:numFmt formatCode="General" sourceLinked="1"/>
        <c:majorTickMark val="out"/>
        <c:minorTickMark val="none"/>
        <c:tickLblPos val="nextTo"/>
        <c:crossAx val="49627904"/>
        <c:crosses val="autoZero"/>
        <c:auto val="1"/>
        <c:lblAlgn val="ctr"/>
        <c:lblOffset val="100"/>
        <c:noMultiLvlLbl val="0"/>
      </c:catAx>
      <c:valAx>
        <c:axId val="4962790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4940083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62210048"/>
        <c:axId val="6221196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62213504"/>
        <c:axId val="62215296"/>
      </c:lineChart>
      <c:catAx>
        <c:axId val="6221004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62211968"/>
        <c:crossesAt val="0"/>
        <c:auto val="1"/>
        <c:lblAlgn val="ctr"/>
        <c:lblOffset val="100"/>
        <c:tickLblSkip val="1"/>
        <c:tickMarkSkip val="1"/>
        <c:noMultiLvlLbl val="0"/>
      </c:catAx>
      <c:valAx>
        <c:axId val="6221196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210048"/>
        <c:crosses val="autoZero"/>
        <c:crossBetween val="between"/>
        <c:majorUnit val="11"/>
        <c:minorUnit val="1"/>
      </c:valAx>
      <c:catAx>
        <c:axId val="62213504"/>
        <c:scaling>
          <c:orientation val="minMax"/>
        </c:scaling>
        <c:delete val="1"/>
        <c:axPos val="b"/>
        <c:numFmt formatCode="General" sourceLinked="1"/>
        <c:majorTickMark val="out"/>
        <c:minorTickMark val="none"/>
        <c:tickLblPos val="nextTo"/>
        <c:crossAx val="62215296"/>
        <c:crosses val="autoZero"/>
        <c:auto val="1"/>
        <c:lblAlgn val="ctr"/>
        <c:lblOffset val="100"/>
        <c:noMultiLvlLbl val="0"/>
      </c:catAx>
      <c:valAx>
        <c:axId val="6221529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21350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62235008"/>
        <c:axId val="6223692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62242816"/>
        <c:axId val="62244352"/>
      </c:lineChart>
      <c:catAx>
        <c:axId val="6223500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62236928"/>
        <c:crossesAt val="0"/>
        <c:auto val="1"/>
        <c:lblAlgn val="ctr"/>
        <c:lblOffset val="100"/>
        <c:tickLblSkip val="1"/>
        <c:tickMarkSkip val="1"/>
        <c:noMultiLvlLbl val="0"/>
      </c:catAx>
      <c:valAx>
        <c:axId val="6223692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235008"/>
        <c:crosses val="autoZero"/>
        <c:crossBetween val="between"/>
        <c:majorUnit val="11"/>
        <c:minorUnit val="1"/>
      </c:valAx>
      <c:catAx>
        <c:axId val="62242816"/>
        <c:scaling>
          <c:orientation val="minMax"/>
        </c:scaling>
        <c:delete val="1"/>
        <c:axPos val="b"/>
        <c:numFmt formatCode="General" sourceLinked="1"/>
        <c:majorTickMark val="out"/>
        <c:minorTickMark val="none"/>
        <c:tickLblPos val="nextTo"/>
        <c:crossAx val="62244352"/>
        <c:crosses val="autoZero"/>
        <c:auto val="1"/>
        <c:lblAlgn val="ctr"/>
        <c:lblOffset val="100"/>
        <c:noMultiLvlLbl val="0"/>
      </c:catAx>
      <c:valAx>
        <c:axId val="6224435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24281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62300928"/>
        <c:axId val="6230284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62308736"/>
        <c:axId val="62310272"/>
      </c:lineChart>
      <c:catAx>
        <c:axId val="6230092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62302848"/>
        <c:crossesAt val="0"/>
        <c:auto val="1"/>
        <c:lblAlgn val="ctr"/>
        <c:lblOffset val="100"/>
        <c:tickLblSkip val="1"/>
        <c:tickMarkSkip val="1"/>
        <c:noMultiLvlLbl val="0"/>
      </c:catAx>
      <c:valAx>
        <c:axId val="6230284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300928"/>
        <c:crosses val="autoZero"/>
        <c:crossBetween val="between"/>
        <c:majorUnit val="11"/>
        <c:minorUnit val="1"/>
      </c:valAx>
      <c:catAx>
        <c:axId val="62308736"/>
        <c:scaling>
          <c:orientation val="minMax"/>
        </c:scaling>
        <c:delete val="1"/>
        <c:axPos val="b"/>
        <c:numFmt formatCode="General" sourceLinked="1"/>
        <c:majorTickMark val="out"/>
        <c:minorTickMark val="none"/>
        <c:tickLblPos val="nextTo"/>
        <c:crossAx val="62310272"/>
        <c:crosses val="autoZero"/>
        <c:auto val="1"/>
        <c:lblAlgn val="ctr"/>
        <c:lblOffset val="100"/>
        <c:noMultiLvlLbl val="0"/>
      </c:catAx>
      <c:valAx>
        <c:axId val="623102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6230873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68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706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911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51</xdr:row>
      <xdr:rowOff>0</xdr:rowOff>
    </xdr:from>
    <xdr:to>
      <xdr:col>10</xdr:col>
      <xdr:colOff>0</xdr:colOff>
      <xdr:row>51</xdr:row>
      <xdr:rowOff>0</xdr:rowOff>
    </xdr:to>
    <xdr:graphicFrame macro="">
      <xdr:nvGraphicFramePr>
        <xdr:cNvPr id="9116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1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6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0</xdr:row>
      <xdr:rowOff>0</xdr:rowOff>
    </xdr:to>
    <xdr:graphicFrame macro="">
      <xdr:nvGraphicFramePr>
        <xdr:cNvPr id="9730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93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10140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1485900</xdr:rowOff>
        </xdr:from>
        <xdr:to>
          <xdr:col>6</xdr:col>
          <xdr:colOff>1828800</xdr:colOff>
          <xdr:row>47</xdr:row>
          <xdr:rowOff>7620</xdr:rowOff>
        </xdr:to>
        <xdr:sp macro="" textlink="">
          <xdr:nvSpPr>
            <xdr:cNvPr id="73733" name="Object 1029" hidden="1">
              <a:extLst>
                <a:ext uri="{63B3BB69-23CF-44E3-9099-C40C66FF867C}">
                  <a14:compatExt spid="_x0000_s7373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893"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894"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4895"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4896"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4897"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4</xdr:col>
      <xdr:colOff>106680</xdr:colOff>
      <xdr:row>0</xdr:row>
      <xdr:rowOff>22860</xdr:rowOff>
    </xdr:from>
    <xdr:to>
      <xdr:col>7</xdr:col>
      <xdr:colOff>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13</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144780</xdr:rowOff>
        </xdr:from>
        <xdr:to>
          <xdr:col>6</xdr:col>
          <xdr:colOff>1615440</xdr:colOff>
          <xdr:row>64</xdr:row>
          <xdr:rowOff>30480</xdr:rowOff>
        </xdr:to>
        <xdr:sp macro="" textlink="">
          <xdr:nvSpPr>
            <xdr:cNvPr id="75779" name="Object 3" hidden="1">
              <a:extLst>
                <a:ext uri="{63B3BB69-23CF-44E3-9099-C40C66FF867C}">
                  <a14:compatExt spid="_x0000_s75779"/>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2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8297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7887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8092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2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8.xml"/><Relationship Id="rId1" Type="http://schemas.openxmlformats.org/officeDocument/2006/relationships/printerSettings" Target="../printerSettings/printerSettings18.bin"/><Relationship Id="rId5" Type="http://schemas.openxmlformats.org/officeDocument/2006/relationships/image" Target="../media/image6.emf"/><Relationship Id="rId4" Type="http://schemas.openxmlformats.org/officeDocument/2006/relationships/oleObject" Target="../embeddings/Microsoft_Word_97_-_2003_Document2.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_-_2003_Doc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x14ac:dyDescent="0.25">
      <c r="A1" s="104"/>
      <c r="D1" s="155" t="s">
        <v>363</v>
      </c>
    </row>
    <row r="2" spans="1:4" ht="40.200000000000003" customHeight="1" x14ac:dyDescent="0.55000000000000004">
      <c r="B2" s="3" t="s">
        <v>3</v>
      </c>
      <c r="D2" s="156"/>
    </row>
    <row r="3" spans="1:4" ht="34.799999999999997" x14ac:dyDescent="0.55000000000000004">
      <c r="B3" s="3" t="s">
        <v>4</v>
      </c>
      <c r="D3" s="156"/>
    </row>
    <row r="4" spans="1:4" ht="6.6" customHeight="1" x14ac:dyDescent="0.25">
      <c r="D4" s="156"/>
    </row>
    <row r="5" spans="1:4" ht="20.399999999999999" x14ac:dyDescent="0.35">
      <c r="C5" s="134" t="s">
        <v>475</v>
      </c>
      <c r="D5" s="156"/>
    </row>
    <row r="6" spans="1:4" s="4" customFormat="1" ht="34.950000000000003" customHeight="1" x14ac:dyDescent="0.2">
      <c r="D6" s="156"/>
    </row>
    <row r="7" spans="1:4" ht="84" customHeight="1" x14ac:dyDescent="0.25">
      <c r="C7" s="133" t="s">
        <v>474</v>
      </c>
      <c r="D7" s="156"/>
    </row>
    <row r="8" spans="1:4" x14ac:dyDescent="0.25">
      <c r="D8" s="156"/>
    </row>
    <row r="9" spans="1:4" ht="45" x14ac:dyDescent="0.25">
      <c r="C9" s="5" t="s">
        <v>53</v>
      </c>
      <c r="D9" s="156"/>
    </row>
    <row r="10" spans="1:4" ht="7.2" customHeight="1" x14ac:dyDescent="0.25">
      <c r="D10" s="156"/>
    </row>
    <row r="11" spans="1:4" ht="15" x14ac:dyDescent="0.25">
      <c r="C11" s="5"/>
      <c r="D11" s="156"/>
    </row>
    <row r="12" spans="1:4" ht="66" customHeight="1" x14ac:dyDescent="0.25"/>
    <row r="13" spans="1:4" ht="36" customHeight="1" x14ac:dyDescent="0.25">
      <c r="C13" s="6"/>
    </row>
    <row r="32" ht="12" customHeight="1" x14ac:dyDescent="0.25"/>
    <row r="33" ht="12" customHeight="1" x14ac:dyDescent="0.25"/>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selection sqref="A1:J1"/>
    </sheetView>
  </sheetViews>
  <sheetFormatPr baseColWidth="10" defaultRowHeight="10.199999999999999" x14ac:dyDescent="0.2"/>
  <cols>
    <col min="1" max="1" width="23.109375" style="26" customWidth="1"/>
    <col min="2" max="2" width="7.44140625" style="27" customWidth="1"/>
    <col min="3" max="7" width="7.44140625" style="26" customWidth="1"/>
    <col min="8" max="8" width="7.44140625" style="27" customWidth="1"/>
    <col min="9" max="10" width="7.44140625" style="26" customWidth="1"/>
    <col min="11" max="16384" width="11.5546875" style="22"/>
  </cols>
  <sheetData>
    <row r="1" spans="1:10" ht="12" customHeight="1" x14ac:dyDescent="0.25">
      <c r="A1" s="205" t="s">
        <v>467</v>
      </c>
      <c r="B1" s="205"/>
      <c r="C1" s="205"/>
      <c r="D1" s="205"/>
      <c r="E1" s="205"/>
      <c r="F1" s="205"/>
      <c r="G1" s="205"/>
      <c r="H1" s="205"/>
      <c r="I1" s="205"/>
      <c r="J1" s="205"/>
    </row>
    <row r="2" spans="1:10" ht="12" customHeight="1" x14ac:dyDescent="0.2">
      <c r="A2" s="206" t="s">
        <v>390</v>
      </c>
      <c r="B2" s="207"/>
      <c r="C2" s="207"/>
      <c r="D2" s="207"/>
      <c r="E2" s="207"/>
      <c r="F2" s="207"/>
      <c r="G2" s="207"/>
      <c r="H2" s="207"/>
      <c r="I2" s="207"/>
      <c r="J2" s="207"/>
    </row>
    <row r="3" spans="1:10" ht="12" customHeight="1" x14ac:dyDescent="0.2">
      <c r="A3" s="175"/>
      <c r="B3" s="175"/>
      <c r="C3" s="175"/>
      <c r="D3" s="175"/>
      <c r="E3" s="175"/>
      <c r="F3" s="175"/>
      <c r="G3" s="175"/>
      <c r="H3" s="175"/>
      <c r="I3" s="175"/>
      <c r="J3" s="175"/>
    </row>
    <row r="4" spans="1:10" ht="12" customHeight="1" x14ac:dyDescent="0.15">
      <c r="A4" s="173" t="s">
        <v>388</v>
      </c>
      <c r="B4" s="198" t="s">
        <v>482</v>
      </c>
      <c r="C4" s="208" t="s">
        <v>330</v>
      </c>
      <c r="D4" s="208"/>
      <c r="E4" s="208"/>
      <c r="F4" s="208"/>
      <c r="G4" s="208"/>
      <c r="H4" s="208"/>
      <c r="I4" s="208"/>
      <c r="J4" s="161"/>
    </row>
    <row r="5" spans="1:10" ht="24" customHeight="1" x14ac:dyDescent="0.15">
      <c r="A5" s="173"/>
      <c r="B5" s="198"/>
      <c r="C5" s="59" t="s">
        <v>63</v>
      </c>
      <c r="D5" s="59" t="s">
        <v>64</v>
      </c>
      <c r="E5" s="59" t="s">
        <v>65</v>
      </c>
      <c r="F5" s="59" t="s">
        <v>66</v>
      </c>
      <c r="G5" s="59" t="s">
        <v>67</v>
      </c>
      <c r="H5" s="59" t="s">
        <v>68</v>
      </c>
      <c r="I5" s="59" t="s">
        <v>69</v>
      </c>
      <c r="J5" s="32" t="s">
        <v>71</v>
      </c>
    </row>
    <row r="6" spans="1:10" ht="12" customHeight="1" x14ac:dyDescent="0.15">
      <c r="A6" s="168"/>
      <c r="B6" s="168"/>
      <c r="C6" s="168"/>
      <c r="D6" s="168"/>
      <c r="E6" s="168"/>
      <c r="F6" s="168"/>
      <c r="G6" s="168"/>
      <c r="H6" s="168"/>
      <c r="I6" s="168"/>
      <c r="J6" s="168"/>
    </row>
    <row r="7" spans="1:10" ht="12" customHeight="1" x14ac:dyDescent="0.2">
      <c r="A7" s="38"/>
      <c r="B7" s="204" t="s">
        <v>362</v>
      </c>
      <c r="C7" s="204"/>
      <c r="D7" s="204"/>
      <c r="E7" s="204"/>
      <c r="F7" s="204"/>
      <c r="G7" s="204"/>
      <c r="H7" s="204"/>
      <c r="I7" s="204"/>
      <c r="J7" s="204"/>
    </row>
    <row r="8" spans="1:10" ht="12" customHeight="1" x14ac:dyDescent="0.2">
      <c r="A8" s="96" t="s">
        <v>375</v>
      </c>
      <c r="B8" s="97">
        <v>1372</v>
      </c>
      <c r="C8" s="93">
        <v>12</v>
      </c>
      <c r="D8" s="93">
        <v>21</v>
      </c>
      <c r="E8" s="93">
        <v>35</v>
      </c>
      <c r="F8" s="93">
        <v>77</v>
      </c>
      <c r="G8" s="93">
        <v>185</v>
      </c>
      <c r="H8" s="93">
        <v>284</v>
      </c>
      <c r="I8" s="93">
        <v>445</v>
      </c>
      <c r="J8" s="93">
        <v>313</v>
      </c>
    </row>
    <row r="9" spans="1:10" ht="12" customHeight="1" x14ac:dyDescent="0.2">
      <c r="A9" s="96" t="s">
        <v>376</v>
      </c>
      <c r="B9" s="97">
        <v>852</v>
      </c>
      <c r="C9" s="93">
        <v>9</v>
      </c>
      <c r="D9" s="93">
        <v>12</v>
      </c>
      <c r="E9" s="93">
        <v>22</v>
      </c>
      <c r="F9" s="93">
        <v>52</v>
      </c>
      <c r="G9" s="93">
        <v>121</v>
      </c>
      <c r="H9" s="93">
        <v>181</v>
      </c>
      <c r="I9" s="93">
        <v>264</v>
      </c>
      <c r="J9" s="93">
        <v>191</v>
      </c>
    </row>
    <row r="10" spans="1:10" ht="12" customHeight="1" x14ac:dyDescent="0.2">
      <c r="A10" s="96" t="s">
        <v>377</v>
      </c>
      <c r="B10" s="97">
        <v>1463</v>
      </c>
      <c r="C10" s="93">
        <v>12</v>
      </c>
      <c r="D10" s="93">
        <v>12</v>
      </c>
      <c r="E10" s="93">
        <v>23</v>
      </c>
      <c r="F10" s="93">
        <v>83</v>
      </c>
      <c r="G10" s="93">
        <v>150</v>
      </c>
      <c r="H10" s="93">
        <v>220</v>
      </c>
      <c r="I10" s="93">
        <v>476</v>
      </c>
      <c r="J10" s="93">
        <v>487</v>
      </c>
    </row>
    <row r="11" spans="1:10" ht="12" customHeight="1" x14ac:dyDescent="0.2">
      <c r="A11" s="96" t="s">
        <v>378</v>
      </c>
      <c r="B11" s="97">
        <v>1495</v>
      </c>
      <c r="C11" s="93">
        <v>3</v>
      </c>
      <c r="D11" s="93">
        <v>10</v>
      </c>
      <c r="E11" s="93">
        <v>15</v>
      </c>
      <c r="F11" s="93">
        <v>42</v>
      </c>
      <c r="G11" s="93">
        <v>122</v>
      </c>
      <c r="H11" s="93">
        <v>302</v>
      </c>
      <c r="I11" s="93">
        <v>503</v>
      </c>
      <c r="J11" s="93">
        <v>498</v>
      </c>
    </row>
    <row r="12" spans="1:10" ht="12" customHeight="1" x14ac:dyDescent="0.2">
      <c r="A12" s="96" t="s">
        <v>379</v>
      </c>
      <c r="B12" s="97">
        <v>1314</v>
      </c>
      <c r="C12" s="93">
        <v>7</v>
      </c>
      <c r="D12" s="93">
        <v>17</v>
      </c>
      <c r="E12" s="93">
        <v>13</v>
      </c>
      <c r="F12" s="93">
        <v>52</v>
      </c>
      <c r="G12" s="93">
        <v>119</v>
      </c>
      <c r="H12" s="93">
        <v>264</v>
      </c>
      <c r="I12" s="93">
        <v>466</v>
      </c>
      <c r="J12" s="93">
        <v>376</v>
      </c>
    </row>
    <row r="13" spans="1:10" ht="12" customHeight="1" x14ac:dyDescent="0.2">
      <c r="A13" s="96" t="s">
        <v>380</v>
      </c>
      <c r="B13" s="97">
        <v>1424</v>
      </c>
      <c r="C13" s="93">
        <v>7</v>
      </c>
      <c r="D13" s="93">
        <v>8</v>
      </c>
      <c r="E13" s="93">
        <v>18</v>
      </c>
      <c r="F13" s="93">
        <v>38</v>
      </c>
      <c r="G13" s="93">
        <v>86</v>
      </c>
      <c r="H13" s="93">
        <v>217</v>
      </c>
      <c r="I13" s="93">
        <v>490</v>
      </c>
      <c r="J13" s="93">
        <v>560</v>
      </c>
    </row>
    <row r="14" spans="1:10" ht="12" customHeight="1" x14ac:dyDescent="0.2">
      <c r="A14" s="96" t="s">
        <v>381</v>
      </c>
      <c r="B14" s="97">
        <v>1493</v>
      </c>
      <c r="C14" s="93">
        <v>6</v>
      </c>
      <c r="D14" s="93">
        <v>10</v>
      </c>
      <c r="E14" s="93">
        <v>19</v>
      </c>
      <c r="F14" s="93">
        <v>55</v>
      </c>
      <c r="G14" s="93">
        <v>136</v>
      </c>
      <c r="H14" s="93">
        <v>286</v>
      </c>
      <c r="I14" s="93">
        <v>530</v>
      </c>
      <c r="J14" s="93">
        <v>451</v>
      </c>
    </row>
    <row r="15" spans="1:10" ht="12" customHeight="1" x14ac:dyDescent="0.2">
      <c r="A15" s="96" t="s">
        <v>382</v>
      </c>
      <c r="B15" s="97">
        <v>1388</v>
      </c>
      <c r="C15" s="93">
        <v>16</v>
      </c>
      <c r="D15" s="93">
        <v>14</v>
      </c>
      <c r="E15" s="93">
        <v>15</v>
      </c>
      <c r="F15" s="93">
        <v>57</v>
      </c>
      <c r="G15" s="93">
        <v>143</v>
      </c>
      <c r="H15" s="93">
        <v>283</v>
      </c>
      <c r="I15" s="93">
        <v>493</v>
      </c>
      <c r="J15" s="93">
        <v>367</v>
      </c>
    </row>
    <row r="16" spans="1:10" ht="12" customHeight="1" x14ac:dyDescent="0.2">
      <c r="A16" s="96" t="s">
        <v>383</v>
      </c>
      <c r="B16" s="97">
        <v>1375</v>
      </c>
      <c r="C16" s="93">
        <v>3</v>
      </c>
      <c r="D16" s="93">
        <v>7</v>
      </c>
      <c r="E16" s="93">
        <v>14</v>
      </c>
      <c r="F16" s="93">
        <v>53</v>
      </c>
      <c r="G16" s="93">
        <v>128</v>
      </c>
      <c r="H16" s="93">
        <v>182</v>
      </c>
      <c r="I16" s="93">
        <v>450</v>
      </c>
      <c r="J16" s="93">
        <v>538</v>
      </c>
    </row>
    <row r="17" spans="1:10" ht="12" customHeight="1" x14ac:dyDescent="0.2">
      <c r="A17" s="96" t="s">
        <v>384</v>
      </c>
      <c r="B17" s="97">
        <v>1058</v>
      </c>
      <c r="C17" s="93">
        <v>2</v>
      </c>
      <c r="D17" s="93">
        <v>6</v>
      </c>
      <c r="E17" s="93">
        <v>9</v>
      </c>
      <c r="F17" s="93">
        <v>55</v>
      </c>
      <c r="G17" s="93">
        <v>155</v>
      </c>
      <c r="H17" s="93">
        <v>209</v>
      </c>
      <c r="I17" s="93">
        <v>331</v>
      </c>
      <c r="J17" s="93">
        <v>291</v>
      </c>
    </row>
    <row r="18" spans="1:10" ht="12" customHeight="1" x14ac:dyDescent="0.2">
      <c r="A18" s="96" t="s">
        <v>385</v>
      </c>
      <c r="B18" s="97">
        <v>1220</v>
      </c>
      <c r="C18" s="93">
        <v>9</v>
      </c>
      <c r="D18" s="93">
        <v>8</v>
      </c>
      <c r="E18" s="93">
        <v>14</v>
      </c>
      <c r="F18" s="93">
        <v>54</v>
      </c>
      <c r="G18" s="93">
        <v>133</v>
      </c>
      <c r="H18" s="93">
        <v>206</v>
      </c>
      <c r="I18" s="93">
        <v>395</v>
      </c>
      <c r="J18" s="93">
        <v>401</v>
      </c>
    </row>
    <row r="19" spans="1:10" ht="12" customHeight="1" x14ac:dyDescent="0.2">
      <c r="A19" s="96" t="s">
        <v>386</v>
      </c>
      <c r="B19" s="97">
        <v>1366</v>
      </c>
      <c r="C19" s="93">
        <v>8</v>
      </c>
      <c r="D19" s="93">
        <v>16</v>
      </c>
      <c r="E19" s="93">
        <v>13</v>
      </c>
      <c r="F19" s="93">
        <v>46</v>
      </c>
      <c r="G19" s="93">
        <v>128</v>
      </c>
      <c r="H19" s="93">
        <v>244</v>
      </c>
      <c r="I19" s="93">
        <v>464</v>
      </c>
      <c r="J19" s="93">
        <v>447</v>
      </c>
    </row>
    <row r="20" spans="1:10" ht="12" customHeight="1" x14ac:dyDescent="0.2">
      <c r="A20" s="56" t="s">
        <v>387</v>
      </c>
      <c r="B20" s="98">
        <v>15820</v>
      </c>
      <c r="C20" s="99">
        <v>94</v>
      </c>
      <c r="D20" s="99">
        <v>141</v>
      </c>
      <c r="E20" s="99">
        <v>210</v>
      </c>
      <c r="F20" s="99">
        <v>664</v>
      </c>
      <c r="G20" s="99">
        <v>1606</v>
      </c>
      <c r="H20" s="99">
        <v>2878</v>
      </c>
      <c r="I20" s="99">
        <v>5307</v>
      </c>
      <c r="J20" s="99">
        <v>4920</v>
      </c>
    </row>
    <row r="21" spans="1:10" ht="12" customHeight="1" x14ac:dyDescent="0.2">
      <c r="A21" s="10"/>
      <c r="B21" s="10"/>
      <c r="C21" s="10"/>
      <c r="D21" s="10"/>
      <c r="E21" s="10"/>
      <c r="F21" s="10"/>
      <c r="G21" s="10"/>
      <c r="H21" s="10"/>
      <c r="I21" s="10"/>
      <c r="J21" s="10"/>
    </row>
    <row r="22" spans="1:10" ht="12" customHeight="1" x14ac:dyDescent="0.2">
      <c r="A22" s="10"/>
      <c r="B22" s="176" t="s">
        <v>481</v>
      </c>
      <c r="C22" s="176"/>
      <c r="D22" s="176"/>
      <c r="E22" s="176"/>
      <c r="F22" s="176"/>
      <c r="G22" s="176"/>
      <c r="H22" s="176"/>
      <c r="I22" s="176"/>
      <c r="J22" s="176"/>
    </row>
    <row r="23" spans="1:10" ht="12" customHeight="1" x14ac:dyDescent="0.2">
      <c r="A23" s="96" t="s">
        <v>375</v>
      </c>
      <c r="B23" s="92">
        <v>80.082650899178745</v>
      </c>
      <c r="C23" s="92">
        <v>5.1641778198562633</v>
      </c>
      <c r="D23" s="92">
        <v>5.0698920837256463</v>
      </c>
      <c r="E23" s="92">
        <v>10.183299389002036</v>
      </c>
      <c r="F23" s="92">
        <v>25.178209404224706</v>
      </c>
      <c r="G23" s="92">
        <v>81.76434190754</v>
      </c>
      <c r="H23" s="92">
        <v>202.82816740465648</v>
      </c>
      <c r="I23" s="92">
        <v>403.70135171913273</v>
      </c>
      <c r="J23" s="92">
        <v>871.62350320245059</v>
      </c>
    </row>
    <row r="24" spans="1:10" ht="12" customHeight="1" x14ac:dyDescent="0.2">
      <c r="A24" s="96" t="s">
        <v>376</v>
      </c>
      <c r="B24" s="92">
        <v>63.979814818986689</v>
      </c>
      <c r="C24" s="92">
        <v>5.0324312234399464</v>
      </c>
      <c r="D24" s="92">
        <v>3.8272628691713977</v>
      </c>
      <c r="E24" s="92">
        <v>6.2203121465731739</v>
      </c>
      <c r="F24" s="92">
        <v>20.870123615347566</v>
      </c>
      <c r="G24" s="92">
        <v>71.201600564905263</v>
      </c>
      <c r="H24" s="92">
        <v>213.11668432827034</v>
      </c>
      <c r="I24" s="92">
        <v>417.06161137440756</v>
      </c>
      <c r="J24" s="92">
        <v>933.98533007334959</v>
      </c>
    </row>
    <row r="25" spans="1:10" ht="12" customHeight="1" x14ac:dyDescent="0.2">
      <c r="A25" s="96" t="s">
        <v>377</v>
      </c>
      <c r="B25" s="92">
        <v>81.451994543885533</v>
      </c>
      <c r="C25" s="92">
        <v>4.4574867204041455</v>
      </c>
      <c r="D25" s="92">
        <v>3.8866396761133601</v>
      </c>
      <c r="E25" s="92">
        <v>6.2244594192308735</v>
      </c>
      <c r="F25" s="92">
        <v>21.478663664829334</v>
      </c>
      <c r="G25" s="92">
        <v>60.886507549926939</v>
      </c>
      <c r="H25" s="92">
        <v>159.2817839559803</v>
      </c>
      <c r="I25" s="92">
        <v>350.05147815855275</v>
      </c>
      <c r="J25" s="92">
        <v>1036.8320204385777</v>
      </c>
    </row>
    <row r="26" spans="1:10" ht="12" customHeight="1" x14ac:dyDescent="0.2">
      <c r="A26" s="96" t="s">
        <v>378</v>
      </c>
      <c r="B26" s="92">
        <v>105.38187713671448</v>
      </c>
      <c r="C26" s="92">
        <v>1.7084282460136675</v>
      </c>
      <c r="D26" s="92">
        <v>3.9175742380318108</v>
      </c>
      <c r="E26" s="92">
        <v>6.9741491538032356</v>
      </c>
      <c r="F26" s="92">
        <v>16.376822896358107</v>
      </c>
      <c r="G26" s="92">
        <v>51.297145019551778</v>
      </c>
      <c r="H26" s="92">
        <v>144.35946462715106</v>
      </c>
      <c r="I26" s="92">
        <v>303.90912935774276</v>
      </c>
      <c r="J26" s="92">
        <v>886.91006233303654</v>
      </c>
    </row>
    <row r="27" spans="1:10" ht="12" customHeight="1" x14ac:dyDescent="0.2">
      <c r="A27" s="96" t="s">
        <v>379</v>
      </c>
      <c r="B27" s="92">
        <v>123.80750476998092</v>
      </c>
      <c r="C27" s="92">
        <v>4.501607717041801</v>
      </c>
      <c r="D27" s="92">
        <v>8.3113327466510221</v>
      </c>
      <c r="E27" s="92">
        <v>9.7648914594757006</v>
      </c>
      <c r="F27" s="92">
        <v>29.363600429160314</v>
      </c>
      <c r="G27" s="92">
        <v>69.460658416997433</v>
      </c>
      <c r="H27" s="92">
        <v>197.57521329142344</v>
      </c>
      <c r="I27" s="92">
        <v>380.4702808621816</v>
      </c>
      <c r="J27" s="92">
        <v>924.96924969249687</v>
      </c>
    </row>
    <row r="28" spans="1:10" ht="12" customHeight="1" x14ac:dyDescent="0.2">
      <c r="A28" s="96" t="s">
        <v>380</v>
      </c>
      <c r="B28" s="92">
        <v>108.94888048139491</v>
      </c>
      <c r="C28" s="92">
        <v>3.6367414796342477</v>
      </c>
      <c r="D28" s="92">
        <v>3.5183393438297124</v>
      </c>
      <c r="E28" s="92">
        <v>11.616650532429816</v>
      </c>
      <c r="F28" s="92">
        <v>17.088636057022079</v>
      </c>
      <c r="G28" s="92">
        <v>43.335852859662381</v>
      </c>
      <c r="H28" s="92">
        <v>118.55332167832168</v>
      </c>
      <c r="I28" s="92">
        <v>288.21834009764132</v>
      </c>
      <c r="J28" s="92">
        <v>972.55991663772147</v>
      </c>
    </row>
    <row r="29" spans="1:10" ht="12" customHeight="1" x14ac:dyDescent="0.2">
      <c r="A29" s="96" t="s">
        <v>381</v>
      </c>
      <c r="B29" s="92">
        <v>96.363301911452908</v>
      </c>
      <c r="C29" s="92">
        <v>2.9127627554735667</v>
      </c>
      <c r="D29" s="92">
        <v>3.5457220863028756</v>
      </c>
      <c r="E29" s="92">
        <v>8.5175057156946252</v>
      </c>
      <c r="F29" s="92">
        <v>20.17534206375408</v>
      </c>
      <c r="G29" s="92">
        <v>55.58961782137748</v>
      </c>
      <c r="H29" s="92">
        <v>147.9565442317641</v>
      </c>
      <c r="I29" s="92">
        <v>331.8722604884158</v>
      </c>
      <c r="J29" s="92">
        <v>889.89739542225732</v>
      </c>
    </row>
    <row r="30" spans="1:10" ht="12" customHeight="1" x14ac:dyDescent="0.2">
      <c r="A30" s="96" t="s">
        <v>382</v>
      </c>
      <c r="B30" s="92">
        <v>90.395480225988706</v>
      </c>
      <c r="C30" s="92">
        <v>7.2846476051720996</v>
      </c>
      <c r="D30" s="92">
        <v>4.2087542087542085</v>
      </c>
      <c r="E30" s="92">
        <v>5.5324014310478367</v>
      </c>
      <c r="F30" s="92">
        <v>22.804560912182435</v>
      </c>
      <c r="G30" s="92">
        <v>68.716962998558387</v>
      </c>
      <c r="H30" s="92">
        <v>181.75979447655749</v>
      </c>
      <c r="I30" s="92">
        <v>360.38011695906431</v>
      </c>
      <c r="J30" s="92">
        <v>971.41344626786656</v>
      </c>
    </row>
    <row r="31" spans="1:10" ht="12" customHeight="1" x14ac:dyDescent="0.2">
      <c r="A31" s="96" t="s">
        <v>383</v>
      </c>
      <c r="B31" s="92">
        <v>117.16087252897069</v>
      </c>
      <c r="C31" s="92">
        <v>2.0173492031470648</v>
      </c>
      <c r="D31" s="92">
        <v>3.5844129243688871</v>
      </c>
      <c r="E31" s="92">
        <v>8.0915501098138947</v>
      </c>
      <c r="F31" s="92">
        <v>26.22853466620478</v>
      </c>
      <c r="G31" s="92">
        <v>71.111111111111114</v>
      </c>
      <c r="H31" s="92">
        <v>156.49183147033534</v>
      </c>
      <c r="I31" s="92">
        <v>314.42146450531021</v>
      </c>
      <c r="J31" s="92">
        <v>997.58946782866678</v>
      </c>
    </row>
    <row r="32" spans="1:10" ht="12" customHeight="1" x14ac:dyDescent="0.2">
      <c r="A32" s="96" t="s">
        <v>384</v>
      </c>
      <c r="B32" s="92">
        <v>86.65809368575384</v>
      </c>
      <c r="C32" s="92">
        <v>1.1712344811431248</v>
      </c>
      <c r="D32" s="92">
        <v>2.5316455696202533</v>
      </c>
      <c r="E32" s="92">
        <v>5.3301747112822033</v>
      </c>
      <c r="F32" s="92">
        <v>31.242899341058852</v>
      </c>
      <c r="G32" s="92">
        <v>67.027027027027032</v>
      </c>
      <c r="H32" s="92">
        <v>136.91451031772027</v>
      </c>
      <c r="I32" s="92">
        <v>322.67498537726652</v>
      </c>
      <c r="J32" s="92">
        <v>930.90211132437616</v>
      </c>
    </row>
    <row r="33" spans="1:10" ht="12" customHeight="1" x14ac:dyDescent="0.2">
      <c r="A33" s="96" t="s">
        <v>385</v>
      </c>
      <c r="B33" s="92">
        <v>95.654764704959931</v>
      </c>
      <c r="C33" s="92">
        <v>5.4844606946983543</v>
      </c>
      <c r="D33" s="92">
        <v>3.0554176373983117</v>
      </c>
      <c r="E33" s="92">
        <v>6.452504954602019</v>
      </c>
      <c r="F33" s="92">
        <v>27.873845042068858</v>
      </c>
      <c r="G33" s="92">
        <v>66.877859908482932</v>
      </c>
      <c r="H33" s="92">
        <v>153.21680922275939</v>
      </c>
      <c r="I33" s="92">
        <v>312.74742676167853</v>
      </c>
      <c r="J33" s="92">
        <v>949.56192280369407</v>
      </c>
    </row>
    <row r="34" spans="1:10" ht="12" customHeight="1" x14ac:dyDescent="0.2">
      <c r="A34" s="96" t="s">
        <v>386</v>
      </c>
      <c r="B34" s="92">
        <v>114.88259436183812</v>
      </c>
      <c r="C34" s="92">
        <v>4.697040864255519</v>
      </c>
      <c r="D34" s="92">
        <v>7.6165087827866902</v>
      </c>
      <c r="E34" s="92">
        <v>9.8306110102843309</v>
      </c>
      <c r="F34" s="92">
        <v>25.083156115382518</v>
      </c>
      <c r="G34" s="92">
        <v>74.696545284780584</v>
      </c>
      <c r="H34" s="92">
        <v>162.53663735678123</v>
      </c>
      <c r="I34" s="92">
        <v>323.88663967611336</v>
      </c>
      <c r="J34" s="92">
        <v>1082.3244552058111</v>
      </c>
    </row>
    <row r="35" spans="1:10" ht="12" customHeight="1" x14ac:dyDescent="0.2">
      <c r="A35" s="56" t="s">
        <v>387</v>
      </c>
      <c r="B35" s="100">
        <v>95.463204727540656</v>
      </c>
      <c r="C35" s="100">
        <v>4.1164698205832249</v>
      </c>
      <c r="D35" s="100">
        <v>4.348442887366077</v>
      </c>
      <c r="E35" s="100">
        <v>7.6215916060871107</v>
      </c>
      <c r="F35" s="100">
        <v>23.094688221709006</v>
      </c>
      <c r="G35" s="100">
        <v>64.643114461783682</v>
      </c>
      <c r="H35" s="100">
        <v>160.65288259724022</v>
      </c>
      <c r="I35" s="100">
        <v>336.04133555376853</v>
      </c>
      <c r="J35" s="100">
        <v>955.56246115599754</v>
      </c>
    </row>
    <row r="36" spans="1:10" ht="12" customHeight="1" x14ac:dyDescent="0.2">
      <c r="A36" s="10" t="s">
        <v>70</v>
      </c>
      <c r="B36" s="10"/>
      <c r="C36" s="10"/>
      <c r="D36" s="10"/>
      <c r="E36" s="10"/>
      <c r="F36" s="10"/>
      <c r="G36" s="10"/>
      <c r="H36" s="10"/>
      <c r="I36" s="10"/>
      <c r="J36" s="10"/>
    </row>
    <row r="37" spans="1:10" ht="27" customHeight="1" x14ac:dyDescent="0.15">
      <c r="A37" s="209" t="s">
        <v>453</v>
      </c>
      <c r="B37" s="209"/>
      <c r="C37" s="209"/>
      <c r="D37" s="209"/>
      <c r="E37" s="209"/>
      <c r="F37" s="209"/>
      <c r="G37" s="209"/>
      <c r="H37" s="209"/>
      <c r="I37" s="209"/>
      <c r="J37" s="209"/>
    </row>
    <row r="38" spans="1:10" ht="12" customHeight="1" x14ac:dyDescent="0.2"/>
    <row r="39" spans="1:10" ht="12" customHeight="1" x14ac:dyDescent="0.2"/>
    <row r="40" spans="1:10" ht="12" customHeight="1" x14ac:dyDescent="0.2"/>
    <row r="41" spans="1:10" ht="12" customHeight="1" x14ac:dyDescent="0.2"/>
    <row r="42" spans="1:10" ht="12" customHeight="1" x14ac:dyDescent="0.2"/>
    <row r="43" spans="1:10" ht="12" customHeight="1" x14ac:dyDescent="0.2"/>
    <row r="44" spans="1:10" ht="12" customHeight="1" x14ac:dyDescent="0.2"/>
    <row r="45" spans="1:10" ht="12" customHeight="1" x14ac:dyDescent="0.2"/>
    <row r="46" spans="1:10" ht="12" customHeight="1" x14ac:dyDescent="0.2"/>
    <row r="47" spans="1:10" ht="12" customHeight="1" x14ac:dyDescent="0.2"/>
    <row r="48" spans="1:10"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sheetData>
  <mergeCells count="10">
    <mergeCell ref="A37:J37"/>
    <mergeCell ref="A1:J1"/>
    <mergeCell ref="A4:A5"/>
    <mergeCell ref="B4:B5"/>
    <mergeCell ref="A6:J6"/>
    <mergeCell ref="A2:J2"/>
    <mergeCell ref="B22:J22"/>
    <mergeCell ref="A3:J3"/>
    <mergeCell ref="C4:J4"/>
    <mergeCell ref="B7:J7"/>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selection sqref="A1:J1"/>
    </sheetView>
  </sheetViews>
  <sheetFormatPr baseColWidth="10" defaultRowHeight="10.199999999999999" x14ac:dyDescent="0.2"/>
  <cols>
    <col min="1" max="1" width="23.109375" style="26" customWidth="1"/>
    <col min="2" max="2" width="7.44140625" style="27" customWidth="1"/>
    <col min="3" max="7" width="7.44140625" style="26" customWidth="1"/>
    <col min="8" max="8" width="7.44140625" style="27" customWidth="1"/>
    <col min="9" max="10" width="7.44140625" style="26" customWidth="1"/>
    <col min="11" max="16384" width="11.5546875" style="22"/>
  </cols>
  <sheetData>
    <row r="1" spans="1:10" ht="12" customHeight="1" x14ac:dyDescent="0.25">
      <c r="A1" s="205" t="s">
        <v>467</v>
      </c>
      <c r="B1" s="205"/>
      <c r="C1" s="205"/>
      <c r="D1" s="205"/>
      <c r="E1" s="205"/>
      <c r="F1" s="205"/>
      <c r="G1" s="205"/>
      <c r="H1" s="205"/>
      <c r="I1" s="205"/>
      <c r="J1" s="205"/>
    </row>
    <row r="2" spans="1:10" ht="12" customHeight="1" x14ac:dyDescent="0.2">
      <c r="A2" s="206" t="s">
        <v>391</v>
      </c>
      <c r="B2" s="207"/>
      <c r="C2" s="207"/>
      <c r="D2" s="207"/>
      <c r="E2" s="207"/>
      <c r="F2" s="207"/>
      <c r="G2" s="207"/>
      <c r="H2" s="207"/>
      <c r="I2" s="207"/>
      <c r="J2" s="207"/>
    </row>
    <row r="3" spans="1:10" ht="12" customHeight="1" x14ac:dyDescent="0.2">
      <c r="A3" s="175"/>
      <c r="B3" s="175"/>
      <c r="C3" s="175"/>
      <c r="D3" s="175"/>
      <c r="E3" s="175"/>
      <c r="F3" s="175"/>
      <c r="G3" s="175"/>
      <c r="H3" s="175"/>
      <c r="I3" s="175"/>
      <c r="J3" s="175"/>
    </row>
    <row r="4" spans="1:10" ht="12" customHeight="1" x14ac:dyDescent="0.15">
      <c r="A4" s="173" t="s">
        <v>388</v>
      </c>
      <c r="B4" s="198" t="s">
        <v>482</v>
      </c>
      <c r="C4" s="208" t="s">
        <v>330</v>
      </c>
      <c r="D4" s="208"/>
      <c r="E4" s="208"/>
      <c r="F4" s="208"/>
      <c r="G4" s="208"/>
      <c r="H4" s="208"/>
      <c r="I4" s="208"/>
      <c r="J4" s="161"/>
    </row>
    <row r="5" spans="1:10" ht="24" customHeight="1" x14ac:dyDescent="0.15">
      <c r="A5" s="173"/>
      <c r="B5" s="198"/>
      <c r="C5" s="59" t="s">
        <v>63</v>
      </c>
      <c r="D5" s="59" t="s">
        <v>64</v>
      </c>
      <c r="E5" s="59" t="s">
        <v>65</v>
      </c>
      <c r="F5" s="59" t="s">
        <v>66</v>
      </c>
      <c r="G5" s="59" t="s">
        <v>67</v>
      </c>
      <c r="H5" s="59" t="s">
        <v>68</v>
      </c>
      <c r="I5" s="59" t="s">
        <v>69</v>
      </c>
      <c r="J5" s="32" t="s">
        <v>71</v>
      </c>
    </row>
    <row r="6" spans="1:10" ht="12" customHeight="1" x14ac:dyDescent="0.15">
      <c r="A6" s="168"/>
      <c r="B6" s="168"/>
      <c r="C6" s="168"/>
      <c r="D6" s="168"/>
      <c r="E6" s="168"/>
      <c r="F6" s="168"/>
      <c r="G6" s="168"/>
      <c r="H6" s="168"/>
      <c r="I6" s="168"/>
      <c r="J6" s="168"/>
    </row>
    <row r="7" spans="1:10" ht="12" customHeight="1" x14ac:dyDescent="0.2">
      <c r="A7" s="38"/>
      <c r="B7" s="204" t="s">
        <v>362</v>
      </c>
      <c r="C7" s="204"/>
      <c r="D7" s="204"/>
      <c r="E7" s="204"/>
      <c r="F7" s="204"/>
      <c r="G7" s="204"/>
      <c r="H7" s="204"/>
      <c r="I7" s="204"/>
      <c r="J7" s="204"/>
    </row>
    <row r="8" spans="1:10" ht="12" customHeight="1" x14ac:dyDescent="0.2">
      <c r="A8" s="96" t="s">
        <v>375</v>
      </c>
      <c r="B8" s="97">
        <v>1217</v>
      </c>
      <c r="C8" s="93">
        <v>12</v>
      </c>
      <c r="D8" s="93">
        <v>4</v>
      </c>
      <c r="E8" s="93">
        <v>15</v>
      </c>
      <c r="F8" s="93">
        <v>29</v>
      </c>
      <c r="G8" s="93">
        <v>98</v>
      </c>
      <c r="H8" s="93">
        <v>142</v>
      </c>
      <c r="I8" s="93">
        <v>288</v>
      </c>
      <c r="J8" s="93">
        <v>629</v>
      </c>
    </row>
    <row r="9" spans="1:10" ht="12" customHeight="1" x14ac:dyDescent="0.2">
      <c r="A9" s="96" t="s">
        <v>376</v>
      </c>
      <c r="B9" s="97">
        <v>827</v>
      </c>
      <c r="C9" s="93">
        <v>10</v>
      </c>
      <c r="D9" s="93">
        <v>9</v>
      </c>
      <c r="E9" s="93">
        <v>16</v>
      </c>
      <c r="F9" s="93">
        <v>28</v>
      </c>
      <c r="G9" s="93">
        <v>59</v>
      </c>
      <c r="H9" s="93">
        <v>69</v>
      </c>
      <c r="I9" s="93">
        <v>183</v>
      </c>
      <c r="J9" s="93">
        <v>453</v>
      </c>
    </row>
    <row r="10" spans="1:10" ht="12" customHeight="1" x14ac:dyDescent="0.2">
      <c r="A10" s="96" t="s">
        <v>377</v>
      </c>
      <c r="B10" s="97">
        <v>1589</v>
      </c>
      <c r="C10" s="93">
        <v>4</v>
      </c>
      <c r="D10" s="93">
        <v>6</v>
      </c>
      <c r="E10" s="93">
        <v>11</v>
      </c>
      <c r="F10" s="93">
        <v>28</v>
      </c>
      <c r="G10" s="93">
        <v>65</v>
      </c>
      <c r="H10" s="93">
        <v>119</v>
      </c>
      <c r="I10" s="93">
        <v>378</v>
      </c>
      <c r="J10" s="93">
        <v>978</v>
      </c>
    </row>
    <row r="11" spans="1:10" ht="12" customHeight="1" x14ac:dyDescent="0.2">
      <c r="A11" s="96" t="s">
        <v>378</v>
      </c>
      <c r="B11" s="97">
        <v>1792</v>
      </c>
      <c r="C11" s="93">
        <v>4</v>
      </c>
      <c r="D11" s="93">
        <v>1</v>
      </c>
      <c r="E11" s="93">
        <v>5</v>
      </c>
      <c r="F11" s="93">
        <v>34</v>
      </c>
      <c r="G11" s="93">
        <v>65</v>
      </c>
      <c r="H11" s="93">
        <v>180</v>
      </c>
      <c r="I11" s="93">
        <v>364</v>
      </c>
      <c r="J11" s="93">
        <v>1139</v>
      </c>
    </row>
    <row r="12" spans="1:10" ht="12" customHeight="1" x14ac:dyDescent="0.2">
      <c r="A12" s="96" t="s">
        <v>379</v>
      </c>
      <c r="B12" s="97">
        <v>1327</v>
      </c>
      <c r="C12" s="93">
        <v>5</v>
      </c>
      <c r="D12" s="93">
        <v>4</v>
      </c>
      <c r="E12" s="93">
        <v>9</v>
      </c>
      <c r="F12" s="93">
        <v>27</v>
      </c>
      <c r="G12" s="93">
        <v>48</v>
      </c>
      <c r="H12" s="93">
        <v>157</v>
      </c>
      <c r="I12" s="93">
        <v>351</v>
      </c>
      <c r="J12" s="93">
        <v>726</v>
      </c>
    </row>
    <row r="13" spans="1:10" ht="12" customHeight="1" x14ac:dyDescent="0.2">
      <c r="A13" s="96" t="s">
        <v>380</v>
      </c>
      <c r="B13" s="97">
        <v>1863</v>
      </c>
      <c r="C13" s="93">
        <v>4</v>
      </c>
      <c r="D13" s="93">
        <v>1</v>
      </c>
      <c r="E13" s="93">
        <v>5</v>
      </c>
      <c r="F13" s="93">
        <v>16</v>
      </c>
      <c r="G13" s="93">
        <v>55</v>
      </c>
      <c r="H13" s="93">
        <v>148</v>
      </c>
      <c r="I13" s="93">
        <v>393</v>
      </c>
      <c r="J13" s="93">
        <v>1241</v>
      </c>
    </row>
    <row r="14" spans="1:10" ht="12" customHeight="1" x14ac:dyDescent="0.2">
      <c r="A14" s="96" t="s">
        <v>381</v>
      </c>
      <c r="B14" s="97">
        <v>1668</v>
      </c>
      <c r="C14" s="93">
        <v>8</v>
      </c>
      <c r="D14" s="93">
        <v>4</v>
      </c>
      <c r="E14" s="93">
        <v>12</v>
      </c>
      <c r="F14" s="93">
        <v>29</v>
      </c>
      <c r="G14" s="93">
        <v>64</v>
      </c>
      <c r="H14" s="93">
        <v>160</v>
      </c>
      <c r="I14" s="93">
        <v>368</v>
      </c>
      <c r="J14" s="93">
        <v>1023</v>
      </c>
    </row>
    <row r="15" spans="1:10" ht="12" customHeight="1" x14ac:dyDescent="0.2">
      <c r="A15" s="96" t="s">
        <v>382</v>
      </c>
      <c r="B15" s="97">
        <v>1415</v>
      </c>
      <c r="C15" s="93">
        <v>14</v>
      </c>
      <c r="D15" s="93">
        <v>6</v>
      </c>
      <c r="E15" s="93">
        <v>6</v>
      </c>
      <c r="F15" s="93">
        <v>27</v>
      </c>
      <c r="G15" s="93">
        <v>94</v>
      </c>
      <c r="H15" s="93">
        <v>145</v>
      </c>
      <c r="I15" s="93">
        <v>382</v>
      </c>
      <c r="J15" s="93">
        <v>741</v>
      </c>
    </row>
    <row r="16" spans="1:10" ht="12" customHeight="1" x14ac:dyDescent="0.2">
      <c r="A16" s="96" t="s">
        <v>383</v>
      </c>
      <c r="B16" s="97">
        <v>1320</v>
      </c>
      <c r="C16" s="93">
        <v>2</v>
      </c>
      <c r="D16" s="93">
        <v>1</v>
      </c>
      <c r="E16" s="93">
        <v>7</v>
      </c>
      <c r="F16" s="93">
        <v>23</v>
      </c>
      <c r="G16" s="93">
        <v>44</v>
      </c>
      <c r="H16" s="93">
        <v>71</v>
      </c>
      <c r="I16" s="93">
        <v>390</v>
      </c>
      <c r="J16" s="93">
        <v>782</v>
      </c>
    </row>
    <row r="17" spans="1:10" ht="12" customHeight="1" x14ac:dyDescent="0.2">
      <c r="A17" s="96" t="s">
        <v>384</v>
      </c>
      <c r="B17" s="97">
        <v>1121</v>
      </c>
      <c r="C17" s="93">
        <v>6</v>
      </c>
      <c r="D17" s="93">
        <v>5</v>
      </c>
      <c r="E17" s="93">
        <v>9</v>
      </c>
      <c r="F17" s="93">
        <v>25</v>
      </c>
      <c r="G17" s="93">
        <v>66</v>
      </c>
      <c r="H17" s="93">
        <v>121</v>
      </c>
      <c r="I17" s="93">
        <v>283</v>
      </c>
      <c r="J17" s="93">
        <v>606</v>
      </c>
    </row>
    <row r="18" spans="1:10" ht="12" customHeight="1" x14ac:dyDescent="0.2">
      <c r="A18" s="96" t="s">
        <v>385</v>
      </c>
      <c r="B18" s="97">
        <v>1287</v>
      </c>
      <c r="C18" s="93">
        <v>2</v>
      </c>
      <c r="D18" s="93">
        <v>5</v>
      </c>
      <c r="E18" s="93">
        <v>7</v>
      </c>
      <c r="F18" s="93">
        <v>25</v>
      </c>
      <c r="G18" s="93">
        <v>52</v>
      </c>
      <c r="H18" s="93">
        <v>126</v>
      </c>
      <c r="I18" s="93">
        <v>327</v>
      </c>
      <c r="J18" s="93">
        <v>743</v>
      </c>
    </row>
    <row r="19" spans="1:10" ht="12" customHeight="1" x14ac:dyDescent="0.2">
      <c r="A19" s="96" t="s">
        <v>386</v>
      </c>
      <c r="B19" s="97">
        <v>1546</v>
      </c>
      <c r="C19" s="93">
        <v>6</v>
      </c>
      <c r="D19" s="93">
        <v>4</v>
      </c>
      <c r="E19" s="93">
        <v>10</v>
      </c>
      <c r="F19" s="93">
        <v>28</v>
      </c>
      <c r="G19" s="93">
        <v>83</v>
      </c>
      <c r="H19" s="93">
        <v>161</v>
      </c>
      <c r="I19" s="93">
        <v>367</v>
      </c>
      <c r="J19" s="93">
        <v>887</v>
      </c>
    </row>
    <row r="20" spans="1:10" ht="12" customHeight="1" x14ac:dyDescent="0.2">
      <c r="A20" s="56" t="s">
        <v>387</v>
      </c>
      <c r="B20" s="98">
        <v>16972</v>
      </c>
      <c r="C20" s="99">
        <v>77</v>
      </c>
      <c r="D20" s="99">
        <v>50</v>
      </c>
      <c r="E20" s="99">
        <v>112</v>
      </c>
      <c r="F20" s="99">
        <v>319</v>
      </c>
      <c r="G20" s="99">
        <v>793</v>
      </c>
      <c r="H20" s="99">
        <v>1599</v>
      </c>
      <c r="I20" s="99">
        <v>4074</v>
      </c>
      <c r="J20" s="99">
        <v>9948</v>
      </c>
    </row>
    <row r="21" spans="1:10" ht="12" customHeight="1" x14ac:dyDescent="0.2">
      <c r="A21" s="10"/>
      <c r="B21" s="10"/>
      <c r="C21" s="10"/>
      <c r="D21" s="10"/>
      <c r="E21" s="10"/>
      <c r="F21" s="10"/>
      <c r="G21" s="10"/>
      <c r="H21" s="10"/>
      <c r="I21" s="10"/>
      <c r="J21" s="10"/>
    </row>
    <row r="22" spans="1:10" ht="12" customHeight="1" x14ac:dyDescent="0.2">
      <c r="A22" s="10"/>
      <c r="B22" s="176" t="s">
        <v>481</v>
      </c>
      <c r="C22" s="176"/>
      <c r="D22" s="176"/>
      <c r="E22" s="176"/>
      <c r="F22" s="176"/>
      <c r="G22" s="176"/>
      <c r="H22" s="176"/>
      <c r="I22" s="176"/>
      <c r="J22" s="176"/>
    </row>
    <row r="23" spans="1:10" ht="12" customHeight="1" x14ac:dyDescent="0.2">
      <c r="A23" s="96" t="s">
        <v>375</v>
      </c>
      <c r="B23" s="92">
        <v>74.91166947764961</v>
      </c>
      <c r="C23" s="92">
        <v>5.4110114082157192</v>
      </c>
      <c r="D23" s="92">
        <v>0.97615735656587843</v>
      </c>
      <c r="E23" s="92">
        <v>5.1964248596965286</v>
      </c>
      <c r="F23" s="92">
        <v>12.076791737808687</v>
      </c>
      <c r="G23" s="92">
        <v>49.794217773487119</v>
      </c>
      <c r="H23" s="92">
        <v>101.7921146953405</v>
      </c>
      <c r="I23" s="92">
        <v>228.42639593908629</v>
      </c>
      <c r="J23" s="92">
        <v>910.93410572049243</v>
      </c>
    </row>
    <row r="24" spans="1:10" ht="12" customHeight="1" x14ac:dyDescent="0.2">
      <c r="A24" s="96" t="s">
        <v>376</v>
      </c>
      <c r="B24" s="92">
        <v>64.439466251095737</v>
      </c>
      <c r="C24" s="92">
        <v>5.8747503231112681</v>
      </c>
      <c r="D24" s="92">
        <v>2.6132404181184667</v>
      </c>
      <c r="E24" s="92">
        <v>5.1195085271813907</v>
      </c>
      <c r="F24" s="92">
        <v>13.913734843967402</v>
      </c>
      <c r="G24" s="92">
        <v>41.32231404958678</v>
      </c>
      <c r="H24" s="92">
        <v>80.824645660067944</v>
      </c>
      <c r="I24" s="92">
        <v>245.76954069298952</v>
      </c>
      <c r="J24" s="92">
        <v>1098.7145282561241</v>
      </c>
    </row>
    <row r="25" spans="1:10" ht="12" customHeight="1" x14ac:dyDescent="0.2">
      <c r="A25" s="96" t="s">
        <v>377</v>
      </c>
      <c r="B25" s="92">
        <v>84.296635031113894</v>
      </c>
      <c r="C25" s="92">
        <v>1.576603208387529</v>
      </c>
      <c r="D25" s="92">
        <v>1.7645501867482281</v>
      </c>
      <c r="E25" s="92">
        <v>2.9222676797194622</v>
      </c>
      <c r="F25" s="92">
        <v>8.3692013390722142</v>
      </c>
      <c r="G25" s="92">
        <v>30.293144428391667</v>
      </c>
      <c r="H25" s="92">
        <v>79.069767441860463</v>
      </c>
      <c r="I25" s="92">
        <v>207.97799174690508</v>
      </c>
      <c r="J25" s="92">
        <v>1007.9356899927857</v>
      </c>
    </row>
    <row r="26" spans="1:10" ht="12" customHeight="1" x14ac:dyDescent="0.2">
      <c r="A26" s="96" t="s">
        <v>378</v>
      </c>
      <c r="B26" s="92">
        <v>113.00646381838247</v>
      </c>
      <c r="C26" s="92">
        <v>2.4350155232239605</v>
      </c>
      <c r="D26" s="92">
        <v>0.37199613124023512</v>
      </c>
      <c r="E26" s="92">
        <v>2.2428565020409996</v>
      </c>
      <c r="F26" s="92">
        <v>13.074408767544703</v>
      </c>
      <c r="G26" s="92">
        <v>25.388641512381845</v>
      </c>
      <c r="H26" s="92">
        <v>75.952571838474199</v>
      </c>
      <c r="I26" s="92">
        <v>183.45849503553248</v>
      </c>
      <c r="J26" s="92">
        <v>972.09183238030209</v>
      </c>
    </row>
    <row r="27" spans="1:10" ht="12" customHeight="1" x14ac:dyDescent="0.2">
      <c r="A27" s="96" t="s">
        <v>379</v>
      </c>
      <c r="B27" s="92">
        <v>115.91038127265581</v>
      </c>
      <c r="C27" s="92">
        <v>3.4132022663663051</v>
      </c>
      <c r="D27" s="92">
        <v>2.0380088653385644</v>
      </c>
      <c r="E27" s="92">
        <v>6.6874721355327686</v>
      </c>
      <c r="F27" s="92">
        <v>15.601525482491621</v>
      </c>
      <c r="G27" s="92">
        <v>28.355387523629489</v>
      </c>
      <c r="H27" s="92">
        <v>107.06492089470812</v>
      </c>
      <c r="I27" s="92">
        <v>237.35461184744386</v>
      </c>
      <c r="J27" s="92">
        <v>924.1344195519348</v>
      </c>
    </row>
    <row r="28" spans="1:10" ht="12" customHeight="1" x14ac:dyDescent="0.2">
      <c r="A28" s="96" t="s">
        <v>380</v>
      </c>
      <c r="B28" s="92">
        <v>122.36051361203245</v>
      </c>
      <c r="C28" s="92">
        <v>2.2322674256375912</v>
      </c>
      <c r="D28" s="92">
        <v>0.43144361032013118</v>
      </c>
      <c r="E28" s="92">
        <v>2.9282576866764276</v>
      </c>
      <c r="F28" s="92">
        <v>6.4071760371616211</v>
      </c>
      <c r="G28" s="92">
        <v>24.02900956791472</v>
      </c>
      <c r="H28" s="92">
        <v>67.478229152418734</v>
      </c>
      <c r="I28" s="92">
        <v>187.74184302297806</v>
      </c>
      <c r="J28" s="92">
        <v>1071.1203176247195</v>
      </c>
    </row>
    <row r="29" spans="1:10" ht="12" customHeight="1" x14ac:dyDescent="0.2">
      <c r="A29" s="96" t="s">
        <v>381</v>
      </c>
      <c r="B29" s="92">
        <v>99.506049108740783</v>
      </c>
      <c r="C29" s="92">
        <v>4.0812162024283234</v>
      </c>
      <c r="D29" s="92">
        <v>1.3874917617676645</v>
      </c>
      <c r="E29" s="92">
        <v>5.4015124234785743</v>
      </c>
      <c r="F29" s="92">
        <v>10.959939531368104</v>
      </c>
      <c r="G29" s="92">
        <v>25.080335449486636</v>
      </c>
      <c r="H29" s="92">
        <v>73.536170603915807</v>
      </c>
      <c r="I29" s="92">
        <v>193.48054679284962</v>
      </c>
      <c r="J29" s="92">
        <v>954.20203339240743</v>
      </c>
    </row>
    <row r="30" spans="1:10" ht="12" customHeight="1" x14ac:dyDescent="0.2">
      <c r="A30" s="96" t="s">
        <v>382</v>
      </c>
      <c r="B30" s="92">
        <v>90.360484051214911</v>
      </c>
      <c r="C30" s="92">
        <v>6.6476733143399809</v>
      </c>
      <c r="D30" s="92">
        <v>1.7256255392579811</v>
      </c>
      <c r="E30" s="92">
        <v>2.4266936299292214</v>
      </c>
      <c r="F30" s="92">
        <v>12.085403518195246</v>
      </c>
      <c r="G30" s="92">
        <v>47.030569870415768</v>
      </c>
      <c r="H30" s="92">
        <v>85.581065926931473</v>
      </c>
      <c r="I30" s="92">
        <v>241.13117030677944</v>
      </c>
      <c r="J30" s="92">
        <v>924.86270594108839</v>
      </c>
    </row>
    <row r="31" spans="1:10" ht="12" customHeight="1" x14ac:dyDescent="0.2">
      <c r="A31" s="96" t="s">
        <v>383</v>
      </c>
      <c r="B31" s="92">
        <v>105.05539284349931</v>
      </c>
      <c r="C31" s="92">
        <v>1.4054813773717498</v>
      </c>
      <c r="D31" s="92">
        <v>0.51137816415239068</v>
      </c>
      <c r="E31" s="92">
        <v>4.3034550596335919</v>
      </c>
      <c r="F31" s="92">
        <v>12.310656746775143</v>
      </c>
      <c r="G31" s="92">
        <v>26.018567796109043</v>
      </c>
      <c r="H31" s="92">
        <v>54.712183093164832</v>
      </c>
      <c r="I31" s="92">
        <v>204.25264480988793</v>
      </c>
      <c r="J31" s="92">
        <v>867.73191300488236</v>
      </c>
    </row>
    <row r="32" spans="1:10" ht="12" customHeight="1" x14ac:dyDescent="0.2">
      <c r="A32" s="96" t="s">
        <v>384</v>
      </c>
      <c r="B32" s="92">
        <v>87.710032666314575</v>
      </c>
      <c r="C32" s="92">
        <v>3.6957191253464736</v>
      </c>
      <c r="D32" s="92">
        <v>2.1993489926981615</v>
      </c>
      <c r="E32" s="92">
        <v>5.9896179954745108</v>
      </c>
      <c r="F32" s="92">
        <v>14.008741454667712</v>
      </c>
      <c r="G32" s="92">
        <v>27.530972343886873</v>
      </c>
      <c r="H32" s="92">
        <v>77.703570511173908</v>
      </c>
      <c r="I32" s="92">
        <v>227.60173717226959</v>
      </c>
      <c r="J32" s="92">
        <v>1002.813172265431</v>
      </c>
    </row>
    <row r="33" spans="1:10" ht="12" customHeight="1" x14ac:dyDescent="0.2">
      <c r="A33" s="96" t="s">
        <v>385</v>
      </c>
      <c r="B33" s="92">
        <v>96.671699303693359</v>
      </c>
      <c r="C33" s="92">
        <v>1.2715366520439952</v>
      </c>
      <c r="D33" s="92">
        <v>1.8781458943730749</v>
      </c>
      <c r="E33" s="92">
        <v>3.7858301784748511</v>
      </c>
      <c r="F33" s="92">
        <v>14.512945547428306</v>
      </c>
      <c r="G33" s="92">
        <v>27.120058412433504</v>
      </c>
      <c r="H33" s="92">
        <v>82.48772504091653</v>
      </c>
      <c r="I33" s="92">
        <v>202.22634508348793</v>
      </c>
      <c r="J33" s="92">
        <v>923.55500310752018</v>
      </c>
    </row>
    <row r="34" spans="1:10" ht="12" customHeight="1" x14ac:dyDescent="0.2">
      <c r="A34" s="96" t="s">
        <v>386</v>
      </c>
      <c r="B34" s="92">
        <v>122.7749034120464</v>
      </c>
      <c r="C34" s="92">
        <v>3.7420481476861669</v>
      </c>
      <c r="D34" s="92">
        <v>1.9731649565903711</v>
      </c>
      <c r="E34" s="92">
        <v>7.3789846517119244</v>
      </c>
      <c r="F34" s="92">
        <v>15.293025288109673</v>
      </c>
      <c r="G34" s="92">
        <v>46.278226930582662</v>
      </c>
      <c r="H34" s="92">
        <v>94.527947393142327</v>
      </c>
      <c r="I34" s="92">
        <v>218.28347112353535</v>
      </c>
      <c r="J34" s="92">
        <v>1040.2251671162192</v>
      </c>
    </row>
    <row r="35" spans="1:10" ht="12" customHeight="1" x14ac:dyDescent="0.2">
      <c r="A35" s="56" t="s">
        <v>387</v>
      </c>
      <c r="B35" s="100">
        <v>97.465030572675971</v>
      </c>
      <c r="C35" s="100">
        <v>3.5573213831974315</v>
      </c>
      <c r="D35" s="100">
        <v>1.5065232456536803</v>
      </c>
      <c r="E35" s="100">
        <v>4.2934578436107982</v>
      </c>
      <c r="F35" s="100">
        <v>11.959211216915348</v>
      </c>
      <c r="G35" s="100">
        <v>32.455838776746397</v>
      </c>
      <c r="H35" s="100">
        <v>81.007553612410007</v>
      </c>
      <c r="I35" s="100">
        <v>210.90558946403888</v>
      </c>
      <c r="J35" s="100">
        <v>972.87147691043867</v>
      </c>
    </row>
    <row r="36" spans="1:10" ht="12" customHeight="1" x14ac:dyDescent="0.2">
      <c r="A36" s="10" t="s">
        <v>70</v>
      </c>
      <c r="B36" s="10"/>
      <c r="C36" s="10"/>
      <c r="D36" s="10"/>
      <c r="E36" s="10"/>
      <c r="F36" s="10"/>
      <c r="G36" s="10"/>
      <c r="H36" s="10"/>
      <c r="I36" s="10"/>
      <c r="J36" s="10"/>
    </row>
    <row r="37" spans="1:10" ht="27" customHeight="1" x14ac:dyDescent="0.15">
      <c r="A37" s="209" t="s">
        <v>453</v>
      </c>
      <c r="B37" s="209"/>
      <c r="C37" s="209"/>
      <c r="D37" s="209"/>
      <c r="E37" s="209"/>
      <c r="F37" s="209"/>
      <c r="G37" s="209"/>
      <c r="H37" s="209"/>
      <c r="I37" s="209"/>
      <c r="J37" s="209"/>
    </row>
    <row r="38" spans="1:10" ht="12" customHeight="1" x14ac:dyDescent="0.2"/>
    <row r="39" spans="1:10" ht="12" customHeight="1" x14ac:dyDescent="0.2"/>
    <row r="40" spans="1:10" ht="12" customHeight="1" x14ac:dyDescent="0.2"/>
    <row r="41" spans="1:10" ht="12" customHeight="1" x14ac:dyDescent="0.2"/>
    <row r="42" spans="1:10" ht="12" customHeight="1" x14ac:dyDescent="0.2"/>
    <row r="43" spans="1:10" ht="12" customHeight="1" x14ac:dyDescent="0.2"/>
    <row r="44" spans="1:10" ht="12" customHeight="1" x14ac:dyDescent="0.2"/>
    <row r="45" spans="1:10" ht="12" customHeight="1" x14ac:dyDescent="0.2"/>
    <row r="46" spans="1:10" ht="12" customHeight="1" x14ac:dyDescent="0.2"/>
    <row r="47" spans="1:10" ht="12" customHeight="1" x14ac:dyDescent="0.2"/>
    <row r="48" spans="1:10"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sheetData>
  <mergeCells count="10">
    <mergeCell ref="A1:J1"/>
    <mergeCell ref="A4:A5"/>
    <mergeCell ref="B4:B5"/>
    <mergeCell ref="A6:J6"/>
    <mergeCell ref="A2:J2"/>
    <mergeCell ref="A37:J37"/>
    <mergeCell ref="B22:J22"/>
    <mergeCell ref="A3:J3"/>
    <mergeCell ref="C4:J4"/>
    <mergeCell ref="B7:J7"/>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Normal="100" workbookViewId="0">
      <selection sqref="A1:K1"/>
    </sheetView>
  </sheetViews>
  <sheetFormatPr baseColWidth="10" defaultRowHeight="10.199999999999999" x14ac:dyDescent="0.2"/>
  <cols>
    <col min="1" max="1" width="8.88671875" style="26" customWidth="1"/>
    <col min="2" max="2" width="16.5546875" style="27" customWidth="1"/>
    <col min="3" max="7" width="6.33203125" style="26" customWidth="1"/>
    <col min="8" max="8" width="6.33203125" style="27" customWidth="1"/>
    <col min="9" max="10" width="6.33203125" style="26" customWidth="1"/>
    <col min="11" max="11" width="6.33203125" style="22" customWidth="1"/>
    <col min="12" max="16384" width="11.5546875" style="22"/>
  </cols>
  <sheetData>
    <row r="1" spans="1:11" ht="12" customHeight="1" x14ac:dyDescent="0.25">
      <c r="A1" s="211" t="s">
        <v>468</v>
      </c>
      <c r="B1" s="211"/>
      <c r="C1" s="211"/>
      <c r="D1" s="211"/>
      <c r="E1" s="211"/>
      <c r="F1" s="211"/>
      <c r="G1" s="211"/>
      <c r="H1" s="211"/>
      <c r="I1" s="211"/>
      <c r="J1" s="211"/>
      <c r="K1" s="211"/>
    </row>
    <row r="2" spans="1:11" ht="12" customHeight="1" x14ac:dyDescent="0.15">
      <c r="A2" s="212"/>
      <c r="B2" s="212"/>
      <c r="C2" s="212"/>
      <c r="D2" s="212"/>
      <c r="E2" s="212"/>
      <c r="F2" s="212"/>
      <c r="G2" s="212"/>
      <c r="H2" s="212"/>
      <c r="I2" s="212"/>
      <c r="J2" s="212"/>
      <c r="K2" s="212"/>
    </row>
    <row r="3" spans="1:11" ht="12" customHeight="1" x14ac:dyDescent="0.15">
      <c r="A3" s="168" t="s">
        <v>388</v>
      </c>
      <c r="B3" s="169"/>
      <c r="C3" s="215" t="s">
        <v>359</v>
      </c>
      <c r="D3" s="215"/>
      <c r="E3" s="215"/>
      <c r="F3" s="215"/>
      <c r="G3" s="215"/>
      <c r="H3" s="215"/>
      <c r="I3" s="215"/>
      <c r="J3" s="215"/>
      <c r="K3" s="215"/>
    </row>
    <row r="4" spans="1:11" ht="12" customHeight="1" x14ac:dyDescent="0.15">
      <c r="A4" s="166"/>
      <c r="B4" s="214"/>
      <c r="C4" s="162">
        <v>2011</v>
      </c>
      <c r="D4" s="208"/>
      <c r="E4" s="208"/>
      <c r="F4" s="208">
        <v>2012</v>
      </c>
      <c r="G4" s="208"/>
      <c r="H4" s="208"/>
      <c r="I4" s="208">
        <v>2013</v>
      </c>
      <c r="J4" s="208"/>
      <c r="K4" s="161"/>
    </row>
    <row r="5" spans="1:11" ht="24" customHeight="1" x14ac:dyDescent="0.15">
      <c r="A5" s="171"/>
      <c r="B5" s="172"/>
      <c r="C5" s="85" t="s">
        <v>31</v>
      </c>
      <c r="D5" s="34" t="s">
        <v>35</v>
      </c>
      <c r="E5" s="34" t="s">
        <v>44</v>
      </c>
      <c r="F5" s="34" t="s">
        <v>31</v>
      </c>
      <c r="G5" s="34" t="s">
        <v>35</v>
      </c>
      <c r="H5" s="34" t="s">
        <v>44</v>
      </c>
      <c r="I5" s="34" t="s">
        <v>31</v>
      </c>
      <c r="J5" s="34" t="s">
        <v>35</v>
      </c>
      <c r="K5" s="32" t="s">
        <v>44</v>
      </c>
    </row>
    <row r="6" spans="1:11" x14ac:dyDescent="0.15">
      <c r="A6" s="38"/>
      <c r="B6" s="38"/>
      <c r="C6" s="38"/>
      <c r="D6" s="38"/>
      <c r="E6" s="38"/>
      <c r="F6" s="38"/>
      <c r="G6" s="38"/>
      <c r="H6" s="38"/>
      <c r="I6" s="38"/>
      <c r="J6" s="38"/>
      <c r="K6" s="38"/>
    </row>
    <row r="7" spans="1:11" ht="12" customHeight="1" x14ac:dyDescent="0.2">
      <c r="A7" s="210" t="s">
        <v>375</v>
      </c>
      <c r="B7" s="210"/>
      <c r="C7" s="101">
        <v>72.864396654719229</v>
      </c>
      <c r="D7" s="101">
        <v>68.484102952308859</v>
      </c>
      <c r="E7" s="101">
        <v>77.726890756302524</v>
      </c>
      <c r="F7" s="101">
        <v>73.923481781376523</v>
      </c>
      <c r="G7" s="101">
        <v>70.2055167055167</v>
      </c>
      <c r="H7" s="101">
        <v>77.968300929839387</v>
      </c>
      <c r="I7" s="101">
        <v>72.848783314020864</v>
      </c>
      <c r="J7" s="101">
        <v>68.791545189504376</v>
      </c>
      <c r="K7" s="101">
        <v>77.422760887428097</v>
      </c>
    </row>
    <row r="8" spans="1:11" ht="12" customHeight="1" x14ac:dyDescent="0.2">
      <c r="A8" s="210" t="s">
        <v>376</v>
      </c>
      <c r="B8" s="210"/>
      <c r="C8" s="101">
        <v>73.036121673003805</v>
      </c>
      <c r="D8" s="101">
        <v>67.225974025974025</v>
      </c>
      <c r="E8" s="101">
        <v>78.573019801980195</v>
      </c>
      <c r="F8" s="101">
        <v>72.851511169513799</v>
      </c>
      <c r="G8" s="101">
        <v>69.008196721311478</v>
      </c>
      <c r="H8" s="101">
        <v>77.032235939643343</v>
      </c>
      <c r="I8" s="101">
        <v>72.955032757593813</v>
      </c>
      <c r="J8" s="101">
        <v>68.468309859154928</v>
      </c>
      <c r="K8" s="101">
        <v>77.577388149939537</v>
      </c>
    </row>
    <row r="9" spans="1:11" ht="12" customHeight="1" x14ac:dyDescent="0.2">
      <c r="A9" s="210" t="s">
        <v>377</v>
      </c>
      <c r="B9" s="210"/>
      <c r="C9" s="101">
        <v>75.925863236289771</v>
      </c>
      <c r="D9" s="101">
        <v>71.254838709677415</v>
      </c>
      <c r="E9" s="101">
        <v>80.105516356638873</v>
      </c>
      <c r="F9" s="101">
        <v>76.91858932102835</v>
      </c>
      <c r="G9" s="101">
        <v>72.180464778503989</v>
      </c>
      <c r="H9" s="101">
        <v>80.856065178032594</v>
      </c>
      <c r="I9" s="101">
        <v>76.77064220183486</v>
      </c>
      <c r="J9" s="101">
        <v>71.955912508544088</v>
      </c>
      <c r="K9" s="101">
        <v>81.203587161736948</v>
      </c>
    </row>
    <row r="10" spans="1:11" ht="12" customHeight="1" x14ac:dyDescent="0.2">
      <c r="A10" s="210" t="s">
        <v>378</v>
      </c>
      <c r="B10" s="210"/>
      <c r="C10" s="101">
        <v>78.00397877984085</v>
      </c>
      <c r="D10" s="101">
        <v>72.837236533957849</v>
      </c>
      <c r="E10" s="101">
        <v>81.818731988472621</v>
      </c>
      <c r="F10" s="101">
        <v>77.774472168905945</v>
      </c>
      <c r="G10" s="101">
        <v>73.952924393723251</v>
      </c>
      <c r="H10" s="101">
        <v>80.882250580046403</v>
      </c>
      <c r="I10" s="101">
        <v>78.25509583206572</v>
      </c>
      <c r="J10" s="101">
        <v>73.643143812709027</v>
      </c>
      <c r="K10" s="101">
        <v>82.102678571428569</v>
      </c>
    </row>
    <row r="11" spans="1:11" ht="12" customHeight="1" x14ac:dyDescent="0.2">
      <c r="A11" s="210" t="s">
        <v>379</v>
      </c>
      <c r="B11" s="210"/>
      <c r="C11" s="101">
        <v>76.164191419141915</v>
      </c>
      <c r="D11" s="101">
        <v>71.898116438356169</v>
      </c>
      <c r="E11" s="101">
        <v>80.13136942675159</v>
      </c>
      <c r="F11" s="101">
        <v>76.780285929270121</v>
      </c>
      <c r="G11" s="101">
        <v>72.591273018414725</v>
      </c>
      <c r="H11" s="101">
        <v>80.493612491128459</v>
      </c>
      <c r="I11" s="101">
        <v>75.997917455509281</v>
      </c>
      <c r="J11" s="101">
        <v>72.245814307458147</v>
      </c>
      <c r="K11" s="101">
        <v>79.713262999246425</v>
      </c>
    </row>
    <row r="12" spans="1:11" ht="12" customHeight="1" x14ac:dyDescent="0.2">
      <c r="A12" s="210" t="s">
        <v>380</v>
      </c>
      <c r="B12" s="210"/>
      <c r="C12" s="101">
        <v>79.21035345636534</v>
      </c>
      <c r="D12" s="101">
        <v>74.692673992673988</v>
      </c>
      <c r="E12" s="101">
        <v>82.576419213973793</v>
      </c>
      <c r="F12" s="101">
        <v>79.87610215871085</v>
      </c>
      <c r="G12" s="101">
        <v>76.019884309472161</v>
      </c>
      <c r="H12" s="101">
        <v>82.674186778593921</v>
      </c>
      <c r="I12" s="101">
        <v>79.666108913903258</v>
      </c>
      <c r="J12" s="101">
        <v>75.140449438202253</v>
      </c>
      <c r="K12" s="101">
        <v>83.125335480407941</v>
      </c>
    </row>
    <row r="13" spans="1:11" ht="12" customHeight="1" x14ac:dyDescent="0.2">
      <c r="A13" s="210" t="s">
        <v>381</v>
      </c>
      <c r="B13" s="210"/>
      <c r="C13" s="101">
        <v>76.230903328050715</v>
      </c>
      <c r="D13" s="101">
        <v>71.960188933873141</v>
      </c>
      <c r="E13" s="101">
        <v>80.014046622833234</v>
      </c>
      <c r="F13" s="101">
        <v>77.297398373983739</v>
      </c>
      <c r="G13" s="101">
        <v>72.468814968814968</v>
      </c>
      <c r="H13" s="101">
        <v>81.566789215686271</v>
      </c>
      <c r="I13" s="101">
        <v>77.110249920911102</v>
      </c>
      <c r="J13" s="101">
        <v>72.654052243804415</v>
      </c>
      <c r="K13" s="101">
        <v>81.098920863309345</v>
      </c>
    </row>
    <row r="14" spans="1:11" ht="12" customHeight="1" x14ac:dyDescent="0.2">
      <c r="A14" s="210" t="s">
        <v>382</v>
      </c>
      <c r="B14" s="210"/>
      <c r="C14" s="101">
        <v>74.21418338108883</v>
      </c>
      <c r="D14" s="101">
        <v>69.580667593880392</v>
      </c>
      <c r="E14" s="101">
        <v>79.135155096011815</v>
      </c>
      <c r="F14" s="101">
        <v>74.78605200945627</v>
      </c>
      <c r="G14" s="101">
        <v>70.688652482269504</v>
      </c>
      <c r="H14" s="101">
        <v>78.510960670535141</v>
      </c>
      <c r="I14" s="101">
        <v>74.617374241883695</v>
      </c>
      <c r="J14" s="101">
        <v>70.928674351585016</v>
      </c>
      <c r="K14" s="101">
        <v>78.235689045936397</v>
      </c>
    </row>
    <row r="15" spans="1:11" ht="12" customHeight="1" x14ac:dyDescent="0.2">
      <c r="A15" s="210" t="s">
        <v>383</v>
      </c>
      <c r="B15" s="210"/>
      <c r="C15" s="101">
        <v>76.729320229320223</v>
      </c>
      <c r="D15" s="101">
        <v>72.652027027027032</v>
      </c>
      <c r="E15" s="101">
        <v>80.566772655007952</v>
      </c>
      <c r="F15" s="101">
        <v>77.428599146294147</v>
      </c>
      <c r="G15" s="101">
        <v>73.401865369018651</v>
      </c>
      <c r="H15" s="101">
        <v>81.122767857142861</v>
      </c>
      <c r="I15" s="101">
        <v>77.868460111317248</v>
      </c>
      <c r="J15" s="101">
        <v>74.562545454545457</v>
      </c>
      <c r="K15" s="101">
        <v>81.312121212121212</v>
      </c>
    </row>
    <row r="16" spans="1:11" ht="12" customHeight="1" x14ac:dyDescent="0.2">
      <c r="A16" s="210" t="s">
        <v>384</v>
      </c>
      <c r="B16" s="210"/>
      <c r="C16" s="101">
        <v>73.938536585365853</v>
      </c>
      <c r="D16" s="101">
        <v>70.017602283539489</v>
      </c>
      <c r="E16" s="101">
        <v>78.063563563563562</v>
      </c>
      <c r="F16" s="101">
        <v>74.887794329649211</v>
      </c>
      <c r="G16" s="101">
        <v>70.471789883268485</v>
      </c>
      <c r="H16" s="101">
        <v>79.198955365622027</v>
      </c>
      <c r="I16" s="101">
        <v>74.834098210188159</v>
      </c>
      <c r="J16" s="101">
        <v>70.839319470699436</v>
      </c>
      <c r="K16" s="101">
        <v>78.604371097234619</v>
      </c>
    </row>
    <row r="17" spans="1:12" ht="12" customHeight="1" x14ac:dyDescent="0.2">
      <c r="A17" s="210" t="s">
        <v>385</v>
      </c>
      <c r="B17" s="210"/>
      <c r="C17" s="101">
        <v>75.56028782574873</v>
      </c>
      <c r="D17" s="101">
        <v>71.354100946372242</v>
      </c>
      <c r="E17" s="101">
        <v>79.653491941673067</v>
      </c>
      <c r="F17" s="101">
        <v>75.828864353312298</v>
      </c>
      <c r="G17" s="101">
        <v>71.877865612648222</v>
      </c>
      <c r="H17" s="101">
        <v>79.761211644374512</v>
      </c>
      <c r="I17" s="101">
        <v>76.336856800957321</v>
      </c>
      <c r="J17" s="101">
        <v>72.327868852459019</v>
      </c>
      <c r="K17" s="101">
        <v>80.137140637140632</v>
      </c>
    </row>
    <row r="18" spans="1:12" ht="12" customHeight="1" x14ac:dyDescent="0.2">
      <c r="A18" s="210" t="s">
        <v>386</v>
      </c>
      <c r="B18" s="210"/>
      <c r="C18" s="101">
        <v>76.81486988847584</v>
      </c>
      <c r="D18" s="101">
        <v>72.688080495356033</v>
      </c>
      <c r="E18" s="101">
        <v>80.628755364806864</v>
      </c>
      <c r="F18" s="101">
        <v>76.963828314295597</v>
      </c>
      <c r="G18" s="101">
        <v>72.854243542435427</v>
      </c>
      <c r="H18" s="101">
        <v>80.593872229465447</v>
      </c>
      <c r="I18" s="101">
        <v>76.642170329670336</v>
      </c>
      <c r="J18" s="101">
        <v>72.981698389458273</v>
      </c>
      <c r="K18" s="101">
        <v>79.876455368693399</v>
      </c>
    </row>
    <row r="19" spans="1:12" ht="12" customHeight="1" x14ac:dyDescent="0.2">
      <c r="A19" s="216" t="s">
        <v>387</v>
      </c>
      <c r="B19" s="216"/>
      <c r="C19" s="102">
        <v>75.942893562778835</v>
      </c>
      <c r="D19" s="102">
        <v>71.366200466200468</v>
      </c>
      <c r="E19" s="102">
        <v>80.14204094103269</v>
      </c>
      <c r="F19" s="102">
        <v>76.535290831212365</v>
      </c>
      <c r="G19" s="102">
        <v>72.300459770114941</v>
      </c>
      <c r="H19" s="102">
        <v>80.329518036838692</v>
      </c>
      <c r="I19" s="102">
        <v>76.4054037570139</v>
      </c>
      <c r="J19" s="102">
        <v>72.208217446270538</v>
      </c>
      <c r="K19" s="102">
        <v>80.317699740749475</v>
      </c>
    </row>
    <row r="20" spans="1:12" ht="12" customHeight="1" x14ac:dyDescent="0.2">
      <c r="A20" s="56"/>
      <c r="B20" s="56"/>
      <c r="C20" s="102"/>
      <c r="D20" s="102"/>
      <c r="E20" s="102"/>
      <c r="F20" s="102"/>
      <c r="G20" s="102"/>
      <c r="H20" s="102"/>
      <c r="J20" s="38"/>
      <c r="K20" s="38"/>
    </row>
    <row r="21" spans="1:12" ht="12" customHeight="1" x14ac:dyDescent="0.2">
      <c r="A21" s="56"/>
      <c r="B21" s="56"/>
      <c r="C21" s="102"/>
      <c r="D21" s="102"/>
      <c r="E21" s="102"/>
      <c r="F21" s="102"/>
      <c r="G21" s="102"/>
      <c r="H21" s="102"/>
      <c r="J21" s="38"/>
      <c r="K21" s="38"/>
    </row>
    <row r="22" spans="1:12" ht="12" customHeight="1" x14ac:dyDescent="0.2">
      <c r="A22" s="56"/>
      <c r="B22" s="56"/>
      <c r="C22" s="102"/>
      <c r="D22" s="102"/>
      <c r="E22" s="102"/>
      <c r="F22" s="102"/>
      <c r="G22" s="102"/>
      <c r="H22" s="102"/>
      <c r="I22" s="102"/>
      <c r="J22" s="38"/>
      <c r="K22" s="38"/>
    </row>
    <row r="23" spans="1:12" s="26" customFormat="1" ht="24" customHeight="1" x14ac:dyDescent="0.25">
      <c r="A23" s="217" t="s">
        <v>469</v>
      </c>
      <c r="B23" s="217"/>
      <c r="C23" s="218"/>
      <c r="D23" s="218"/>
      <c r="E23" s="218"/>
      <c r="F23" s="218"/>
      <c r="G23" s="218"/>
      <c r="H23" s="218"/>
      <c r="I23" s="218"/>
      <c r="J23" s="218"/>
      <c r="K23" s="218"/>
    </row>
    <row r="24" spans="1:12" s="26" customFormat="1" ht="12" customHeight="1" x14ac:dyDescent="0.2">
      <c r="A24" s="219"/>
      <c r="B24" s="219"/>
      <c r="C24" s="219"/>
      <c r="D24" s="219"/>
      <c r="E24" s="219"/>
      <c r="F24" s="219"/>
      <c r="G24" s="219"/>
      <c r="H24" s="219"/>
      <c r="I24" s="219"/>
      <c r="J24" s="219"/>
      <c r="K24" s="219"/>
    </row>
    <row r="25" spans="1:12" s="26" customFormat="1" ht="12" customHeight="1" x14ac:dyDescent="0.2">
      <c r="A25" s="169" t="s">
        <v>336</v>
      </c>
      <c r="B25" s="169" t="s">
        <v>72</v>
      </c>
      <c r="C25" s="220" t="s">
        <v>360</v>
      </c>
      <c r="D25" s="220"/>
      <c r="E25" s="220"/>
      <c r="F25" s="220"/>
      <c r="G25" s="220"/>
      <c r="H25" s="220"/>
      <c r="I25" s="220"/>
      <c r="J25" s="220"/>
      <c r="K25" s="220"/>
    </row>
    <row r="26" spans="1:12" s="26" customFormat="1" ht="12" customHeight="1" x14ac:dyDescent="0.2">
      <c r="A26" s="214"/>
      <c r="B26" s="214"/>
      <c r="C26" s="161">
        <v>2011</v>
      </c>
      <c r="D26" s="163"/>
      <c r="E26" s="162"/>
      <c r="F26" s="161">
        <v>2012</v>
      </c>
      <c r="G26" s="163"/>
      <c r="H26" s="162"/>
      <c r="I26" s="208">
        <v>2013</v>
      </c>
      <c r="J26" s="208"/>
      <c r="K26" s="161"/>
    </row>
    <row r="27" spans="1:12" s="26" customFormat="1" ht="24" customHeight="1" x14ac:dyDescent="0.2">
      <c r="A27" s="172"/>
      <c r="B27" s="172"/>
      <c r="C27" s="85" t="s">
        <v>31</v>
      </c>
      <c r="D27" s="34" t="s">
        <v>35</v>
      </c>
      <c r="E27" s="34" t="s">
        <v>44</v>
      </c>
      <c r="F27" s="34" t="s">
        <v>31</v>
      </c>
      <c r="G27" s="34" t="s">
        <v>35</v>
      </c>
      <c r="H27" s="34" t="s">
        <v>44</v>
      </c>
      <c r="I27" s="34" t="s">
        <v>31</v>
      </c>
      <c r="J27" s="34" t="s">
        <v>35</v>
      </c>
      <c r="K27" s="32" t="s">
        <v>44</v>
      </c>
    </row>
    <row r="28" spans="1:12" s="26" customFormat="1" x14ac:dyDescent="0.2">
      <c r="A28" s="213"/>
      <c r="B28" s="213"/>
      <c r="C28" s="213"/>
      <c r="D28" s="213"/>
      <c r="E28" s="213"/>
      <c r="F28" s="213"/>
      <c r="G28" s="213"/>
      <c r="H28" s="213"/>
      <c r="I28" s="213"/>
      <c r="J28" s="213"/>
      <c r="K28" s="213"/>
    </row>
    <row r="29" spans="1:12" s="26" customFormat="1" ht="22.5" customHeight="1" x14ac:dyDescent="0.2">
      <c r="A29" s="154" t="s">
        <v>483</v>
      </c>
      <c r="B29" s="63" t="s">
        <v>398</v>
      </c>
      <c r="C29" s="102">
        <v>75.942893562778835</v>
      </c>
      <c r="D29" s="102">
        <v>71.366200466200468</v>
      </c>
      <c r="E29" s="102">
        <v>80.14204094103269</v>
      </c>
      <c r="F29" s="102">
        <v>76.535290831212365</v>
      </c>
      <c r="G29" s="102">
        <v>72.300459770114941</v>
      </c>
      <c r="H29" s="102">
        <v>80.329518036838692</v>
      </c>
      <c r="I29" s="102">
        <v>76.4054037570139</v>
      </c>
      <c r="J29" s="102">
        <v>72.208217446270538</v>
      </c>
      <c r="K29" s="102">
        <v>80.317699740749475</v>
      </c>
      <c r="L29" s="102"/>
    </row>
    <row r="30" spans="1:12" s="26" customFormat="1" ht="33.75" customHeight="1" x14ac:dyDescent="0.2">
      <c r="A30" s="116" t="s">
        <v>484</v>
      </c>
      <c r="B30" s="64" t="s">
        <v>74</v>
      </c>
      <c r="C30" s="101">
        <v>74.668384879725082</v>
      </c>
      <c r="D30" s="101">
        <v>68.907534246575338</v>
      </c>
      <c r="E30" s="101">
        <v>80.468965517241372</v>
      </c>
      <c r="F30" s="101">
        <v>76.74622356495469</v>
      </c>
      <c r="G30" s="101">
        <v>71.882636655948559</v>
      </c>
      <c r="H30" s="101">
        <v>81.055555555555557</v>
      </c>
      <c r="I30" s="26">
        <v>76.5</v>
      </c>
      <c r="J30" s="26">
        <v>72.400000000000006</v>
      </c>
      <c r="K30" s="26">
        <v>80.2</v>
      </c>
      <c r="L30" s="101"/>
    </row>
    <row r="31" spans="1:12" s="26" customFormat="1" ht="13.5" customHeight="1" x14ac:dyDescent="0.2">
      <c r="A31" s="153" t="s">
        <v>75</v>
      </c>
      <c r="B31" s="64" t="s">
        <v>76</v>
      </c>
      <c r="C31" s="101">
        <v>72.00277654375833</v>
      </c>
      <c r="D31" s="101">
        <v>70.940788094739048</v>
      </c>
      <c r="E31" s="101">
        <v>73.199740137018665</v>
      </c>
      <c r="F31" s="101">
        <v>72.447229551451187</v>
      </c>
      <c r="G31" s="101">
        <v>71.350733752620542</v>
      </c>
      <c r="H31" s="101">
        <v>73.656264447526581</v>
      </c>
      <c r="I31" s="26">
        <v>72.599999999999994</v>
      </c>
      <c r="J31" s="26">
        <v>71.5</v>
      </c>
      <c r="K31" s="26">
        <v>73.900000000000006</v>
      </c>
      <c r="L31" s="101"/>
    </row>
    <row r="32" spans="1:12" s="26" customFormat="1" ht="33.75" customHeight="1" x14ac:dyDescent="0.2">
      <c r="A32" s="116" t="s">
        <v>485</v>
      </c>
      <c r="B32" s="64" t="s">
        <v>77</v>
      </c>
      <c r="C32" s="101">
        <v>79.399068322981364</v>
      </c>
      <c r="D32" s="101">
        <v>73.671735241502688</v>
      </c>
      <c r="E32" s="101">
        <v>83.790809327846361</v>
      </c>
      <c r="F32" s="101">
        <v>79.890784982935159</v>
      </c>
      <c r="G32" s="101">
        <v>74.28279569892473</v>
      </c>
      <c r="H32" s="101">
        <v>83.579207920792072</v>
      </c>
      <c r="I32" s="26">
        <v>79.2</v>
      </c>
      <c r="J32" s="26">
        <v>74.3</v>
      </c>
      <c r="K32" s="26">
        <v>83</v>
      </c>
      <c r="L32" s="101"/>
    </row>
    <row r="33" spans="1:12" s="26" customFormat="1" ht="23.25" customHeight="1" x14ac:dyDescent="0.2">
      <c r="A33" s="116" t="s">
        <v>486</v>
      </c>
      <c r="B33" s="64" t="s">
        <v>78</v>
      </c>
      <c r="C33" s="101">
        <v>73.972491909385113</v>
      </c>
      <c r="D33" s="101">
        <v>70.079505300353361</v>
      </c>
      <c r="E33" s="101">
        <v>77.261194029850742</v>
      </c>
      <c r="F33" s="101">
        <v>74.460655737704911</v>
      </c>
      <c r="G33" s="101">
        <v>72.453020134228183</v>
      </c>
      <c r="H33" s="101">
        <v>76.378205128205124</v>
      </c>
      <c r="I33" s="26">
        <v>73.900000000000006</v>
      </c>
      <c r="J33" s="26">
        <v>71.7</v>
      </c>
      <c r="K33" s="26">
        <v>76.2</v>
      </c>
      <c r="L33" s="101"/>
    </row>
    <row r="34" spans="1:12" s="26" customFormat="1" ht="23.25" customHeight="1" x14ac:dyDescent="0.2">
      <c r="A34" s="116" t="s">
        <v>487</v>
      </c>
      <c r="B34" s="64" t="s">
        <v>79</v>
      </c>
      <c r="C34" s="101">
        <v>81.24178315073668</v>
      </c>
      <c r="D34" s="101">
        <v>75.592818428184287</v>
      </c>
      <c r="E34" s="101">
        <v>85.302435064935068</v>
      </c>
      <c r="F34" s="101">
        <v>81.313687865497073</v>
      </c>
      <c r="G34" s="101">
        <v>75.94086496028244</v>
      </c>
      <c r="H34" s="101">
        <v>85.111197754210849</v>
      </c>
      <c r="I34" s="26">
        <v>80.8</v>
      </c>
      <c r="J34" s="26">
        <v>75.7</v>
      </c>
      <c r="K34" s="26">
        <v>84.7</v>
      </c>
      <c r="L34" s="101"/>
    </row>
    <row r="35" spans="1:12" s="26" customFormat="1" ht="23.25" customHeight="1" x14ac:dyDescent="0.2">
      <c r="A35" s="116" t="s">
        <v>488</v>
      </c>
      <c r="B35" s="64" t="s">
        <v>80</v>
      </c>
      <c r="C35" s="101">
        <v>78.33313277176093</v>
      </c>
      <c r="D35" s="101">
        <v>75.132006498781479</v>
      </c>
      <c r="E35" s="101">
        <v>81.455625990491285</v>
      </c>
      <c r="F35" s="101">
        <v>78.269387755102045</v>
      </c>
      <c r="G35" s="101">
        <v>75.828525641025635</v>
      </c>
      <c r="H35" s="101">
        <v>80.803660565723789</v>
      </c>
      <c r="I35" s="26">
        <v>78.2</v>
      </c>
      <c r="J35" s="26">
        <v>75.7</v>
      </c>
      <c r="K35" s="26">
        <v>80.7</v>
      </c>
      <c r="L35" s="101"/>
    </row>
    <row r="36" spans="1:12" s="26" customFormat="1" ht="23.25" customHeight="1" x14ac:dyDescent="0.2">
      <c r="A36" s="116" t="s">
        <v>489</v>
      </c>
      <c r="B36" s="64" t="s">
        <v>81</v>
      </c>
      <c r="C36" s="101">
        <v>72.099491417673235</v>
      </c>
      <c r="D36" s="101">
        <v>67.332901554404145</v>
      </c>
      <c r="E36" s="101">
        <v>76.693508114856428</v>
      </c>
      <c r="F36" s="101">
        <v>72.372674418604646</v>
      </c>
      <c r="G36" s="101">
        <v>67.967039106145251</v>
      </c>
      <c r="H36" s="101">
        <v>77.152121212121216</v>
      </c>
      <c r="I36" s="26">
        <v>71.900000000000006</v>
      </c>
      <c r="J36" s="26">
        <v>67.2</v>
      </c>
      <c r="K36" s="26">
        <v>77.2</v>
      </c>
      <c r="L36" s="101"/>
    </row>
    <row r="37" spans="1:12" s="26" customFormat="1" ht="23.25" customHeight="1" x14ac:dyDescent="0.2">
      <c r="A37" s="116" t="s">
        <v>490</v>
      </c>
      <c r="B37" s="64" t="s">
        <v>82</v>
      </c>
      <c r="C37" s="101">
        <v>83.775382475660635</v>
      </c>
      <c r="D37" s="101">
        <v>80.445848375451263</v>
      </c>
      <c r="E37" s="101">
        <v>85.861990950226243</v>
      </c>
      <c r="F37" s="101">
        <v>83.356958762886592</v>
      </c>
      <c r="G37" s="101">
        <v>80.255102040816325</v>
      </c>
      <c r="H37" s="101">
        <v>85.248962655601659</v>
      </c>
      <c r="I37" s="26">
        <v>82.4</v>
      </c>
      <c r="J37" s="26">
        <v>80.5</v>
      </c>
      <c r="K37" s="26">
        <v>83.7</v>
      </c>
      <c r="L37" s="101"/>
    </row>
    <row r="38" spans="1:12" s="26" customFormat="1" ht="45" customHeight="1" x14ac:dyDescent="0.2">
      <c r="A38" s="116" t="s">
        <v>491</v>
      </c>
      <c r="B38" s="64" t="s">
        <v>84</v>
      </c>
      <c r="C38" s="101">
        <v>16.260000000000002</v>
      </c>
      <c r="D38" s="101">
        <v>15.175675675675675</v>
      </c>
      <c r="E38" s="101">
        <v>19.346153846153847</v>
      </c>
      <c r="F38" s="101">
        <v>11.714285714285714</v>
      </c>
      <c r="G38" s="101">
        <v>5.4</v>
      </c>
      <c r="H38" s="101">
        <v>15.222222222222221</v>
      </c>
      <c r="I38" s="26">
        <v>18.8</v>
      </c>
      <c r="J38" s="26">
        <v>18.7</v>
      </c>
      <c r="K38" s="26">
        <v>18.899999999999999</v>
      </c>
      <c r="L38" s="101"/>
    </row>
    <row r="39" spans="1:12" s="39" customFormat="1" ht="43.95" customHeight="1" x14ac:dyDescent="0.2">
      <c r="A39" s="116" t="s">
        <v>492</v>
      </c>
      <c r="B39" s="64" t="s">
        <v>86</v>
      </c>
      <c r="C39" s="101">
        <v>61.64066496163683</v>
      </c>
      <c r="D39" s="101">
        <v>55.28125</v>
      </c>
      <c r="E39" s="101">
        <v>71.18656716417911</v>
      </c>
      <c r="F39" s="101">
        <v>64.506728343145497</v>
      </c>
      <c r="G39" s="101">
        <v>59.085714285714289</v>
      </c>
      <c r="H39" s="101">
        <v>72.266871165644176</v>
      </c>
      <c r="I39" s="39">
        <v>65</v>
      </c>
      <c r="J39" s="39">
        <v>58.8</v>
      </c>
      <c r="K39" s="39">
        <v>73.400000000000006</v>
      </c>
      <c r="L39" s="101"/>
    </row>
    <row r="40" spans="1:12" x14ac:dyDescent="0.2">
      <c r="A40" s="56"/>
      <c r="B40" s="56"/>
      <c r="C40" s="102"/>
      <c r="D40" s="102"/>
      <c r="E40" s="102"/>
      <c r="F40" s="102"/>
      <c r="G40" s="102"/>
      <c r="H40" s="102"/>
      <c r="I40" s="102"/>
      <c r="J40" s="38"/>
      <c r="K40" s="38"/>
    </row>
    <row r="41" spans="1:12" x14ac:dyDescent="0.2">
      <c r="A41" s="56"/>
      <c r="B41" s="56"/>
      <c r="C41" s="102"/>
      <c r="D41" s="102"/>
      <c r="E41" s="102"/>
      <c r="F41" s="102"/>
      <c r="G41" s="102"/>
      <c r="H41" s="102"/>
      <c r="I41" s="102"/>
      <c r="J41" s="38"/>
      <c r="K41" s="38"/>
    </row>
    <row r="42" spans="1:12" x14ac:dyDescent="0.2">
      <c r="A42" s="56"/>
      <c r="B42" s="56"/>
      <c r="C42" s="102"/>
      <c r="D42" s="102"/>
      <c r="E42" s="102"/>
      <c r="F42" s="102"/>
      <c r="G42" s="102"/>
      <c r="H42" s="102"/>
      <c r="I42" s="102"/>
      <c r="J42" s="38"/>
      <c r="K42" s="38"/>
    </row>
    <row r="43" spans="1:12" x14ac:dyDescent="0.2">
      <c r="A43" s="56"/>
      <c r="B43" s="56"/>
      <c r="C43" s="102"/>
      <c r="D43" s="102"/>
      <c r="E43" s="102"/>
      <c r="F43" s="102"/>
      <c r="G43" s="102"/>
      <c r="H43" s="102"/>
      <c r="I43" s="102"/>
      <c r="J43" s="38"/>
      <c r="K43" s="38"/>
    </row>
    <row r="44" spans="1:12" x14ac:dyDescent="0.2">
      <c r="A44" s="56"/>
      <c r="B44" s="56"/>
      <c r="C44" s="102"/>
      <c r="D44" s="102"/>
      <c r="E44" s="102"/>
      <c r="F44" s="102"/>
      <c r="G44" s="102"/>
      <c r="H44" s="102"/>
      <c r="I44" s="102"/>
      <c r="J44" s="38"/>
      <c r="K44" s="38"/>
    </row>
    <row r="45" spans="1:12" x14ac:dyDescent="0.2">
      <c r="A45" s="56"/>
      <c r="B45" s="56"/>
      <c r="C45" s="102"/>
      <c r="D45" s="102"/>
      <c r="E45" s="102"/>
      <c r="F45" s="102"/>
      <c r="G45" s="102"/>
      <c r="H45" s="102"/>
      <c r="I45" s="102"/>
      <c r="J45" s="38"/>
      <c r="K45" s="38"/>
    </row>
    <row r="46" spans="1:12" x14ac:dyDescent="0.2">
      <c r="A46" s="56"/>
      <c r="B46" s="56"/>
      <c r="C46" s="102"/>
      <c r="D46" s="102"/>
      <c r="E46" s="102"/>
      <c r="F46" s="102"/>
      <c r="G46" s="102"/>
      <c r="H46" s="102"/>
      <c r="I46" s="102"/>
      <c r="J46" s="38"/>
      <c r="K46" s="38"/>
    </row>
    <row r="47" spans="1:12" x14ac:dyDescent="0.2">
      <c r="A47" s="56"/>
      <c r="B47" s="56"/>
      <c r="C47" s="102"/>
      <c r="D47" s="102"/>
      <c r="E47" s="102"/>
      <c r="F47" s="102"/>
      <c r="G47" s="102"/>
      <c r="H47" s="102"/>
      <c r="I47" s="102"/>
      <c r="J47" s="38"/>
      <c r="K47" s="38"/>
    </row>
    <row r="48" spans="1:12" x14ac:dyDescent="0.2">
      <c r="A48" s="56"/>
      <c r="B48" s="56"/>
      <c r="C48" s="102"/>
      <c r="D48" s="102"/>
      <c r="E48" s="102"/>
      <c r="F48" s="102"/>
      <c r="G48" s="102"/>
      <c r="H48" s="102"/>
      <c r="I48" s="102"/>
      <c r="J48" s="38"/>
      <c r="K48" s="38"/>
    </row>
    <row r="49" spans="1:11" x14ac:dyDescent="0.2">
      <c r="A49" s="56"/>
      <c r="B49" s="56"/>
      <c r="C49" s="102"/>
      <c r="D49" s="102"/>
      <c r="E49" s="102"/>
      <c r="F49" s="102"/>
      <c r="G49" s="102"/>
      <c r="H49" s="102"/>
      <c r="I49" s="102"/>
      <c r="J49" s="38"/>
      <c r="K49" s="38"/>
    </row>
    <row r="50" spans="1:11" x14ac:dyDescent="0.15">
      <c r="A50" s="22"/>
      <c r="B50" s="22"/>
      <c r="C50" s="22"/>
      <c r="D50" s="22"/>
      <c r="E50" s="22"/>
      <c r="F50" s="22"/>
      <c r="G50" s="22"/>
      <c r="H50" s="22"/>
      <c r="I50" s="38"/>
      <c r="J50" s="38"/>
      <c r="K50" s="38"/>
    </row>
    <row r="51" spans="1:11" x14ac:dyDescent="0.15">
      <c r="A51" s="22"/>
      <c r="B51" s="22"/>
      <c r="C51" s="22"/>
      <c r="D51" s="22"/>
      <c r="E51" s="22"/>
      <c r="F51" s="22"/>
      <c r="G51" s="22"/>
      <c r="H51" s="22"/>
      <c r="I51" s="38"/>
      <c r="J51" s="38"/>
      <c r="K51" s="38"/>
    </row>
    <row r="52" spans="1:11" s="26" customFormat="1" ht="12" customHeight="1" x14ac:dyDescent="0.2"/>
    <row r="53" spans="1:11" s="26" customFormat="1" ht="12" customHeight="1" x14ac:dyDescent="0.2"/>
    <row r="54" spans="1:11" s="26" customFormat="1" ht="12" customHeight="1" x14ac:dyDescent="0.2"/>
    <row r="55" spans="1:11" s="26" customFormat="1" ht="12" customHeight="1" x14ac:dyDescent="0.2"/>
    <row r="56" spans="1:11" s="26" customFormat="1" ht="12" customHeight="1" x14ac:dyDescent="0.2"/>
    <row r="57" spans="1:11" s="26" customFormat="1" ht="12" customHeight="1" x14ac:dyDescent="0.2"/>
    <row r="58" spans="1:11" s="26" customFormat="1" ht="12" customHeight="1" x14ac:dyDescent="0.2"/>
    <row r="59" spans="1:11" s="26" customFormat="1" ht="12" customHeight="1" x14ac:dyDescent="0.2"/>
    <row r="60" spans="1:11" s="26" customFormat="1" ht="12" customHeight="1" x14ac:dyDescent="0.2">
      <c r="J60" s="102"/>
      <c r="K60" s="102"/>
    </row>
    <row r="61" spans="1:11" s="26" customFormat="1" ht="12" customHeight="1" x14ac:dyDescent="0.2">
      <c r="A61" s="56"/>
      <c r="B61" s="56"/>
      <c r="C61" s="102"/>
      <c r="D61" s="102"/>
      <c r="E61" s="102"/>
      <c r="F61" s="102"/>
      <c r="G61" s="102"/>
      <c r="H61" s="102"/>
      <c r="I61" s="102"/>
      <c r="J61" s="102"/>
      <c r="K61" s="102"/>
    </row>
    <row r="62" spans="1:11" s="26" customFormat="1" x14ac:dyDescent="0.2">
      <c r="A62" s="10"/>
      <c r="B62" s="10"/>
      <c r="C62" s="10"/>
      <c r="D62" s="10"/>
      <c r="E62" s="10"/>
      <c r="F62" s="10"/>
      <c r="G62" s="10"/>
      <c r="H62" s="10"/>
      <c r="I62" s="10"/>
      <c r="J62" s="10"/>
      <c r="K62" s="10"/>
    </row>
    <row r="80" ht="12" customHeight="1" x14ac:dyDescent="0.2"/>
  </sheetData>
  <mergeCells count="29">
    <mergeCell ref="A28:K28"/>
    <mergeCell ref="A3:B5"/>
    <mergeCell ref="C3:K3"/>
    <mergeCell ref="C4:E4"/>
    <mergeCell ref="F4:H4"/>
    <mergeCell ref="I4:K4"/>
    <mergeCell ref="A19:B19"/>
    <mergeCell ref="A23:K23"/>
    <mergeCell ref="A24:K24"/>
    <mergeCell ref="A25:A27"/>
    <mergeCell ref="A17:B17"/>
    <mergeCell ref="A18:B18"/>
    <mergeCell ref="B25:B27"/>
    <mergeCell ref="C25:K25"/>
    <mergeCell ref="C26:E26"/>
    <mergeCell ref="F26:H26"/>
    <mergeCell ref="I26:K26"/>
    <mergeCell ref="A11:B11"/>
    <mergeCell ref="A12:B12"/>
    <mergeCell ref="A13:B13"/>
    <mergeCell ref="A14:B14"/>
    <mergeCell ref="A15:B15"/>
    <mergeCell ref="A16:B16"/>
    <mergeCell ref="A10:B10"/>
    <mergeCell ref="A1:K1"/>
    <mergeCell ref="A2:K2"/>
    <mergeCell ref="A7:B7"/>
    <mergeCell ref="A8:B8"/>
    <mergeCell ref="A9:B9"/>
  </mergeCells>
  <phoneticPr fontId="4" type="noConversion"/>
  <hyperlinks>
    <hyperlink ref="A23:K23" location="Inhaltsverzeichnis!A1" display="Inhaltsverzeichnis!A1"/>
    <hyperlink ref="A1:G1" location="Inhaltsverzeichnis!A1" display="Inhaltsverzeichnis!A1"/>
  </hyperlinks>
  <pageMargins left="0.59055118110236227" right="0.39370078740157483" top="0.78740157480314965"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05"/>
  <sheetViews>
    <sheetView zoomScaleNormal="100" workbookViewId="0">
      <pane ySplit="4" topLeftCell="A5" activePane="bottomLeft" state="frozen"/>
      <selection pane="bottomLeft" activeCell="A5" sqref="A5"/>
    </sheetView>
  </sheetViews>
  <sheetFormatPr baseColWidth="10" defaultColWidth="11.44140625" defaultRowHeight="10.199999999999999" x14ac:dyDescent="0.2"/>
  <cols>
    <col min="1" max="1" width="5" style="10" customWidth="1"/>
    <col min="2" max="2" width="5.109375" style="10" customWidth="1"/>
    <col min="3" max="3" width="7.44140625" style="10" customWidth="1"/>
    <col min="4" max="4" width="39.44140625" style="10" customWidth="1"/>
    <col min="5" max="5" width="2.6640625" style="10" customWidth="1"/>
    <col min="6" max="6" width="7.109375" style="10" customWidth="1"/>
    <col min="7" max="7" width="7.5546875" style="139" customWidth="1"/>
    <col min="8" max="9" width="6.6640625" style="10" customWidth="1"/>
    <col min="10" max="10" width="6.88671875" style="10" customWidth="1"/>
    <col min="11" max="17" width="7.5546875" style="10" customWidth="1"/>
    <col min="18" max="18" width="3.33203125" style="10" customWidth="1"/>
    <col min="19" max="19" width="7.44140625" style="10" customWidth="1"/>
    <col min="20" max="20" width="5.109375" style="10" customWidth="1"/>
    <col min="21" max="16384" width="11.44140625" style="10"/>
  </cols>
  <sheetData>
    <row r="1" spans="2:20" ht="12" customHeight="1" x14ac:dyDescent="0.25">
      <c r="B1" s="221" t="s">
        <v>470</v>
      </c>
      <c r="C1" s="221"/>
      <c r="D1" s="221"/>
      <c r="E1" s="221"/>
      <c r="F1" s="221"/>
      <c r="G1" s="221"/>
      <c r="H1" s="221"/>
      <c r="I1" s="221"/>
      <c r="J1" s="221"/>
      <c r="K1" s="222"/>
      <c r="L1" s="222"/>
      <c r="M1" s="222"/>
      <c r="N1" s="222"/>
      <c r="O1" s="222"/>
      <c r="P1" s="222"/>
      <c r="Q1" s="222"/>
      <c r="R1" s="222"/>
      <c r="S1" s="222"/>
      <c r="T1" s="222"/>
    </row>
    <row r="2" spans="2:20" ht="12" customHeight="1" x14ac:dyDescent="0.2">
      <c r="B2" s="223"/>
      <c r="C2" s="223"/>
      <c r="D2" s="223"/>
      <c r="E2" s="223"/>
      <c r="F2" s="223"/>
      <c r="G2" s="223"/>
      <c r="H2" s="223"/>
      <c r="I2" s="223"/>
      <c r="J2" s="223"/>
      <c r="K2" s="222"/>
      <c r="L2" s="222"/>
      <c r="M2" s="222"/>
      <c r="N2" s="222"/>
      <c r="O2" s="222"/>
      <c r="P2" s="222"/>
      <c r="Q2" s="222"/>
      <c r="R2" s="222"/>
      <c r="S2" s="222"/>
      <c r="T2" s="222"/>
    </row>
    <row r="3" spans="2:20" ht="24" customHeight="1" x14ac:dyDescent="0.2">
      <c r="B3" s="173" t="s">
        <v>106</v>
      </c>
      <c r="C3" s="198" t="s">
        <v>337</v>
      </c>
      <c r="D3" s="225" t="s">
        <v>332</v>
      </c>
      <c r="E3" s="226"/>
      <c r="F3" s="161" t="s">
        <v>329</v>
      </c>
      <c r="G3" s="162"/>
      <c r="H3" s="198" t="s">
        <v>108</v>
      </c>
      <c r="I3" s="198"/>
      <c r="J3" s="200"/>
      <c r="K3" s="173" t="s">
        <v>109</v>
      </c>
      <c r="L3" s="198"/>
      <c r="M3" s="198"/>
      <c r="N3" s="198"/>
      <c r="O3" s="198"/>
      <c r="P3" s="198"/>
      <c r="Q3" s="198"/>
      <c r="R3" s="198" t="s">
        <v>107</v>
      </c>
      <c r="S3" s="198" t="s">
        <v>338</v>
      </c>
      <c r="T3" s="200" t="s">
        <v>106</v>
      </c>
    </row>
    <row r="4" spans="2:20" ht="36" customHeight="1" x14ac:dyDescent="0.2">
      <c r="B4" s="173"/>
      <c r="C4" s="224"/>
      <c r="D4" s="227" t="s">
        <v>333</v>
      </c>
      <c r="E4" s="228"/>
      <c r="F4" s="34" t="s">
        <v>362</v>
      </c>
      <c r="G4" s="135" t="s">
        <v>495</v>
      </c>
      <c r="H4" s="34" t="s">
        <v>110</v>
      </c>
      <c r="I4" s="76" t="s">
        <v>111</v>
      </c>
      <c r="J4" s="60" t="s">
        <v>112</v>
      </c>
      <c r="K4" s="62" t="s">
        <v>113</v>
      </c>
      <c r="L4" s="59" t="s">
        <v>114</v>
      </c>
      <c r="M4" s="59" t="s">
        <v>115</v>
      </c>
      <c r="N4" s="59" t="s">
        <v>116</v>
      </c>
      <c r="O4" s="59" t="s">
        <v>117</v>
      </c>
      <c r="P4" s="59" t="s">
        <v>118</v>
      </c>
      <c r="Q4" s="34" t="s">
        <v>119</v>
      </c>
      <c r="R4" s="198"/>
      <c r="S4" s="224"/>
      <c r="T4" s="200"/>
    </row>
    <row r="5" spans="2:20" ht="12.75" customHeight="1" x14ac:dyDescent="0.2">
      <c r="B5" s="213"/>
      <c r="C5" s="213"/>
      <c r="D5" s="213"/>
      <c r="E5" s="213"/>
      <c r="F5" s="213"/>
      <c r="G5" s="213"/>
      <c r="H5" s="213"/>
      <c r="I5" s="213"/>
      <c r="J5" s="213"/>
      <c r="K5" s="222"/>
      <c r="L5" s="222"/>
      <c r="M5" s="222"/>
      <c r="N5" s="222"/>
      <c r="O5" s="222"/>
      <c r="P5" s="222"/>
      <c r="Q5" s="222"/>
      <c r="R5" s="222"/>
      <c r="S5" s="222"/>
      <c r="T5" s="222"/>
    </row>
    <row r="6" spans="2:20" ht="12.45" customHeight="1" x14ac:dyDescent="0.2">
      <c r="B6" s="71">
        <v>1</v>
      </c>
      <c r="C6" s="10" t="s">
        <v>37</v>
      </c>
      <c r="D6" s="10" t="s">
        <v>123</v>
      </c>
      <c r="E6" s="51" t="s">
        <v>120</v>
      </c>
      <c r="F6" s="93">
        <v>15820</v>
      </c>
      <c r="G6" s="136">
        <v>954.66776415240645</v>
      </c>
      <c r="H6" s="93">
        <v>66</v>
      </c>
      <c r="I6" s="93">
        <v>28</v>
      </c>
      <c r="J6" s="93">
        <v>141</v>
      </c>
      <c r="K6" s="93">
        <v>210</v>
      </c>
      <c r="L6" s="93">
        <v>664</v>
      </c>
      <c r="M6" s="93">
        <v>1606</v>
      </c>
      <c r="N6" s="93">
        <v>2878</v>
      </c>
      <c r="O6" s="93">
        <v>5307</v>
      </c>
      <c r="P6" s="93">
        <v>3876</v>
      </c>
      <c r="Q6" s="93">
        <v>1044</v>
      </c>
      <c r="R6" s="51" t="s">
        <v>120</v>
      </c>
      <c r="S6" s="51" t="s">
        <v>37</v>
      </c>
      <c r="T6" s="51">
        <v>1</v>
      </c>
    </row>
    <row r="7" spans="2:20" ht="12.45" customHeight="1" x14ac:dyDescent="0.2">
      <c r="B7" s="71">
        <v>2</v>
      </c>
      <c r="C7" s="10" t="s">
        <v>124</v>
      </c>
      <c r="D7" s="10" t="s">
        <v>125</v>
      </c>
      <c r="E7" s="51" t="s">
        <v>121</v>
      </c>
      <c r="F7" s="93">
        <v>16972</v>
      </c>
      <c r="G7" s="136">
        <v>974.61532498183942</v>
      </c>
      <c r="H7" s="93">
        <v>58</v>
      </c>
      <c r="I7" s="93">
        <v>19</v>
      </c>
      <c r="J7" s="93">
        <v>50</v>
      </c>
      <c r="K7" s="93">
        <v>112</v>
      </c>
      <c r="L7" s="93">
        <v>319</v>
      </c>
      <c r="M7" s="93">
        <v>793</v>
      </c>
      <c r="N7" s="93">
        <v>1599</v>
      </c>
      <c r="O7" s="93">
        <v>4074</v>
      </c>
      <c r="P7" s="93">
        <v>5781</v>
      </c>
      <c r="Q7" s="93">
        <v>4167</v>
      </c>
      <c r="R7" s="51" t="s">
        <v>121</v>
      </c>
      <c r="S7" s="51" t="s">
        <v>124</v>
      </c>
      <c r="T7" s="51">
        <v>2</v>
      </c>
    </row>
    <row r="8" spans="2:20" ht="12.45" customHeight="1" x14ac:dyDescent="0.2">
      <c r="B8" s="71">
        <v>3</v>
      </c>
      <c r="C8" s="10" t="s">
        <v>124</v>
      </c>
      <c r="D8" s="10" t="s">
        <v>125</v>
      </c>
      <c r="E8" s="51" t="s">
        <v>122</v>
      </c>
      <c r="F8" s="93">
        <v>32792</v>
      </c>
      <c r="G8" s="136">
        <v>964.88889595077399</v>
      </c>
      <c r="H8" s="93">
        <v>124</v>
      </c>
      <c r="I8" s="93">
        <v>47</v>
      </c>
      <c r="J8" s="93">
        <v>191</v>
      </c>
      <c r="K8" s="93">
        <v>322</v>
      </c>
      <c r="L8" s="93">
        <v>983</v>
      </c>
      <c r="M8" s="93">
        <v>2399</v>
      </c>
      <c r="N8" s="93">
        <v>4477</v>
      </c>
      <c r="O8" s="93">
        <v>9381</v>
      </c>
      <c r="P8" s="93">
        <v>9657</v>
      </c>
      <c r="Q8" s="93">
        <v>5211</v>
      </c>
      <c r="R8" s="51" t="s">
        <v>122</v>
      </c>
      <c r="S8" s="51" t="s">
        <v>124</v>
      </c>
      <c r="T8" s="51">
        <v>3</v>
      </c>
    </row>
    <row r="9" spans="2:20" ht="12.45" customHeight="1" x14ac:dyDescent="0.2">
      <c r="B9" s="71"/>
      <c r="E9" s="51"/>
      <c r="F9" s="93"/>
      <c r="G9" s="136"/>
      <c r="H9" s="93"/>
      <c r="I9" s="93"/>
      <c r="J9" s="93"/>
      <c r="K9" s="93"/>
      <c r="L9" s="93"/>
      <c r="M9" s="93"/>
      <c r="N9" s="93"/>
      <c r="O9" s="93"/>
      <c r="P9" s="93"/>
      <c r="Q9" s="93"/>
      <c r="R9" s="51"/>
      <c r="S9" s="51"/>
      <c r="T9" s="51"/>
    </row>
    <row r="10" spans="2:20" ht="12.45" customHeight="1" x14ac:dyDescent="0.2">
      <c r="B10" s="71">
        <v>4</v>
      </c>
      <c r="C10" s="10" t="s">
        <v>38</v>
      </c>
      <c r="D10" s="10" t="s">
        <v>126</v>
      </c>
      <c r="E10" s="51" t="s">
        <v>120</v>
      </c>
      <c r="F10" s="93">
        <v>289</v>
      </c>
      <c r="G10" s="136">
        <v>17.439885198485808</v>
      </c>
      <c r="H10" s="93">
        <v>1</v>
      </c>
      <c r="I10" s="93">
        <v>0</v>
      </c>
      <c r="J10" s="93">
        <v>0</v>
      </c>
      <c r="K10" s="93">
        <v>9</v>
      </c>
      <c r="L10" s="93">
        <v>20</v>
      </c>
      <c r="M10" s="93">
        <v>24</v>
      </c>
      <c r="N10" s="93">
        <v>44</v>
      </c>
      <c r="O10" s="93">
        <v>94</v>
      </c>
      <c r="P10" s="93">
        <v>76</v>
      </c>
      <c r="Q10" s="93">
        <v>21</v>
      </c>
      <c r="R10" s="51" t="s">
        <v>120</v>
      </c>
      <c r="S10" s="51" t="s">
        <v>38</v>
      </c>
      <c r="T10" s="51">
        <v>4</v>
      </c>
    </row>
    <row r="11" spans="2:20" ht="12.45" customHeight="1" x14ac:dyDescent="0.2">
      <c r="B11" s="71">
        <v>5</v>
      </c>
      <c r="C11" s="10" t="s">
        <v>124</v>
      </c>
      <c r="D11" s="72" t="s">
        <v>127</v>
      </c>
      <c r="E11" s="51" t="s">
        <v>121</v>
      </c>
      <c r="F11" s="93">
        <v>326</v>
      </c>
      <c r="G11" s="136">
        <v>18.720515905260406</v>
      </c>
      <c r="H11" s="93">
        <v>1</v>
      </c>
      <c r="I11" s="93">
        <v>0</v>
      </c>
      <c r="J11" s="93">
        <v>0</v>
      </c>
      <c r="K11" s="93">
        <v>1</v>
      </c>
      <c r="L11" s="93">
        <v>5</v>
      </c>
      <c r="M11" s="93">
        <v>22</v>
      </c>
      <c r="N11" s="93">
        <v>24</v>
      </c>
      <c r="O11" s="93">
        <v>83</v>
      </c>
      <c r="P11" s="93">
        <v>122</v>
      </c>
      <c r="Q11" s="93">
        <v>68</v>
      </c>
      <c r="R11" s="51" t="s">
        <v>121</v>
      </c>
      <c r="S11" s="51" t="s">
        <v>124</v>
      </c>
      <c r="T11" s="51">
        <v>5</v>
      </c>
    </row>
    <row r="12" spans="2:20" ht="12.45" customHeight="1" x14ac:dyDescent="0.2">
      <c r="B12" s="71">
        <v>6</v>
      </c>
      <c r="C12" s="10" t="s">
        <v>124</v>
      </c>
      <c r="D12" s="10" t="s">
        <v>125</v>
      </c>
      <c r="E12" s="51" t="s">
        <v>122</v>
      </c>
      <c r="F12" s="93">
        <v>615</v>
      </c>
      <c r="G12" s="136">
        <v>18.096080477242193</v>
      </c>
      <c r="H12" s="93">
        <v>2</v>
      </c>
      <c r="I12" s="93">
        <v>0</v>
      </c>
      <c r="J12" s="93">
        <v>0</v>
      </c>
      <c r="K12" s="93">
        <v>10</v>
      </c>
      <c r="L12" s="93">
        <v>25</v>
      </c>
      <c r="M12" s="93">
        <v>46</v>
      </c>
      <c r="N12" s="93">
        <v>68</v>
      </c>
      <c r="O12" s="93">
        <v>177</v>
      </c>
      <c r="P12" s="93">
        <v>198</v>
      </c>
      <c r="Q12" s="93">
        <v>89</v>
      </c>
      <c r="R12" s="51" t="s">
        <v>122</v>
      </c>
      <c r="S12" s="51" t="s">
        <v>124</v>
      </c>
      <c r="T12" s="51">
        <v>6</v>
      </c>
    </row>
    <row r="13" spans="2:20" ht="12.45" customHeight="1" x14ac:dyDescent="0.2">
      <c r="B13" s="71">
        <v>7</v>
      </c>
      <c r="C13" s="10" t="s">
        <v>128</v>
      </c>
      <c r="D13" s="10" t="s">
        <v>129</v>
      </c>
      <c r="E13" s="51" t="s">
        <v>120</v>
      </c>
      <c r="F13" s="93">
        <v>61</v>
      </c>
      <c r="G13" s="136">
        <v>3.6810830349745132</v>
      </c>
      <c r="H13" s="93">
        <v>0</v>
      </c>
      <c r="I13" s="93">
        <v>0</v>
      </c>
      <c r="J13" s="93">
        <v>0</v>
      </c>
      <c r="K13" s="93">
        <v>0</v>
      </c>
      <c r="L13" s="93">
        <v>0</v>
      </c>
      <c r="M13" s="93">
        <v>2</v>
      </c>
      <c r="N13" s="93">
        <v>7</v>
      </c>
      <c r="O13" s="93">
        <v>16</v>
      </c>
      <c r="P13" s="93">
        <v>27</v>
      </c>
      <c r="Q13" s="93">
        <v>9</v>
      </c>
      <c r="R13" s="51" t="s">
        <v>120</v>
      </c>
      <c r="S13" s="51" t="s">
        <v>128</v>
      </c>
      <c r="T13" s="51">
        <v>7</v>
      </c>
    </row>
    <row r="14" spans="2:20" ht="12.45" customHeight="1" x14ac:dyDescent="0.2">
      <c r="B14" s="71">
        <v>8</v>
      </c>
      <c r="C14" s="10" t="s">
        <v>124</v>
      </c>
      <c r="D14" s="10" t="s">
        <v>125</v>
      </c>
      <c r="E14" s="51" t="s">
        <v>121</v>
      </c>
      <c r="F14" s="93">
        <v>96</v>
      </c>
      <c r="G14" s="136">
        <v>5.5127899598312853</v>
      </c>
      <c r="H14" s="93">
        <v>1</v>
      </c>
      <c r="I14" s="93">
        <v>0</v>
      </c>
      <c r="J14" s="93">
        <v>0</v>
      </c>
      <c r="K14" s="93">
        <v>0</v>
      </c>
      <c r="L14" s="93">
        <v>0</v>
      </c>
      <c r="M14" s="93">
        <v>1</v>
      </c>
      <c r="N14" s="93">
        <v>4</v>
      </c>
      <c r="O14" s="93">
        <v>22</v>
      </c>
      <c r="P14" s="93">
        <v>40</v>
      </c>
      <c r="Q14" s="93">
        <v>28</v>
      </c>
      <c r="R14" s="51" t="s">
        <v>121</v>
      </c>
      <c r="S14" s="51" t="s">
        <v>124</v>
      </c>
      <c r="T14" s="51">
        <v>8</v>
      </c>
    </row>
    <row r="15" spans="2:20" ht="12.45" customHeight="1" x14ac:dyDescent="0.2">
      <c r="B15" s="71">
        <v>9</v>
      </c>
      <c r="C15" s="10" t="s">
        <v>124</v>
      </c>
      <c r="D15" s="10" t="s">
        <v>125</v>
      </c>
      <c r="E15" s="51" t="s">
        <v>122</v>
      </c>
      <c r="F15" s="93">
        <v>157</v>
      </c>
      <c r="G15" s="136">
        <v>4.6196498128894703</v>
      </c>
      <c r="H15" s="93">
        <v>1</v>
      </c>
      <c r="I15" s="93">
        <v>0</v>
      </c>
      <c r="J15" s="93">
        <v>0</v>
      </c>
      <c r="K15" s="93">
        <v>0</v>
      </c>
      <c r="L15" s="93">
        <v>0</v>
      </c>
      <c r="M15" s="93">
        <v>3</v>
      </c>
      <c r="N15" s="93">
        <v>11</v>
      </c>
      <c r="O15" s="93">
        <v>38</v>
      </c>
      <c r="P15" s="93">
        <v>67</v>
      </c>
      <c r="Q15" s="93">
        <v>37</v>
      </c>
      <c r="R15" s="51" t="s">
        <v>122</v>
      </c>
      <c r="S15" s="51" t="s">
        <v>124</v>
      </c>
      <c r="T15" s="51">
        <v>9</v>
      </c>
    </row>
    <row r="16" spans="2:20" ht="12.45" customHeight="1" x14ac:dyDescent="0.2">
      <c r="B16" s="71">
        <v>10</v>
      </c>
      <c r="C16" s="10" t="s">
        <v>130</v>
      </c>
      <c r="D16" s="10" t="s">
        <v>131</v>
      </c>
      <c r="E16" s="51" t="s">
        <v>120</v>
      </c>
      <c r="F16" s="93">
        <v>14</v>
      </c>
      <c r="G16" s="136">
        <v>0.84483872933841286</v>
      </c>
      <c r="H16" s="93">
        <v>0</v>
      </c>
      <c r="I16" s="93">
        <v>0</v>
      </c>
      <c r="J16" s="93">
        <v>0</v>
      </c>
      <c r="K16" s="93">
        <v>1</v>
      </c>
      <c r="L16" s="93">
        <v>1</v>
      </c>
      <c r="M16" s="93">
        <v>3</v>
      </c>
      <c r="N16" s="93">
        <v>4</v>
      </c>
      <c r="O16" s="93">
        <v>2</v>
      </c>
      <c r="P16" s="93">
        <v>2</v>
      </c>
      <c r="Q16" s="93">
        <v>1</v>
      </c>
      <c r="R16" s="51" t="s">
        <v>120</v>
      </c>
      <c r="S16" s="51" t="s">
        <v>130</v>
      </c>
      <c r="T16" s="51">
        <v>10</v>
      </c>
    </row>
    <row r="17" spans="2:20" ht="12.45" customHeight="1" x14ac:dyDescent="0.2">
      <c r="B17" s="71">
        <v>11</v>
      </c>
      <c r="C17" s="10" t="s">
        <v>124</v>
      </c>
      <c r="D17" s="10" t="s">
        <v>125</v>
      </c>
      <c r="E17" s="51" t="s">
        <v>121</v>
      </c>
      <c r="F17" s="93">
        <v>2</v>
      </c>
      <c r="G17" s="136">
        <v>0.11484979082981846</v>
      </c>
      <c r="H17" s="93">
        <v>0</v>
      </c>
      <c r="I17" s="93">
        <v>0</v>
      </c>
      <c r="J17" s="93">
        <v>0</v>
      </c>
      <c r="K17" s="93">
        <v>0</v>
      </c>
      <c r="L17" s="93">
        <v>0</v>
      </c>
      <c r="M17" s="93">
        <v>0</v>
      </c>
      <c r="N17" s="93">
        <v>0</v>
      </c>
      <c r="O17" s="93">
        <v>1</v>
      </c>
      <c r="P17" s="93">
        <v>1</v>
      </c>
      <c r="Q17" s="93">
        <v>0</v>
      </c>
      <c r="R17" s="51" t="s">
        <v>121</v>
      </c>
      <c r="S17" s="51" t="s">
        <v>124</v>
      </c>
      <c r="T17" s="51">
        <v>11</v>
      </c>
    </row>
    <row r="18" spans="2:20" ht="12.45" customHeight="1" x14ac:dyDescent="0.2">
      <c r="B18" s="71">
        <v>12</v>
      </c>
      <c r="C18" s="10" t="s">
        <v>124</v>
      </c>
      <c r="D18" s="10" t="s">
        <v>125</v>
      </c>
      <c r="E18" s="51" t="s">
        <v>122</v>
      </c>
      <c r="F18" s="93">
        <v>16</v>
      </c>
      <c r="G18" s="136">
        <v>0.47079233761930905</v>
      </c>
      <c r="H18" s="93">
        <v>0</v>
      </c>
      <c r="I18" s="93">
        <v>0</v>
      </c>
      <c r="J18" s="93">
        <v>0</v>
      </c>
      <c r="K18" s="93">
        <v>1</v>
      </c>
      <c r="L18" s="93">
        <v>1</v>
      </c>
      <c r="M18" s="93">
        <v>3</v>
      </c>
      <c r="N18" s="93">
        <v>4</v>
      </c>
      <c r="O18" s="93">
        <v>3</v>
      </c>
      <c r="P18" s="93">
        <v>3</v>
      </c>
      <c r="Q18" s="93">
        <v>1</v>
      </c>
      <c r="R18" s="51" t="s">
        <v>122</v>
      </c>
      <c r="S18" s="51" t="s">
        <v>124</v>
      </c>
      <c r="T18" s="51">
        <v>12</v>
      </c>
    </row>
    <row r="19" spans="2:20" ht="12.45" customHeight="1" x14ac:dyDescent="0.2">
      <c r="B19" s="71">
        <v>13</v>
      </c>
      <c r="C19" s="10" t="s">
        <v>132</v>
      </c>
      <c r="D19" s="10" t="s">
        <v>133</v>
      </c>
      <c r="E19" s="51" t="s">
        <v>120</v>
      </c>
      <c r="F19" s="93">
        <v>30</v>
      </c>
      <c r="G19" s="136">
        <v>1.8103687057251703</v>
      </c>
      <c r="H19" s="93">
        <v>0</v>
      </c>
      <c r="I19" s="93">
        <v>0</v>
      </c>
      <c r="J19" s="93">
        <v>0</v>
      </c>
      <c r="K19" s="93">
        <v>2</v>
      </c>
      <c r="L19" s="93">
        <v>5</v>
      </c>
      <c r="M19" s="93">
        <v>8</v>
      </c>
      <c r="N19" s="93">
        <v>4</v>
      </c>
      <c r="O19" s="93">
        <v>6</v>
      </c>
      <c r="P19" s="93">
        <v>4</v>
      </c>
      <c r="Q19" s="93">
        <v>1</v>
      </c>
      <c r="R19" s="51" t="s">
        <v>120</v>
      </c>
      <c r="S19" s="51" t="s">
        <v>132</v>
      </c>
      <c r="T19" s="51">
        <v>13</v>
      </c>
    </row>
    <row r="20" spans="2:20" ht="12.45" customHeight="1" x14ac:dyDescent="0.2">
      <c r="B20" s="71">
        <v>14</v>
      </c>
      <c r="C20" s="10" t="s">
        <v>124</v>
      </c>
      <c r="D20" s="10" t="s">
        <v>125</v>
      </c>
      <c r="E20" s="51" t="s">
        <v>121</v>
      </c>
      <c r="F20" s="93">
        <v>22</v>
      </c>
      <c r="G20" s="136">
        <v>1.263347699128003</v>
      </c>
      <c r="H20" s="93">
        <v>0</v>
      </c>
      <c r="I20" s="93">
        <v>0</v>
      </c>
      <c r="J20" s="93">
        <v>0</v>
      </c>
      <c r="K20" s="93">
        <v>1</v>
      </c>
      <c r="L20" s="93">
        <v>3</v>
      </c>
      <c r="M20" s="93">
        <v>3</v>
      </c>
      <c r="N20" s="93">
        <v>4</v>
      </c>
      <c r="O20" s="93">
        <v>1</v>
      </c>
      <c r="P20" s="93">
        <v>7</v>
      </c>
      <c r="Q20" s="93">
        <v>3</v>
      </c>
      <c r="R20" s="51" t="s">
        <v>121</v>
      </c>
      <c r="S20" s="51" t="s">
        <v>124</v>
      </c>
      <c r="T20" s="51">
        <v>14</v>
      </c>
    </row>
    <row r="21" spans="2:20" ht="12.45" customHeight="1" x14ac:dyDescent="0.2">
      <c r="B21" s="71">
        <v>15</v>
      </c>
      <c r="C21" s="10" t="s">
        <v>124</v>
      </c>
      <c r="D21" s="10" t="s">
        <v>125</v>
      </c>
      <c r="E21" s="51" t="s">
        <v>122</v>
      </c>
      <c r="F21" s="93">
        <v>52</v>
      </c>
      <c r="G21" s="136">
        <v>1.5300750972627546</v>
      </c>
      <c r="H21" s="93">
        <v>0</v>
      </c>
      <c r="I21" s="93">
        <v>0</v>
      </c>
      <c r="J21" s="93">
        <v>0</v>
      </c>
      <c r="K21" s="93">
        <v>3</v>
      </c>
      <c r="L21" s="93">
        <v>8</v>
      </c>
      <c r="M21" s="93">
        <v>11</v>
      </c>
      <c r="N21" s="93">
        <v>8</v>
      </c>
      <c r="O21" s="93">
        <v>7</v>
      </c>
      <c r="P21" s="93">
        <v>11</v>
      </c>
      <c r="Q21" s="93">
        <v>4</v>
      </c>
      <c r="R21" s="51" t="s">
        <v>122</v>
      </c>
      <c r="S21" s="51" t="s">
        <v>124</v>
      </c>
      <c r="T21" s="51">
        <v>15</v>
      </c>
    </row>
    <row r="22" spans="2:20" ht="12.45" customHeight="1" x14ac:dyDescent="0.2">
      <c r="B22" s="71">
        <v>16</v>
      </c>
      <c r="C22" s="10" t="s">
        <v>134</v>
      </c>
      <c r="D22" s="10" t="s">
        <v>135</v>
      </c>
      <c r="E22" s="51" t="s">
        <v>120</v>
      </c>
      <c r="F22" s="93">
        <v>24</v>
      </c>
      <c r="G22" s="136">
        <v>1.4482949645801362</v>
      </c>
      <c r="H22" s="93">
        <v>0</v>
      </c>
      <c r="I22" s="93">
        <v>0</v>
      </c>
      <c r="J22" s="93">
        <v>0</v>
      </c>
      <c r="K22" s="93">
        <v>3</v>
      </c>
      <c r="L22" s="93">
        <v>11</v>
      </c>
      <c r="M22" s="93">
        <v>4</v>
      </c>
      <c r="N22" s="93">
        <v>4</v>
      </c>
      <c r="O22" s="93">
        <v>2</v>
      </c>
      <c r="P22" s="93">
        <v>0</v>
      </c>
      <c r="Q22" s="93">
        <v>0</v>
      </c>
      <c r="R22" s="51" t="s">
        <v>120</v>
      </c>
      <c r="S22" s="51" t="s">
        <v>134</v>
      </c>
      <c r="T22" s="51">
        <v>16</v>
      </c>
    </row>
    <row r="23" spans="2:20" ht="12.45" customHeight="1" x14ac:dyDescent="0.2">
      <c r="B23" s="71">
        <v>17</v>
      </c>
      <c r="C23" s="10" t="s">
        <v>124</v>
      </c>
      <c r="D23" s="72" t="s">
        <v>136</v>
      </c>
      <c r="E23" s="51" t="s">
        <v>121</v>
      </c>
      <c r="F23" s="93">
        <v>2</v>
      </c>
      <c r="G23" s="136">
        <v>0.11484979082981846</v>
      </c>
      <c r="H23" s="93">
        <v>0</v>
      </c>
      <c r="I23" s="93">
        <v>0</v>
      </c>
      <c r="J23" s="93">
        <v>0</v>
      </c>
      <c r="K23" s="93">
        <v>0</v>
      </c>
      <c r="L23" s="93">
        <v>1</v>
      </c>
      <c r="M23" s="93">
        <v>0</v>
      </c>
      <c r="N23" s="93">
        <v>0</v>
      </c>
      <c r="O23" s="93">
        <v>0</v>
      </c>
      <c r="P23" s="93">
        <v>1</v>
      </c>
      <c r="Q23" s="93">
        <v>0</v>
      </c>
      <c r="R23" s="51" t="s">
        <v>121</v>
      </c>
      <c r="S23" s="51" t="s">
        <v>124</v>
      </c>
      <c r="T23" s="51">
        <v>17</v>
      </c>
    </row>
    <row r="24" spans="2:20" ht="12.45" customHeight="1" x14ac:dyDescent="0.2">
      <c r="B24" s="71">
        <v>18</v>
      </c>
      <c r="C24" s="10" t="s">
        <v>124</v>
      </c>
      <c r="D24" s="10" t="s">
        <v>125</v>
      </c>
      <c r="E24" s="51" t="s">
        <v>122</v>
      </c>
      <c r="F24" s="93">
        <v>26</v>
      </c>
      <c r="G24" s="136">
        <v>0.7650375486313773</v>
      </c>
      <c r="H24" s="93">
        <v>0</v>
      </c>
      <c r="I24" s="93">
        <v>0</v>
      </c>
      <c r="J24" s="93">
        <v>0</v>
      </c>
      <c r="K24" s="93">
        <v>3</v>
      </c>
      <c r="L24" s="93">
        <v>12</v>
      </c>
      <c r="M24" s="93">
        <v>4</v>
      </c>
      <c r="N24" s="93">
        <v>4</v>
      </c>
      <c r="O24" s="93">
        <v>2</v>
      </c>
      <c r="P24" s="93">
        <v>1</v>
      </c>
      <c r="Q24" s="93">
        <v>0</v>
      </c>
      <c r="R24" s="51" t="s">
        <v>122</v>
      </c>
      <c r="S24" s="51" t="s">
        <v>124</v>
      </c>
      <c r="T24" s="51">
        <v>18</v>
      </c>
    </row>
    <row r="25" spans="2:20" ht="12.45" customHeight="1" x14ac:dyDescent="0.2">
      <c r="B25" s="71"/>
      <c r="E25" s="51"/>
      <c r="F25" s="93"/>
      <c r="G25" s="136"/>
      <c r="H25" s="93"/>
      <c r="I25" s="93"/>
      <c r="J25" s="93"/>
      <c r="K25" s="93"/>
      <c r="L25" s="93"/>
      <c r="M25" s="93"/>
      <c r="N25" s="93"/>
      <c r="O25" s="93"/>
      <c r="P25" s="93"/>
      <c r="Q25" s="93"/>
      <c r="R25" s="51"/>
      <c r="S25" s="51"/>
      <c r="T25" s="51"/>
    </row>
    <row r="26" spans="2:20" ht="12.45" customHeight="1" x14ac:dyDescent="0.2">
      <c r="B26" s="71">
        <v>19</v>
      </c>
      <c r="C26" s="10" t="s">
        <v>137</v>
      </c>
      <c r="D26" s="10" t="s">
        <v>138</v>
      </c>
      <c r="E26" s="51" t="s">
        <v>120</v>
      </c>
      <c r="F26" s="93">
        <v>4809</v>
      </c>
      <c r="G26" s="136">
        <v>290.20210352774478</v>
      </c>
      <c r="H26" s="93">
        <v>0</v>
      </c>
      <c r="I26" s="93">
        <v>4</v>
      </c>
      <c r="J26" s="93">
        <v>10</v>
      </c>
      <c r="K26" s="93">
        <v>33</v>
      </c>
      <c r="L26" s="93">
        <v>146</v>
      </c>
      <c r="M26" s="93">
        <v>552</v>
      </c>
      <c r="N26" s="93">
        <v>1114</v>
      </c>
      <c r="O26" s="93">
        <v>1825</v>
      </c>
      <c r="P26" s="93">
        <v>1001</v>
      </c>
      <c r="Q26" s="93">
        <v>124</v>
      </c>
      <c r="R26" s="51" t="s">
        <v>120</v>
      </c>
      <c r="S26" s="51" t="s">
        <v>137</v>
      </c>
      <c r="T26" s="51">
        <v>19</v>
      </c>
    </row>
    <row r="27" spans="2:20" ht="12.45" customHeight="1" x14ac:dyDescent="0.2">
      <c r="B27" s="71">
        <v>20</v>
      </c>
      <c r="C27" s="10" t="s">
        <v>124</v>
      </c>
      <c r="D27" s="10" t="s">
        <v>125</v>
      </c>
      <c r="E27" s="51" t="s">
        <v>121</v>
      </c>
      <c r="F27" s="93">
        <v>4201</v>
      </c>
      <c r="G27" s="136">
        <v>241.24198563803367</v>
      </c>
      <c r="H27" s="93">
        <v>1</v>
      </c>
      <c r="I27" s="93">
        <v>3</v>
      </c>
      <c r="J27" s="93">
        <v>6</v>
      </c>
      <c r="K27" s="93">
        <v>34</v>
      </c>
      <c r="L27" s="93">
        <v>145</v>
      </c>
      <c r="M27" s="93">
        <v>391</v>
      </c>
      <c r="N27" s="93">
        <v>777</v>
      </c>
      <c r="O27" s="93">
        <v>1433</v>
      </c>
      <c r="P27" s="93">
        <v>1071</v>
      </c>
      <c r="Q27" s="93">
        <v>340</v>
      </c>
      <c r="R27" s="51" t="s">
        <v>121</v>
      </c>
      <c r="S27" s="51" t="s">
        <v>124</v>
      </c>
      <c r="T27" s="51">
        <v>20</v>
      </c>
    </row>
    <row r="28" spans="2:20" ht="12.45" customHeight="1" x14ac:dyDescent="0.2">
      <c r="B28" s="71">
        <v>21</v>
      </c>
      <c r="C28" s="10" t="s">
        <v>124</v>
      </c>
      <c r="D28" s="10" t="s">
        <v>125</v>
      </c>
      <c r="E28" s="51" t="s">
        <v>122</v>
      </c>
      <c r="F28" s="93">
        <v>9010</v>
      </c>
      <c r="G28" s="136">
        <v>265.11493512187343</v>
      </c>
      <c r="H28" s="93">
        <v>1</v>
      </c>
      <c r="I28" s="93">
        <v>7</v>
      </c>
      <c r="J28" s="93">
        <v>16</v>
      </c>
      <c r="K28" s="93">
        <v>67</v>
      </c>
      <c r="L28" s="93">
        <v>291</v>
      </c>
      <c r="M28" s="93">
        <v>943</v>
      </c>
      <c r="N28" s="93">
        <v>1891</v>
      </c>
      <c r="O28" s="93">
        <v>3258</v>
      </c>
      <c r="P28" s="93">
        <v>2072</v>
      </c>
      <c r="Q28" s="93">
        <v>464</v>
      </c>
      <c r="R28" s="51" t="s">
        <v>122</v>
      </c>
      <c r="S28" s="51" t="s">
        <v>124</v>
      </c>
      <c r="T28" s="51">
        <v>21</v>
      </c>
    </row>
    <row r="29" spans="2:20" ht="12.45" customHeight="1" x14ac:dyDescent="0.2">
      <c r="B29" s="71">
        <v>22</v>
      </c>
      <c r="C29" s="10" t="s">
        <v>39</v>
      </c>
      <c r="D29" s="10" t="s">
        <v>139</v>
      </c>
      <c r="E29" s="51" t="s">
        <v>120</v>
      </c>
      <c r="F29" s="93">
        <v>4707</v>
      </c>
      <c r="G29" s="136">
        <v>284.04684992827924</v>
      </c>
      <c r="H29" s="93">
        <v>0</v>
      </c>
      <c r="I29" s="93">
        <v>4</v>
      </c>
      <c r="J29" s="93">
        <v>10</v>
      </c>
      <c r="K29" s="93">
        <v>33</v>
      </c>
      <c r="L29" s="93">
        <v>144</v>
      </c>
      <c r="M29" s="93">
        <v>544</v>
      </c>
      <c r="N29" s="93">
        <v>1094</v>
      </c>
      <c r="O29" s="93">
        <v>1792</v>
      </c>
      <c r="P29" s="93">
        <v>969</v>
      </c>
      <c r="Q29" s="93">
        <v>117</v>
      </c>
      <c r="R29" s="51" t="s">
        <v>120</v>
      </c>
      <c r="S29" s="51" t="s">
        <v>39</v>
      </c>
      <c r="T29" s="51">
        <v>22</v>
      </c>
    </row>
    <row r="30" spans="2:20" ht="12.45" customHeight="1" x14ac:dyDescent="0.2">
      <c r="B30" s="71">
        <v>23</v>
      </c>
      <c r="C30" s="10" t="s">
        <v>124</v>
      </c>
      <c r="D30" s="10" t="s">
        <v>125</v>
      </c>
      <c r="E30" s="51" t="s">
        <v>121</v>
      </c>
      <c r="F30" s="93">
        <v>4087</v>
      </c>
      <c r="G30" s="136">
        <v>234.69554756073401</v>
      </c>
      <c r="H30" s="93">
        <v>1</v>
      </c>
      <c r="I30" s="93">
        <v>2</v>
      </c>
      <c r="J30" s="93">
        <v>6</v>
      </c>
      <c r="K30" s="93">
        <v>32</v>
      </c>
      <c r="L30" s="93">
        <v>145</v>
      </c>
      <c r="M30" s="93">
        <v>388</v>
      </c>
      <c r="N30" s="93">
        <v>756</v>
      </c>
      <c r="O30" s="93">
        <v>1398</v>
      </c>
      <c r="P30" s="93">
        <v>1038</v>
      </c>
      <c r="Q30" s="93">
        <v>321</v>
      </c>
      <c r="R30" s="51" t="s">
        <v>121</v>
      </c>
      <c r="S30" s="51" t="s">
        <v>124</v>
      </c>
      <c r="T30" s="51">
        <v>23</v>
      </c>
    </row>
    <row r="31" spans="2:20" ht="12.45" customHeight="1" x14ac:dyDescent="0.2">
      <c r="B31" s="71">
        <v>24</v>
      </c>
      <c r="C31" s="10" t="s">
        <v>124</v>
      </c>
      <c r="D31" s="10" t="s">
        <v>125</v>
      </c>
      <c r="E31" s="51" t="s">
        <v>122</v>
      </c>
      <c r="F31" s="93">
        <v>8794</v>
      </c>
      <c r="G31" s="136">
        <v>258.75923856401278</v>
      </c>
      <c r="H31" s="93">
        <v>1</v>
      </c>
      <c r="I31" s="93">
        <v>6</v>
      </c>
      <c r="J31" s="93">
        <v>16</v>
      </c>
      <c r="K31" s="93">
        <v>65</v>
      </c>
      <c r="L31" s="93">
        <v>289</v>
      </c>
      <c r="M31" s="93">
        <v>932</v>
      </c>
      <c r="N31" s="93">
        <v>1850</v>
      </c>
      <c r="O31" s="93">
        <v>3190</v>
      </c>
      <c r="P31" s="93">
        <v>2007</v>
      </c>
      <c r="Q31" s="93">
        <v>438</v>
      </c>
      <c r="R31" s="51" t="s">
        <v>122</v>
      </c>
      <c r="S31" s="51" t="s">
        <v>124</v>
      </c>
      <c r="T31" s="51">
        <v>24</v>
      </c>
    </row>
    <row r="32" spans="2:20" ht="12.45" customHeight="1" x14ac:dyDescent="0.2">
      <c r="B32" s="71">
        <v>25</v>
      </c>
      <c r="C32" s="10" t="s">
        <v>140</v>
      </c>
      <c r="D32" s="10" t="s">
        <v>141</v>
      </c>
      <c r="E32" s="51" t="s">
        <v>120</v>
      </c>
      <c r="F32" s="93">
        <v>1369</v>
      </c>
      <c r="G32" s="136">
        <v>82.613158604591945</v>
      </c>
      <c r="H32" s="93">
        <v>0</v>
      </c>
      <c r="I32" s="93">
        <v>0</v>
      </c>
      <c r="J32" s="93">
        <v>2</v>
      </c>
      <c r="K32" s="93">
        <v>4</v>
      </c>
      <c r="L32" s="93">
        <v>51</v>
      </c>
      <c r="M32" s="93">
        <v>150</v>
      </c>
      <c r="N32" s="93">
        <v>318</v>
      </c>
      <c r="O32" s="93">
        <v>537</v>
      </c>
      <c r="P32" s="93">
        <v>277</v>
      </c>
      <c r="Q32" s="93">
        <v>30</v>
      </c>
      <c r="R32" s="51" t="s">
        <v>120</v>
      </c>
      <c r="S32" s="51" t="s">
        <v>140</v>
      </c>
      <c r="T32" s="51">
        <v>25</v>
      </c>
    </row>
    <row r="33" spans="2:20" ht="12.45" customHeight="1" x14ac:dyDescent="0.2">
      <c r="B33" s="71">
        <v>26</v>
      </c>
      <c r="C33" s="10" t="s">
        <v>124</v>
      </c>
      <c r="D33" s="10" t="s">
        <v>125</v>
      </c>
      <c r="E33" s="51" t="s">
        <v>121</v>
      </c>
      <c r="F33" s="93">
        <v>1090</v>
      </c>
      <c r="G33" s="136">
        <v>62.593136002251057</v>
      </c>
      <c r="H33" s="93">
        <v>0</v>
      </c>
      <c r="I33" s="93">
        <v>0</v>
      </c>
      <c r="J33" s="93">
        <v>1</v>
      </c>
      <c r="K33" s="93">
        <v>7</v>
      </c>
      <c r="L33" s="93">
        <v>20</v>
      </c>
      <c r="M33" s="93">
        <v>53</v>
      </c>
      <c r="N33" s="93">
        <v>176</v>
      </c>
      <c r="O33" s="93">
        <v>368</v>
      </c>
      <c r="P33" s="93">
        <v>350</v>
      </c>
      <c r="Q33" s="93">
        <v>115</v>
      </c>
      <c r="R33" s="51" t="s">
        <v>121</v>
      </c>
      <c r="S33" s="51" t="s">
        <v>124</v>
      </c>
      <c r="T33" s="51">
        <v>26</v>
      </c>
    </row>
    <row r="34" spans="2:20" ht="12.45" customHeight="1" x14ac:dyDescent="0.2">
      <c r="B34" s="71">
        <v>27</v>
      </c>
      <c r="C34" s="10" t="s">
        <v>124</v>
      </c>
      <c r="D34" s="10" t="s">
        <v>125</v>
      </c>
      <c r="E34" s="51" t="s">
        <v>122</v>
      </c>
      <c r="F34" s="93">
        <v>2459</v>
      </c>
      <c r="G34" s="136">
        <v>72.354897387867567</v>
      </c>
      <c r="H34" s="93">
        <v>0</v>
      </c>
      <c r="I34" s="93">
        <v>0</v>
      </c>
      <c r="J34" s="93">
        <v>3</v>
      </c>
      <c r="K34" s="93">
        <v>11</v>
      </c>
      <c r="L34" s="93">
        <v>71</v>
      </c>
      <c r="M34" s="93">
        <v>203</v>
      </c>
      <c r="N34" s="93">
        <v>494</v>
      </c>
      <c r="O34" s="93">
        <v>905</v>
      </c>
      <c r="P34" s="93">
        <v>627</v>
      </c>
      <c r="Q34" s="93">
        <v>145</v>
      </c>
      <c r="R34" s="51" t="s">
        <v>122</v>
      </c>
      <c r="S34" s="51" t="s">
        <v>124</v>
      </c>
      <c r="T34" s="51">
        <v>27</v>
      </c>
    </row>
    <row r="35" spans="2:20" ht="12.45" customHeight="1" x14ac:dyDescent="0.2">
      <c r="B35" s="71">
        <v>28</v>
      </c>
      <c r="C35" s="10" t="s">
        <v>142</v>
      </c>
      <c r="D35" s="10" t="s">
        <v>143</v>
      </c>
      <c r="E35" s="51" t="s">
        <v>120</v>
      </c>
      <c r="F35" s="93">
        <v>1342</v>
      </c>
      <c r="G35" s="136">
        <v>80.98382676943929</v>
      </c>
      <c r="H35" s="93">
        <v>0</v>
      </c>
      <c r="I35" s="93">
        <v>0</v>
      </c>
      <c r="J35" s="93">
        <v>0</v>
      </c>
      <c r="K35" s="93">
        <v>5</v>
      </c>
      <c r="L35" s="93">
        <v>31</v>
      </c>
      <c r="M35" s="93">
        <v>195</v>
      </c>
      <c r="N35" s="93">
        <v>380</v>
      </c>
      <c r="O35" s="93">
        <v>511</v>
      </c>
      <c r="P35" s="93">
        <v>204</v>
      </c>
      <c r="Q35" s="93">
        <v>16</v>
      </c>
      <c r="R35" s="51" t="s">
        <v>120</v>
      </c>
      <c r="S35" s="51" t="s">
        <v>142</v>
      </c>
      <c r="T35" s="51">
        <v>28</v>
      </c>
    </row>
    <row r="36" spans="2:20" ht="12.45" customHeight="1" x14ac:dyDescent="0.2">
      <c r="B36" s="71">
        <v>29</v>
      </c>
      <c r="C36" s="10" t="s">
        <v>124</v>
      </c>
      <c r="D36" s="72" t="s">
        <v>144</v>
      </c>
      <c r="E36" s="51" t="s">
        <v>121</v>
      </c>
      <c r="F36" s="93">
        <v>846</v>
      </c>
      <c r="G36" s="136">
        <v>48.581461521013203</v>
      </c>
      <c r="H36" s="93">
        <v>0</v>
      </c>
      <c r="I36" s="93">
        <v>0</v>
      </c>
      <c r="J36" s="93">
        <v>0</v>
      </c>
      <c r="K36" s="93">
        <v>2</v>
      </c>
      <c r="L36" s="93">
        <v>33</v>
      </c>
      <c r="M36" s="93">
        <v>116</v>
      </c>
      <c r="N36" s="93">
        <v>208</v>
      </c>
      <c r="O36" s="93">
        <v>304</v>
      </c>
      <c r="P36" s="93">
        <v>160</v>
      </c>
      <c r="Q36" s="93">
        <v>23</v>
      </c>
      <c r="R36" s="51" t="s">
        <v>121</v>
      </c>
      <c r="S36" s="51" t="s">
        <v>124</v>
      </c>
      <c r="T36" s="51">
        <v>29</v>
      </c>
    </row>
    <row r="37" spans="2:20" ht="12.45" customHeight="1" x14ac:dyDescent="0.2">
      <c r="B37" s="71">
        <v>30</v>
      </c>
      <c r="C37" s="10" t="s">
        <v>124</v>
      </c>
      <c r="D37" s="10" t="s">
        <v>125</v>
      </c>
      <c r="E37" s="51" t="s">
        <v>122</v>
      </c>
      <c r="F37" s="93">
        <v>2188</v>
      </c>
      <c r="G37" s="136">
        <v>64.380852169440516</v>
      </c>
      <c r="H37" s="93">
        <v>0</v>
      </c>
      <c r="I37" s="93">
        <v>0</v>
      </c>
      <c r="J37" s="93">
        <v>0</v>
      </c>
      <c r="K37" s="93">
        <v>7</v>
      </c>
      <c r="L37" s="93">
        <v>64</v>
      </c>
      <c r="M37" s="93">
        <v>311</v>
      </c>
      <c r="N37" s="93">
        <v>588</v>
      </c>
      <c r="O37" s="93">
        <v>815</v>
      </c>
      <c r="P37" s="93">
        <v>364</v>
      </c>
      <c r="Q37" s="93">
        <v>39</v>
      </c>
      <c r="R37" s="51" t="s">
        <v>122</v>
      </c>
      <c r="S37" s="51" t="s">
        <v>124</v>
      </c>
      <c r="T37" s="51">
        <v>30</v>
      </c>
    </row>
    <row r="38" spans="2:20" ht="12.45" customHeight="1" x14ac:dyDescent="0.2">
      <c r="B38" s="71">
        <v>31</v>
      </c>
      <c r="C38" s="10" t="s">
        <v>145</v>
      </c>
      <c r="D38" s="10" t="s">
        <v>146</v>
      </c>
      <c r="E38" s="51" t="s">
        <v>120</v>
      </c>
      <c r="F38" s="93">
        <v>71</v>
      </c>
      <c r="G38" s="136">
        <v>4.2845392702162366</v>
      </c>
      <c r="H38" s="93">
        <v>0</v>
      </c>
      <c r="I38" s="93">
        <v>0</v>
      </c>
      <c r="J38" s="93">
        <v>0</v>
      </c>
      <c r="K38" s="93">
        <v>1</v>
      </c>
      <c r="L38" s="93">
        <v>6</v>
      </c>
      <c r="M38" s="93">
        <v>6</v>
      </c>
      <c r="N38" s="93">
        <v>11</v>
      </c>
      <c r="O38" s="93">
        <v>30</v>
      </c>
      <c r="P38" s="93">
        <v>16</v>
      </c>
      <c r="Q38" s="93">
        <v>1</v>
      </c>
      <c r="R38" s="51" t="s">
        <v>120</v>
      </c>
      <c r="S38" s="51" t="s">
        <v>145</v>
      </c>
      <c r="T38" s="51">
        <v>31</v>
      </c>
    </row>
    <row r="39" spans="2:20" ht="12.45" customHeight="1" x14ac:dyDescent="0.2">
      <c r="B39" s="71">
        <v>32</v>
      </c>
      <c r="C39" s="10" t="s">
        <v>124</v>
      </c>
      <c r="D39" s="10" t="s">
        <v>147</v>
      </c>
      <c r="E39" s="51" t="s">
        <v>121</v>
      </c>
      <c r="F39" s="93">
        <v>46</v>
      </c>
      <c r="G39" s="136">
        <v>2.6415451890858246</v>
      </c>
      <c r="H39" s="93">
        <v>0</v>
      </c>
      <c r="I39" s="93">
        <v>0</v>
      </c>
      <c r="J39" s="93">
        <v>0</v>
      </c>
      <c r="K39" s="93">
        <v>0</v>
      </c>
      <c r="L39" s="93">
        <v>4</v>
      </c>
      <c r="M39" s="93">
        <v>7</v>
      </c>
      <c r="N39" s="93">
        <v>10</v>
      </c>
      <c r="O39" s="93">
        <v>12</v>
      </c>
      <c r="P39" s="93">
        <v>11</v>
      </c>
      <c r="Q39" s="93">
        <v>2</v>
      </c>
      <c r="R39" s="51" t="s">
        <v>121</v>
      </c>
      <c r="S39" s="51" t="s">
        <v>124</v>
      </c>
      <c r="T39" s="51">
        <v>32</v>
      </c>
    </row>
    <row r="40" spans="2:20" ht="12.45" customHeight="1" x14ac:dyDescent="0.2">
      <c r="B40" s="71">
        <v>33</v>
      </c>
      <c r="C40" s="10" t="s">
        <v>124</v>
      </c>
      <c r="D40" s="10" t="s">
        <v>125</v>
      </c>
      <c r="E40" s="51" t="s">
        <v>122</v>
      </c>
      <c r="F40" s="93">
        <v>117</v>
      </c>
      <c r="G40" s="136">
        <v>3.4426689688411978</v>
      </c>
      <c r="H40" s="93">
        <v>0</v>
      </c>
      <c r="I40" s="93">
        <v>0</v>
      </c>
      <c r="J40" s="93">
        <v>0</v>
      </c>
      <c r="K40" s="93">
        <v>1</v>
      </c>
      <c r="L40" s="93">
        <v>10</v>
      </c>
      <c r="M40" s="93">
        <v>13</v>
      </c>
      <c r="N40" s="93">
        <v>21</v>
      </c>
      <c r="O40" s="93">
        <v>42</v>
      </c>
      <c r="P40" s="93">
        <v>27</v>
      </c>
      <c r="Q40" s="93">
        <v>3</v>
      </c>
      <c r="R40" s="51" t="s">
        <v>122</v>
      </c>
      <c r="S40" s="51" t="s">
        <v>124</v>
      </c>
      <c r="T40" s="51">
        <v>33</v>
      </c>
    </row>
    <row r="41" spans="2:20" ht="12.45" customHeight="1" x14ac:dyDescent="0.2">
      <c r="B41" s="71">
        <v>34</v>
      </c>
      <c r="C41" s="10" t="s">
        <v>148</v>
      </c>
      <c r="D41" s="10" t="s">
        <v>149</v>
      </c>
      <c r="E41" s="51" t="s">
        <v>120</v>
      </c>
      <c r="F41" s="93">
        <v>6</v>
      </c>
      <c r="G41" s="136">
        <v>0.36207374114503404</v>
      </c>
      <c r="H41" s="93">
        <v>0</v>
      </c>
      <c r="I41" s="93">
        <v>0</v>
      </c>
      <c r="J41" s="93">
        <v>0</v>
      </c>
      <c r="K41" s="93">
        <v>0</v>
      </c>
      <c r="L41" s="93">
        <v>0</v>
      </c>
      <c r="M41" s="93">
        <v>0</v>
      </c>
      <c r="N41" s="93">
        <v>1</v>
      </c>
      <c r="O41" s="93">
        <v>4</v>
      </c>
      <c r="P41" s="93">
        <v>1</v>
      </c>
      <c r="Q41" s="93">
        <v>0</v>
      </c>
      <c r="R41" s="51" t="s">
        <v>120</v>
      </c>
      <c r="S41" s="51" t="s">
        <v>148</v>
      </c>
      <c r="T41" s="51">
        <v>34</v>
      </c>
    </row>
    <row r="42" spans="2:20" ht="12.45" customHeight="1" x14ac:dyDescent="0.2">
      <c r="B42" s="71">
        <v>35</v>
      </c>
      <c r="C42" s="10" t="s">
        <v>124</v>
      </c>
      <c r="D42" s="10" t="s">
        <v>125</v>
      </c>
      <c r="E42" s="51" t="s">
        <v>121</v>
      </c>
      <c r="F42" s="93">
        <v>679</v>
      </c>
      <c r="G42" s="136">
        <v>38.991503986723366</v>
      </c>
      <c r="H42" s="93">
        <v>0</v>
      </c>
      <c r="I42" s="93">
        <v>0</v>
      </c>
      <c r="J42" s="93">
        <v>0</v>
      </c>
      <c r="K42" s="93">
        <v>12</v>
      </c>
      <c r="L42" s="93">
        <v>32</v>
      </c>
      <c r="M42" s="93">
        <v>72</v>
      </c>
      <c r="N42" s="93">
        <v>130</v>
      </c>
      <c r="O42" s="93">
        <v>209</v>
      </c>
      <c r="P42" s="93">
        <v>159</v>
      </c>
      <c r="Q42" s="93">
        <v>65</v>
      </c>
      <c r="R42" s="51" t="s">
        <v>121</v>
      </c>
      <c r="S42" s="51" t="s">
        <v>124</v>
      </c>
      <c r="T42" s="51">
        <v>35</v>
      </c>
    </row>
    <row r="43" spans="2:20" ht="12.45" customHeight="1" x14ac:dyDescent="0.2">
      <c r="B43" s="71">
        <v>36</v>
      </c>
      <c r="C43" s="10" t="s">
        <v>124</v>
      </c>
      <c r="D43" s="10" t="s">
        <v>125</v>
      </c>
      <c r="E43" s="51" t="s">
        <v>122</v>
      </c>
      <c r="F43" s="93">
        <v>685</v>
      </c>
      <c r="G43" s="136">
        <v>20.155796954326672</v>
      </c>
      <c r="H43" s="93">
        <v>0</v>
      </c>
      <c r="I43" s="93">
        <v>0</v>
      </c>
      <c r="J43" s="93">
        <v>0</v>
      </c>
      <c r="K43" s="93">
        <v>12</v>
      </c>
      <c r="L43" s="93">
        <v>32</v>
      </c>
      <c r="M43" s="93">
        <v>72</v>
      </c>
      <c r="N43" s="93">
        <v>131</v>
      </c>
      <c r="O43" s="93">
        <v>213</v>
      </c>
      <c r="P43" s="93">
        <v>160</v>
      </c>
      <c r="Q43" s="93">
        <v>65</v>
      </c>
      <c r="R43" s="51" t="s">
        <v>122</v>
      </c>
      <c r="S43" s="51" t="s">
        <v>124</v>
      </c>
      <c r="T43" s="51">
        <v>36</v>
      </c>
    </row>
    <row r="44" spans="2:20" ht="12.45" customHeight="1" x14ac:dyDescent="0.2">
      <c r="B44" s="71">
        <v>37</v>
      </c>
      <c r="C44" s="10" t="s">
        <v>150</v>
      </c>
      <c r="D44" s="10" t="s">
        <v>399</v>
      </c>
      <c r="E44" s="51" t="s">
        <v>121</v>
      </c>
      <c r="F44" s="93">
        <v>418</v>
      </c>
      <c r="G44" s="136">
        <v>24.003606283432056</v>
      </c>
      <c r="H44" s="93">
        <v>0</v>
      </c>
      <c r="I44" s="93">
        <v>0</v>
      </c>
      <c r="J44" s="93">
        <v>2</v>
      </c>
      <c r="K44" s="93">
        <v>4</v>
      </c>
      <c r="L44" s="93">
        <v>28</v>
      </c>
      <c r="M44" s="93">
        <v>55</v>
      </c>
      <c r="N44" s="93">
        <v>79</v>
      </c>
      <c r="O44" s="93">
        <v>145</v>
      </c>
      <c r="P44" s="93">
        <v>80</v>
      </c>
      <c r="Q44" s="93">
        <v>25</v>
      </c>
      <c r="R44" s="51" t="s">
        <v>121</v>
      </c>
      <c r="S44" s="51" t="s">
        <v>150</v>
      </c>
      <c r="T44" s="51">
        <v>37</v>
      </c>
    </row>
    <row r="45" spans="2:20" ht="12.45" customHeight="1" x14ac:dyDescent="0.2">
      <c r="B45" s="71">
        <v>38</v>
      </c>
      <c r="C45" s="10" t="s">
        <v>151</v>
      </c>
      <c r="D45" s="10" t="s">
        <v>400</v>
      </c>
      <c r="E45" s="51" t="s">
        <v>120</v>
      </c>
      <c r="F45" s="93">
        <v>477</v>
      </c>
      <c r="G45" s="136">
        <v>28.784862421030208</v>
      </c>
      <c r="H45" s="93">
        <v>0</v>
      </c>
      <c r="I45" s="93">
        <v>0</v>
      </c>
      <c r="J45" s="93">
        <v>0</v>
      </c>
      <c r="K45" s="93">
        <v>1</v>
      </c>
      <c r="L45" s="93">
        <v>1</v>
      </c>
      <c r="M45" s="93">
        <v>13</v>
      </c>
      <c r="N45" s="93">
        <v>62</v>
      </c>
      <c r="O45" s="93">
        <v>196</v>
      </c>
      <c r="P45" s="93">
        <v>172</v>
      </c>
      <c r="Q45" s="93">
        <v>32</v>
      </c>
      <c r="R45" s="51" t="s">
        <v>120</v>
      </c>
      <c r="S45" s="51" t="s">
        <v>151</v>
      </c>
      <c r="T45" s="51">
        <v>38</v>
      </c>
    </row>
    <row r="46" spans="2:20" ht="12.45" customHeight="1" x14ac:dyDescent="0.2">
      <c r="B46" s="71">
        <v>39</v>
      </c>
      <c r="C46" s="10" t="s">
        <v>152</v>
      </c>
      <c r="D46" s="10" t="s">
        <v>153</v>
      </c>
      <c r="E46" s="51" t="s">
        <v>120</v>
      </c>
      <c r="F46" s="93">
        <v>431</v>
      </c>
      <c r="G46" s="136">
        <v>26.008963738918279</v>
      </c>
      <c r="H46" s="93">
        <v>0</v>
      </c>
      <c r="I46" s="93">
        <v>0</v>
      </c>
      <c r="J46" s="93">
        <v>0</v>
      </c>
      <c r="K46" s="93">
        <v>1</v>
      </c>
      <c r="L46" s="93">
        <v>4</v>
      </c>
      <c r="M46" s="93">
        <v>29</v>
      </c>
      <c r="N46" s="93">
        <v>68</v>
      </c>
      <c r="O46" s="93">
        <v>180</v>
      </c>
      <c r="P46" s="93">
        <v>130</v>
      </c>
      <c r="Q46" s="93">
        <v>19</v>
      </c>
      <c r="R46" s="51" t="s">
        <v>120</v>
      </c>
      <c r="S46" s="51" t="s">
        <v>152</v>
      </c>
      <c r="T46" s="51">
        <v>39</v>
      </c>
    </row>
    <row r="47" spans="2:20" ht="12.45" customHeight="1" x14ac:dyDescent="0.2">
      <c r="B47" s="71">
        <v>40</v>
      </c>
      <c r="C47" s="10" t="s">
        <v>124</v>
      </c>
      <c r="D47" s="10" t="s">
        <v>125</v>
      </c>
      <c r="E47" s="51" t="s">
        <v>121</v>
      </c>
      <c r="F47" s="93">
        <v>213</v>
      </c>
      <c r="G47" s="136">
        <v>12.231502723375666</v>
      </c>
      <c r="H47" s="93">
        <v>0</v>
      </c>
      <c r="I47" s="93">
        <v>0</v>
      </c>
      <c r="J47" s="93">
        <v>0</v>
      </c>
      <c r="K47" s="93">
        <v>1</v>
      </c>
      <c r="L47" s="93">
        <v>1</v>
      </c>
      <c r="M47" s="93">
        <v>7</v>
      </c>
      <c r="N47" s="93">
        <v>25</v>
      </c>
      <c r="O47" s="93">
        <v>91</v>
      </c>
      <c r="P47" s="93">
        <v>63</v>
      </c>
      <c r="Q47" s="93">
        <v>25</v>
      </c>
      <c r="R47" s="51" t="s">
        <v>121</v>
      </c>
      <c r="S47" s="51" t="s">
        <v>124</v>
      </c>
      <c r="T47" s="51">
        <v>40</v>
      </c>
    </row>
    <row r="48" spans="2:20" ht="12.45" customHeight="1" x14ac:dyDescent="0.2">
      <c r="B48" s="71">
        <v>41</v>
      </c>
      <c r="C48" s="10" t="s">
        <v>124</v>
      </c>
      <c r="D48" s="10" t="s">
        <v>125</v>
      </c>
      <c r="E48" s="51" t="s">
        <v>122</v>
      </c>
      <c r="F48" s="93">
        <v>644</v>
      </c>
      <c r="G48" s="136">
        <v>18.949391589177189</v>
      </c>
      <c r="H48" s="93">
        <v>0</v>
      </c>
      <c r="I48" s="93">
        <v>0</v>
      </c>
      <c r="J48" s="93">
        <v>0</v>
      </c>
      <c r="K48" s="93">
        <v>2</v>
      </c>
      <c r="L48" s="93">
        <v>5</v>
      </c>
      <c r="M48" s="93">
        <v>36</v>
      </c>
      <c r="N48" s="93">
        <v>93</v>
      </c>
      <c r="O48" s="93">
        <v>271</v>
      </c>
      <c r="P48" s="93">
        <v>193</v>
      </c>
      <c r="Q48" s="93">
        <v>44</v>
      </c>
      <c r="R48" s="51" t="s">
        <v>122</v>
      </c>
      <c r="S48" s="51" t="s">
        <v>124</v>
      </c>
      <c r="T48" s="51">
        <v>41</v>
      </c>
    </row>
    <row r="49" spans="2:20" ht="12.45" customHeight="1" x14ac:dyDescent="0.2">
      <c r="B49" s="71">
        <v>42</v>
      </c>
      <c r="C49" s="10" t="s">
        <v>154</v>
      </c>
      <c r="D49" s="10" t="s">
        <v>155</v>
      </c>
      <c r="E49" s="51" t="s">
        <v>120</v>
      </c>
      <c r="F49" s="93">
        <v>382</v>
      </c>
      <c r="G49" s="136">
        <v>23.052028186233837</v>
      </c>
      <c r="H49" s="93">
        <v>0</v>
      </c>
      <c r="I49" s="93">
        <v>0</v>
      </c>
      <c r="J49" s="93">
        <v>3</v>
      </c>
      <c r="K49" s="93">
        <v>7</v>
      </c>
      <c r="L49" s="93">
        <v>13</v>
      </c>
      <c r="M49" s="93">
        <v>33</v>
      </c>
      <c r="N49" s="93">
        <v>78</v>
      </c>
      <c r="O49" s="93">
        <v>150</v>
      </c>
      <c r="P49" s="93">
        <v>87</v>
      </c>
      <c r="Q49" s="93">
        <v>11</v>
      </c>
      <c r="R49" s="51" t="s">
        <v>120</v>
      </c>
      <c r="S49" s="51" t="s">
        <v>154</v>
      </c>
      <c r="T49" s="51">
        <v>42</v>
      </c>
    </row>
    <row r="50" spans="2:20" ht="12.45" customHeight="1" x14ac:dyDescent="0.2">
      <c r="B50" s="71">
        <v>43</v>
      </c>
      <c r="C50" s="10" t="s">
        <v>124</v>
      </c>
      <c r="D50" s="10" t="s">
        <v>156</v>
      </c>
      <c r="E50" s="51" t="s">
        <v>121</v>
      </c>
      <c r="F50" s="93">
        <v>310</v>
      </c>
      <c r="G50" s="136">
        <v>17.801717578621862</v>
      </c>
      <c r="H50" s="93">
        <v>1</v>
      </c>
      <c r="I50" s="93">
        <v>1</v>
      </c>
      <c r="J50" s="93">
        <v>1</v>
      </c>
      <c r="K50" s="93">
        <v>1</v>
      </c>
      <c r="L50" s="93">
        <v>6</v>
      </c>
      <c r="M50" s="93">
        <v>19</v>
      </c>
      <c r="N50" s="93">
        <v>37</v>
      </c>
      <c r="O50" s="93">
        <v>116</v>
      </c>
      <c r="P50" s="93">
        <v>100</v>
      </c>
      <c r="Q50" s="93">
        <v>28</v>
      </c>
      <c r="R50" s="51" t="s">
        <v>121</v>
      </c>
      <c r="S50" s="51" t="s">
        <v>124</v>
      </c>
      <c r="T50" s="51">
        <v>43</v>
      </c>
    </row>
    <row r="51" spans="2:20" ht="12.45" customHeight="1" x14ac:dyDescent="0.2">
      <c r="B51" s="71">
        <v>44</v>
      </c>
      <c r="C51" s="10" t="s">
        <v>124</v>
      </c>
      <c r="D51" s="10" t="s">
        <v>125</v>
      </c>
      <c r="E51" s="51" t="s">
        <v>122</v>
      </c>
      <c r="F51" s="93">
        <v>692</v>
      </c>
      <c r="G51" s="136">
        <v>20.361768602035117</v>
      </c>
      <c r="H51" s="93">
        <v>1</v>
      </c>
      <c r="I51" s="93">
        <v>1</v>
      </c>
      <c r="J51" s="93">
        <v>4</v>
      </c>
      <c r="K51" s="93">
        <v>8</v>
      </c>
      <c r="L51" s="93">
        <v>19</v>
      </c>
      <c r="M51" s="93">
        <v>52</v>
      </c>
      <c r="N51" s="93">
        <v>115</v>
      </c>
      <c r="O51" s="93">
        <v>266</v>
      </c>
      <c r="P51" s="93">
        <v>187</v>
      </c>
      <c r="Q51" s="93">
        <v>39</v>
      </c>
      <c r="R51" s="51" t="s">
        <v>122</v>
      </c>
      <c r="S51" s="51" t="s">
        <v>124</v>
      </c>
      <c r="T51" s="51">
        <v>44</v>
      </c>
    </row>
    <row r="52" spans="2:20" ht="12.45" customHeight="1" x14ac:dyDescent="0.2">
      <c r="B52" s="71"/>
      <c r="E52" s="51"/>
      <c r="F52" s="93"/>
      <c r="G52" s="136"/>
      <c r="H52" s="93"/>
      <c r="I52" s="93"/>
      <c r="J52" s="93"/>
      <c r="K52" s="93"/>
      <c r="L52" s="93"/>
      <c r="M52" s="93"/>
      <c r="N52" s="93"/>
      <c r="O52" s="93"/>
      <c r="P52" s="93"/>
      <c r="Q52" s="93"/>
      <c r="R52" s="51"/>
      <c r="S52" s="51"/>
      <c r="T52" s="51"/>
    </row>
    <row r="53" spans="2:20" ht="12.45" customHeight="1" x14ac:dyDescent="0.2">
      <c r="B53" s="71">
        <v>45</v>
      </c>
      <c r="C53" s="10" t="s">
        <v>157</v>
      </c>
      <c r="D53" s="10" t="s">
        <v>158</v>
      </c>
      <c r="E53" s="51" t="s">
        <v>120</v>
      </c>
      <c r="F53" s="93">
        <v>26</v>
      </c>
      <c r="G53" s="136">
        <v>1.568986211628481</v>
      </c>
      <c r="H53" s="93">
        <v>0</v>
      </c>
      <c r="I53" s="93">
        <v>0</v>
      </c>
      <c r="J53" s="93">
        <v>0</v>
      </c>
      <c r="K53" s="93">
        <v>1</v>
      </c>
      <c r="L53" s="93">
        <v>1</v>
      </c>
      <c r="M53" s="93">
        <v>4</v>
      </c>
      <c r="N53" s="93">
        <v>6</v>
      </c>
      <c r="O53" s="93">
        <v>9</v>
      </c>
      <c r="P53" s="93">
        <v>4</v>
      </c>
      <c r="Q53" s="93">
        <v>1</v>
      </c>
      <c r="R53" s="51" t="s">
        <v>120</v>
      </c>
      <c r="S53" s="51" t="s">
        <v>157</v>
      </c>
      <c r="T53" s="51">
        <v>45</v>
      </c>
    </row>
    <row r="54" spans="2:20" ht="12.45" customHeight="1" x14ac:dyDescent="0.2">
      <c r="B54" s="71">
        <v>46</v>
      </c>
      <c r="C54" s="10" t="s">
        <v>124</v>
      </c>
      <c r="D54" s="72" t="s">
        <v>159</v>
      </c>
      <c r="E54" s="51" t="s">
        <v>121</v>
      </c>
      <c r="F54" s="93">
        <v>43</v>
      </c>
      <c r="G54" s="136">
        <v>2.4692705028410966</v>
      </c>
      <c r="H54" s="93">
        <v>0</v>
      </c>
      <c r="I54" s="93">
        <v>0</v>
      </c>
      <c r="J54" s="93">
        <v>0</v>
      </c>
      <c r="K54" s="93">
        <v>0</v>
      </c>
      <c r="L54" s="93">
        <v>0</v>
      </c>
      <c r="M54" s="93">
        <v>0</v>
      </c>
      <c r="N54" s="93">
        <v>3</v>
      </c>
      <c r="O54" s="93">
        <v>11</v>
      </c>
      <c r="P54" s="93">
        <v>17</v>
      </c>
      <c r="Q54" s="93">
        <v>12</v>
      </c>
      <c r="R54" s="51" t="s">
        <v>121</v>
      </c>
      <c r="S54" s="51" t="s">
        <v>124</v>
      </c>
      <c r="T54" s="51">
        <v>46</v>
      </c>
    </row>
    <row r="55" spans="2:20" ht="12.45" customHeight="1" x14ac:dyDescent="0.2">
      <c r="B55" s="71">
        <v>47</v>
      </c>
      <c r="C55" s="10" t="s">
        <v>124</v>
      </c>
      <c r="D55" s="72" t="s">
        <v>160</v>
      </c>
      <c r="E55" s="51" t="s">
        <v>122</v>
      </c>
      <c r="F55" s="93">
        <v>69</v>
      </c>
      <c r="G55" s="136">
        <v>2.0302919559832704</v>
      </c>
      <c r="H55" s="93">
        <v>0</v>
      </c>
      <c r="I55" s="93">
        <v>0</v>
      </c>
      <c r="J55" s="93">
        <v>0</v>
      </c>
      <c r="K55" s="93">
        <v>1</v>
      </c>
      <c r="L55" s="93">
        <v>1</v>
      </c>
      <c r="M55" s="93">
        <v>4</v>
      </c>
      <c r="N55" s="93">
        <v>9</v>
      </c>
      <c r="O55" s="93">
        <v>20</v>
      </c>
      <c r="P55" s="93">
        <v>21</v>
      </c>
      <c r="Q55" s="93">
        <v>13</v>
      </c>
      <c r="R55" s="51" t="s">
        <v>122</v>
      </c>
      <c r="S55" s="51" t="s">
        <v>124</v>
      </c>
      <c r="T55" s="51">
        <v>47</v>
      </c>
    </row>
    <row r="56" spans="2:20" ht="12.45" customHeight="1" x14ac:dyDescent="0.2">
      <c r="B56" s="71"/>
      <c r="D56" s="72"/>
      <c r="E56" s="51"/>
      <c r="F56" s="93"/>
      <c r="G56" s="136"/>
      <c r="H56" s="93"/>
      <c r="I56" s="93"/>
      <c r="J56" s="93"/>
      <c r="K56" s="93"/>
      <c r="L56" s="93"/>
      <c r="M56" s="93"/>
      <c r="N56" s="93"/>
      <c r="O56" s="93"/>
      <c r="P56" s="93"/>
      <c r="Q56" s="93"/>
      <c r="R56" s="51"/>
      <c r="S56" s="51"/>
      <c r="T56" s="51"/>
    </row>
    <row r="57" spans="2:20" ht="12.45" customHeight="1" x14ac:dyDescent="0.2">
      <c r="B57" s="71">
        <v>48</v>
      </c>
      <c r="C57" s="10" t="s">
        <v>46</v>
      </c>
      <c r="D57" s="10" t="s">
        <v>161</v>
      </c>
      <c r="E57" s="51" t="s">
        <v>120</v>
      </c>
      <c r="F57" s="93">
        <v>514</v>
      </c>
      <c r="G57" s="136">
        <v>31.017650491424586</v>
      </c>
      <c r="H57" s="93">
        <v>0</v>
      </c>
      <c r="I57" s="93">
        <v>1</v>
      </c>
      <c r="J57" s="93">
        <v>2</v>
      </c>
      <c r="K57" s="93">
        <v>5</v>
      </c>
      <c r="L57" s="93">
        <v>14</v>
      </c>
      <c r="M57" s="93">
        <v>49</v>
      </c>
      <c r="N57" s="93">
        <v>81</v>
      </c>
      <c r="O57" s="93">
        <v>185</v>
      </c>
      <c r="P57" s="93">
        <v>128</v>
      </c>
      <c r="Q57" s="93">
        <v>49</v>
      </c>
      <c r="R57" s="51" t="s">
        <v>120</v>
      </c>
      <c r="S57" s="51" t="s">
        <v>46</v>
      </c>
      <c r="T57" s="51">
        <v>48</v>
      </c>
    </row>
    <row r="58" spans="2:20" ht="12.45" customHeight="1" x14ac:dyDescent="0.2">
      <c r="B58" s="71">
        <v>49</v>
      </c>
      <c r="C58" s="10" t="s">
        <v>124</v>
      </c>
      <c r="D58" s="72" t="s">
        <v>162</v>
      </c>
      <c r="E58" s="51" t="s">
        <v>121</v>
      </c>
      <c r="F58" s="93">
        <v>672</v>
      </c>
      <c r="G58" s="136">
        <v>38.589529718819001</v>
      </c>
      <c r="H58" s="93">
        <v>1</v>
      </c>
      <c r="I58" s="93">
        <v>1</v>
      </c>
      <c r="J58" s="93">
        <v>3</v>
      </c>
      <c r="K58" s="93">
        <v>1</v>
      </c>
      <c r="L58" s="93">
        <v>7</v>
      </c>
      <c r="M58" s="93">
        <v>20</v>
      </c>
      <c r="N58" s="93">
        <v>34</v>
      </c>
      <c r="O58" s="93">
        <v>150</v>
      </c>
      <c r="P58" s="93">
        <v>242</v>
      </c>
      <c r="Q58" s="93">
        <v>213</v>
      </c>
      <c r="R58" s="51" t="s">
        <v>121</v>
      </c>
      <c r="S58" s="51" t="s">
        <v>124</v>
      </c>
      <c r="T58" s="51">
        <v>49</v>
      </c>
    </row>
    <row r="59" spans="2:20" ht="12.45" customHeight="1" x14ac:dyDescent="0.2">
      <c r="B59" s="71">
        <v>50</v>
      </c>
      <c r="C59" s="10" t="s">
        <v>124</v>
      </c>
      <c r="D59" s="10" t="s">
        <v>125</v>
      </c>
      <c r="E59" s="51" t="s">
        <v>122</v>
      </c>
      <c r="F59" s="93">
        <v>1186</v>
      </c>
      <c r="G59" s="136">
        <v>34.897482026031284</v>
      </c>
      <c r="H59" s="93">
        <v>1</v>
      </c>
      <c r="I59" s="93">
        <v>2</v>
      </c>
      <c r="J59" s="93">
        <v>5</v>
      </c>
      <c r="K59" s="93">
        <v>6</v>
      </c>
      <c r="L59" s="93">
        <v>21</v>
      </c>
      <c r="M59" s="93">
        <v>69</v>
      </c>
      <c r="N59" s="93">
        <v>115</v>
      </c>
      <c r="O59" s="93">
        <v>335</v>
      </c>
      <c r="P59" s="93">
        <v>370</v>
      </c>
      <c r="Q59" s="93">
        <v>262</v>
      </c>
      <c r="R59" s="51" t="s">
        <v>122</v>
      </c>
      <c r="S59" s="51" t="s">
        <v>124</v>
      </c>
      <c r="T59" s="51">
        <v>50</v>
      </c>
    </row>
    <row r="60" spans="2:20" ht="12.45" customHeight="1" x14ac:dyDescent="0.2">
      <c r="B60" s="71">
        <v>51</v>
      </c>
      <c r="C60" s="10" t="s">
        <v>163</v>
      </c>
      <c r="D60" s="10" t="s">
        <v>164</v>
      </c>
      <c r="E60" s="51" t="s">
        <v>120</v>
      </c>
      <c r="F60" s="93">
        <v>443</v>
      </c>
      <c r="G60" s="136">
        <v>26.73311122120835</v>
      </c>
      <c r="H60" s="93">
        <v>0</v>
      </c>
      <c r="I60" s="93">
        <v>0</v>
      </c>
      <c r="J60" s="93">
        <v>0</v>
      </c>
      <c r="K60" s="93">
        <v>1</v>
      </c>
      <c r="L60" s="93">
        <v>11</v>
      </c>
      <c r="M60" s="93">
        <v>39</v>
      </c>
      <c r="N60" s="93">
        <v>68</v>
      </c>
      <c r="O60" s="93">
        <v>166</v>
      </c>
      <c r="P60" s="93">
        <v>119</v>
      </c>
      <c r="Q60" s="93">
        <v>39</v>
      </c>
      <c r="R60" s="51" t="s">
        <v>120</v>
      </c>
      <c r="S60" s="51" t="s">
        <v>163</v>
      </c>
      <c r="T60" s="51">
        <v>51</v>
      </c>
    </row>
    <row r="61" spans="2:20" ht="12.45" customHeight="1" x14ac:dyDescent="0.2">
      <c r="B61" s="71">
        <v>52</v>
      </c>
      <c r="C61" s="10" t="s">
        <v>124</v>
      </c>
      <c r="D61" s="10" t="s">
        <v>125</v>
      </c>
      <c r="E61" s="51" t="s">
        <v>121</v>
      </c>
      <c r="F61" s="93">
        <v>589</v>
      </c>
      <c r="G61" s="136">
        <v>33.823263399381531</v>
      </c>
      <c r="H61" s="93">
        <v>0</v>
      </c>
      <c r="I61" s="93">
        <v>1</v>
      </c>
      <c r="J61" s="93">
        <v>1</v>
      </c>
      <c r="K61" s="93">
        <v>1</v>
      </c>
      <c r="L61" s="93">
        <v>5</v>
      </c>
      <c r="M61" s="93">
        <v>13</v>
      </c>
      <c r="N61" s="93">
        <v>25</v>
      </c>
      <c r="O61" s="93">
        <v>136</v>
      </c>
      <c r="P61" s="93">
        <v>216</v>
      </c>
      <c r="Q61" s="93">
        <v>191</v>
      </c>
      <c r="R61" s="51" t="s">
        <v>121</v>
      </c>
      <c r="S61" s="51" t="s">
        <v>124</v>
      </c>
      <c r="T61" s="51">
        <v>52</v>
      </c>
    </row>
    <row r="62" spans="2:20" ht="12.45" customHeight="1" x14ac:dyDescent="0.2">
      <c r="B62" s="71">
        <v>53</v>
      </c>
      <c r="C62" s="10" t="s">
        <v>124</v>
      </c>
      <c r="D62" s="10" t="s">
        <v>125</v>
      </c>
      <c r="E62" s="51" t="s">
        <v>122</v>
      </c>
      <c r="F62" s="93">
        <v>1032</v>
      </c>
      <c r="G62" s="136">
        <v>30.366105776445437</v>
      </c>
      <c r="H62" s="93">
        <v>0</v>
      </c>
      <c r="I62" s="93">
        <v>1</v>
      </c>
      <c r="J62" s="93">
        <v>1</v>
      </c>
      <c r="K62" s="93">
        <v>2</v>
      </c>
      <c r="L62" s="93">
        <v>16</v>
      </c>
      <c r="M62" s="93">
        <v>52</v>
      </c>
      <c r="N62" s="93">
        <v>93</v>
      </c>
      <c r="O62" s="93">
        <v>302</v>
      </c>
      <c r="P62" s="93">
        <v>335</v>
      </c>
      <c r="Q62" s="93">
        <v>230</v>
      </c>
      <c r="R62" s="51" t="s">
        <v>122</v>
      </c>
      <c r="S62" s="51" t="s">
        <v>124</v>
      </c>
      <c r="T62" s="51">
        <v>53</v>
      </c>
    </row>
    <row r="63" spans="2:20" ht="12.45" customHeight="1" x14ac:dyDescent="0.2">
      <c r="B63" s="71"/>
      <c r="E63" s="51"/>
      <c r="F63" s="93"/>
      <c r="G63" s="136"/>
      <c r="H63" s="93"/>
      <c r="I63" s="93"/>
      <c r="J63" s="93"/>
      <c r="K63" s="93"/>
      <c r="L63" s="93"/>
      <c r="M63" s="93"/>
      <c r="N63" s="93"/>
      <c r="O63" s="93"/>
      <c r="P63" s="93"/>
      <c r="Q63" s="93"/>
      <c r="R63" s="51"/>
      <c r="S63" s="51"/>
      <c r="T63" s="51"/>
    </row>
    <row r="64" spans="2:20" ht="12.45" customHeight="1" x14ac:dyDescent="0.2">
      <c r="B64" s="71">
        <v>54</v>
      </c>
      <c r="C64" s="10" t="s">
        <v>165</v>
      </c>
      <c r="D64" s="10" t="s">
        <v>166</v>
      </c>
      <c r="E64" s="51" t="s">
        <v>120</v>
      </c>
      <c r="F64" s="93">
        <v>386</v>
      </c>
      <c r="G64" s="136">
        <v>23.293410680330524</v>
      </c>
      <c r="H64" s="93">
        <v>0</v>
      </c>
      <c r="I64" s="93">
        <v>0</v>
      </c>
      <c r="J64" s="93">
        <v>1</v>
      </c>
      <c r="K64" s="93">
        <v>7</v>
      </c>
      <c r="L64" s="93">
        <v>32</v>
      </c>
      <c r="M64" s="93">
        <v>65</v>
      </c>
      <c r="N64" s="93">
        <v>49</v>
      </c>
      <c r="O64" s="93">
        <v>96</v>
      </c>
      <c r="P64" s="93">
        <v>99</v>
      </c>
      <c r="Q64" s="93">
        <v>37</v>
      </c>
      <c r="R64" s="51" t="s">
        <v>120</v>
      </c>
      <c r="S64" s="51" t="s">
        <v>165</v>
      </c>
      <c r="T64" s="51">
        <v>54</v>
      </c>
    </row>
    <row r="65" spans="2:20" ht="12.45" customHeight="1" x14ac:dyDescent="0.2">
      <c r="B65" s="71">
        <v>55</v>
      </c>
      <c r="C65" s="10" t="s">
        <v>124</v>
      </c>
      <c r="D65" s="10" t="s">
        <v>125</v>
      </c>
      <c r="E65" s="51" t="s">
        <v>121</v>
      </c>
      <c r="F65" s="93">
        <v>518</v>
      </c>
      <c r="G65" s="136">
        <v>29.746095824922978</v>
      </c>
      <c r="H65" s="93">
        <v>0</v>
      </c>
      <c r="I65" s="93">
        <v>0</v>
      </c>
      <c r="J65" s="93">
        <v>0</v>
      </c>
      <c r="K65" s="93">
        <v>7</v>
      </c>
      <c r="L65" s="93">
        <v>6</v>
      </c>
      <c r="M65" s="93">
        <v>16</v>
      </c>
      <c r="N65" s="93">
        <v>19</v>
      </c>
      <c r="O65" s="93">
        <v>74</v>
      </c>
      <c r="P65" s="93">
        <v>183</v>
      </c>
      <c r="Q65" s="93">
        <v>213</v>
      </c>
      <c r="R65" s="51" t="s">
        <v>121</v>
      </c>
      <c r="S65" s="51" t="s">
        <v>124</v>
      </c>
      <c r="T65" s="51">
        <v>55</v>
      </c>
    </row>
    <row r="66" spans="2:20" ht="12.45" customHeight="1" x14ac:dyDescent="0.2">
      <c r="B66" s="71">
        <v>56</v>
      </c>
      <c r="C66" s="10" t="s">
        <v>124</v>
      </c>
      <c r="D66" s="10" t="s">
        <v>125</v>
      </c>
      <c r="E66" s="51" t="s">
        <v>122</v>
      </c>
      <c r="F66" s="93">
        <v>904</v>
      </c>
      <c r="G66" s="136">
        <v>26.599767075490963</v>
      </c>
      <c r="H66" s="93">
        <v>0</v>
      </c>
      <c r="I66" s="93">
        <v>0</v>
      </c>
      <c r="J66" s="93">
        <v>1</v>
      </c>
      <c r="K66" s="93">
        <v>14</v>
      </c>
      <c r="L66" s="93">
        <v>38</v>
      </c>
      <c r="M66" s="93">
        <v>81</v>
      </c>
      <c r="N66" s="93">
        <v>68</v>
      </c>
      <c r="O66" s="93">
        <v>170</v>
      </c>
      <c r="P66" s="93">
        <v>282</v>
      </c>
      <c r="Q66" s="93">
        <v>250</v>
      </c>
      <c r="R66" s="51" t="s">
        <v>122</v>
      </c>
      <c r="S66" s="51" t="s">
        <v>124</v>
      </c>
      <c r="T66" s="51">
        <v>56</v>
      </c>
    </row>
    <row r="67" spans="2:20" ht="12.45" customHeight="1" x14ac:dyDescent="0.2">
      <c r="B67" s="71">
        <v>57</v>
      </c>
      <c r="C67" s="10" t="s">
        <v>167</v>
      </c>
      <c r="D67" s="10" t="s">
        <v>168</v>
      </c>
      <c r="E67" s="51" t="s">
        <v>120</v>
      </c>
      <c r="F67" s="93">
        <v>184</v>
      </c>
      <c r="G67" s="136">
        <v>11.103594728447712</v>
      </c>
      <c r="H67" s="93">
        <v>0</v>
      </c>
      <c r="I67" s="93">
        <v>0</v>
      </c>
      <c r="J67" s="93">
        <v>1</v>
      </c>
      <c r="K67" s="93">
        <v>6</v>
      </c>
      <c r="L67" s="93">
        <v>31</v>
      </c>
      <c r="M67" s="93">
        <v>61</v>
      </c>
      <c r="N67" s="93">
        <v>38</v>
      </c>
      <c r="O67" s="93">
        <v>39</v>
      </c>
      <c r="P67" s="93">
        <v>8</v>
      </c>
      <c r="Q67" s="93">
        <v>0</v>
      </c>
      <c r="R67" s="51" t="s">
        <v>120</v>
      </c>
      <c r="S67" s="51" t="s">
        <v>167</v>
      </c>
      <c r="T67" s="51">
        <v>57</v>
      </c>
    </row>
    <row r="68" spans="2:20" ht="12.45" customHeight="1" x14ac:dyDescent="0.2">
      <c r="B68" s="71">
        <v>58</v>
      </c>
      <c r="C68" s="10" t="s">
        <v>124</v>
      </c>
      <c r="D68" s="72" t="s">
        <v>169</v>
      </c>
      <c r="E68" s="51" t="s">
        <v>121</v>
      </c>
      <c r="F68" s="93">
        <v>58</v>
      </c>
      <c r="G68" s="136">
        <v>3.3306439340647351</v>
      </c>
      <c r="H68" s="93">
        <v>0</v>
      </c>
      <c r="I68" s="93">
        <v>0</v>
      </c>
      <c r="J68" s="93">
        <v>0</v>
      </c>
      <c r="K68" s="93">
        <v>6</v>
      </c>
      <c r="L68" s="93">
        <v>6</v>
      </c>
      <c r="M68" s="93">
        <v>14</v>
      </c>
      <c r="N68" s="93">
        <v>9</v>
      </c>
      <c r="O68" s="93">
        <v>14</v>
      </c>
      <c r="P68" s="93">
        <v>6</v>
      </c>
      <c r="Q68" s="93">
        <v>3</v>
      </c>
      <c r="R68" s="51" t="s">
        <v>121</v>
      </c>
      <c r="S68" s="51" t="s">
        <v>124</v>
      </c>
      <c r="T68" s="51">
        <v>58</v>
      </c>
    </row>
    <row r="69" spans="2:20" ht="12.45" customHeight="1" x14ac:dyDescent="0.2">
      <c r="B69" s="71">
        <v>59</v>
      </c>
      <c r="C69" s="10" t="s">
        <v>124</v>
      </c>
      <c r="D69" s="10" t="s">
        <v>125</v>
      </c>
      <c r="E69" s="51" t="s">
        <v>122</v>
      </c>
      <c r="F69" s="93">
        <v>242</v>
      </c>
      <c r="G69" s="136">
        <v>7.1207341064920495</v>
      </c>
      <c r="H69" s="93">
        <v>0</v>
      </c>
      <c r="I69" s="93">
        <v>0</v>
      </c>
      <c r="J69" s="93">
        <v>1</v>
      </c>
      <c r="K69" s="93">
        <v>12</v>
      </c>
      <c r="L69" s="93">
        <v>37</v>
      </c>
      <c r="M69" s="93">
        <v>75</v>
      </c>
      <c r="N69" s="93">
        <v>47</v>
      </c>
      <c r="O69" s="93">
        <v>53</v>
      </c>
      <c r="P69" s="93">
        <v>14</v>
      </c>
      <c r="Q69" s="93">
        <v>3</v>
      </c>
      <c r="R69" s="51" t="s">
        <v>122</v>
      </c>
      <c r="S69" s="51" t="s">
        <v>124</v>
      </c>
      <c r="T69" s="51">
        <v>59</v>
      </c>
    </row>
    <row r="70" spans="2:20" ht="12.45" customHeight="1" x14ac:dyDescent="0.2">
      <c r="B70" s="71">
        <v>60</v>
      </c>
      <c r="C70" s="10" t="s">
        <v>170</v>
      </c>
      <c r="D70" s="10" t="s">
        <v>171</v>
      </c>
      <c r="E70" s="51" t="s">
        <v>120</v>
      </c>
      <c r="F70" s="93">
        <v>174</v>
      </c>
      <c r="G70" s="136">
        <v>10.500138493205988</v>
      </c>
      <c r="H70" s="93">
        <v>0</v>
      </c>
      <c r="I70" s="93">
        <v>0</v>
      </c>
      <c r="J70" s="93">
        <v>0</v>
      </c>
      <c r="K70" s="93">
        <v>6</v>
      </c>
      <c r="L70" s="93">
        <v>26</v>
      </c>
      <c r="M70" s="93">
        <v>60</v>
      </c>
      <c r="N70" s="93">
        <v>37</v>
      </c>
      <c r="O70" s="93">
        <v>37</v>
      </c>
      <c r="P70" s="93">
        <v>8</v>
      </c>
      <c r="Q70" s="93">
        <v>0</v>
      </c>
      <c r="R70" s="51" t="s">
        <v>120</v>
      </c>
      <c r="S70" s="51" t="s">
        <v>170</v>
      </c>
      <c r="T70" s="51">
        <v>60</v>
      </c>
    </row>
    <row r="71" spans="2:20" ht="12.45" customHeight="1" x14ac:dyDescent="0.2">
      <c r="B71" s="71">
        <v>61</v>
      </c>
      <c r="C71" s="10" t="s">
        <v>124</v>
      </c>
      <c r="D71" s="10" t="s">
        <v>172</v>
      </c>
      <c r="E71" s="51" t="s">
        <v>121</v>
      </c>
      <c r="F71" s="93">
        <v>53</v>
      </c>
      <c r="G71" s="136">
        <v>3.0435194569901891</v>
      </c>
      <c r="H71" s="93">
        <v>0</v>
      </c>
      <c r="I71" s="93">
        <v>0</v>
      </c>
      <c r="J71" s="93">
        <v>0</v>
      </c>
      <c r="K71" s="93">
        <v>2</v>
      </c>
      <c r="L71" s="93">
        <v>5</v>
      </c>
      <c r="M71" s="93">
        <v>14</v>
      </c>
      <c r="N71" s="93">
        <v>9</v>
      </c>
      <c r="O71" s="93">
        <v>14</v>
      </c>
      <c r="P71" s="93">
        <v>6</v>
      </c>
      <c r="Q71" s="93">
        <v>3</v>
      </c>
      <c r="R71" s="51" t="s">
        <v>121</v>
      </c>
      <c r="S71" s="51" t="s">
        <v>124</v>
      </c>
      <c r="T71" s="51">
        <v>61</v>
      </c>
    </row>
    <row r="72" spans="2:20" ht="12.45" customHeight="1" x14ac:dyDescent="0.2">
      <c r="B72" s="71">
        <v>62</v>
      </c>
      <c r="C72" s="10" t="s">
        <v>124</v>
      </c>
      <c r="D72" s="10" t="s">
        <v>125</v>
      </c>
      <c r="E72" s="51" t="s">
        <v>122</v>
      </c>
      <c r="F72" s="93">
        <v>227</v>
      </c>
      <c r="G72" s="136">
        <v>6.6793662899739479</v>
      </c>
      <c r="H72" s="93">
        <v>0</v>
      </c>
      <c r="I72" s="93">
        <v>0</v>
      </c>
      <c r="J72" s="93">
        <v>0</v>
      </c>
      <c r="K72" s="93">
        <v>8</v>
      </c>
      <c r="L72" s="93">
        <v>31</v>
      </c>
      <c r="M72" s="93">
        <v>74</v>
      </c>
      <c r="N72" s="93">
        <v>46</v>
      </c>
      <c r="O72" s="93">
        <v>51</v>
      </c>
      <c r="P72" s="93">
        <v>14</v>
      </c>
      <c r="Q72" s="93">
        <v>3</v>
      </c>
      <c r="R72" s="51" t="s">
        <v>122</v>
      </c>
      <c r="S72" s="51" t="s">
        <v>124</v>
      </c>
      <c r="T72" s="51">
        <v>62</v>
      </c>
    </row>
    <row r="73" spans="2:20" ht="12.45" customHeight="1" x14ac:dyDescent="0.2">
      <c r="B73" s="71"/>
      <c r="E73" s="51"/>
      <c r="F73" s="93"/>
      <c r="G73" s="136"/>
      <c r="H73" s="93"/>
      <c r="I73" s="93"/>
      <c r="J73" s="93"/>
      <c r="K73" s="93"/>
      <c r="L73" s="93"/>
      <c r="M73" s="93"/>
      <c r="N73" s="93"/>
      <c r="O73" s="93"/>
      <c r="P73" s="93"/>
      <c r="Q73" s="93"/>
      <c r="R73" s="51"/>
      <c r="S73" s="51"/>
      <c r="T73" s="51"/>
    </row>
    <row r="74" spans="2:20" ht="12.45" customHeight="1" x14ac:dyDescent="0.2">
      <c r="B74" s="71">
        <v>63</v>
      </c>
      <c r="C74" s="10" t="s">
        <v>173</v>
      </c>
      <c r="D74" s="10" t="s">
        <v>174</v>
      </c>
      <c r="E74" s="51" t="s">
        <v>120</v>
      </c>
      <c r="F74" s="93">
        <v>331</v>
      </c>
      <c r="G74" s="136">
        <v>19.974401386501047</v>
      </c>
      <c r="H74" s="93">
        <v>0</v>
      </c>
      <c r="I74" s="93">
        <v>2</v>
      </c>
      <c r="J74" s="93">
        <v>10</v>
      </c>
      <c r="K74" s="93">
        <v>4</v>
      </c>
      <c r="L74" s="93">
        <v>21</v>
      </c>
      <c r="M74" s="93">
        <v>27</v>
      </c>
      <c r="N74" s="93">
        <v>35</v>
      </c>
      <c r="O74" s="93">
        <v>124</v>
      </c>
      <c r="P74" s="93">
        <v>95</v>
      </c>
      <c r="Q74" s="93">
        <v>13</v>
      </c>
      <c r="R74" s="51" t="s">
        <v>120</v>
      </c>
      <c r="S74" s="51" t="s">
        <v>173</v>
      </c>
      <c r="T74" s="51">
        <v>63</v>
      </c>
    </row>
    <row r="75" spans="2:20" ht="12.45" customHeight="1" x14ac:dyDescent="0.2">
      <c r="B75" s="71">
        <v>64</v>
      </c>
      <c r="C75" s="10" t="s">
        <v>124</v>
      </c>
      <c r="D75" s="10" t="s">
        <v>125</v>
      </c>
      <c r="E75" s="51" t="s">
        <v>121</v>
      </c>
      <c r="F75" s="93">
        <v>325</v>
      </c>
      <c r="G75" s="136">
        <v>18.663091009845498</v>
      </c>
      <c r="H75" s="93">
        <v>2</v>
      </c>
      <c r="I75" s="93">
        <v>0</v>
      </c>
      <c r="J75" s="93">
        <v>2</v>
      </c>
      <c r="K75" s="93">
        <v>5</v>
      </c>
      <c r="L75" s="93">
        <v>10</v>
      </c>
      <c r="M75" s="93">
        <v>21</v>
      </c>
      <c r="N75" s="93">
        <v>46</v>
      </c>
      <c r="O75" s="93">
        <v>85</v>
      </c>
      <c r="P75" s="93">
        <v>105</v>
      </c>
      <c r="Q75" s="93">
        <v>49</v>
      </c>
      <c r="R75" s="51" t="s">
        <v>121</v>
      </c>
      <c r="S75" s="51" t="s">
        <v>124</v>
      </c>
      <c r="T75" s="51">
        <v>64</v>
      </c>
    </row>
    <row r="76" spans="2:20" ht="12.45" customHeight="1" x14ac:dyDescent="0.2">
      <c r="B76" s="71">
        <v>65</v>
      </c>
      <c r="C76" s="10" t="s">
        <v>124</v>
      </c>
      <c r="D76" s="10" t="s">
        <v>125</v>
      </c>
      <c r="E76" s="51" t="s">
        <v>122</v>
      </c>
      <c r="F76" s="93">
        <v>656</v>
      </c>
      <c r="G76" s="136">
        <v>19.302485842391672</v>
      </c>
      <c r="H76" s="93">
        <v>2</v>
      </c>
      <c r="I76" s="93">
        <v>2</v>
      </c>
      <c r="J76" s="93">
        <v>12</v>
      </c>
      <c r="K76" s="93">
        <v>9</v>
      </c>
      <c r="L76" s="93">
        <v>31</v>
      </c>
      <c r="M76" s="93">
        <v>48</v>
      </c>
      <c r="N76" s="93">
        <v>81</v>
      </c>
      <c r="O76" s="93">
        <v>209</v>
      </c>
      <c r="P76" s="93">
        <v>200</v>
      </c>
      <c r="Q76" s="93">
        <v>62</v>
      </c>
      <c r="R76" s="51" t="s">
        <v>122</v>
      </c>
      <c r="S76" s="51" t="s">
        <v>124</v>
      </c>
      <c r="T76" s="51">
        <v>65</v>
      </c>
    </row>
    <row r="77" spans="2:20" ht="12.45" customHeight="1" x14ac:dyDescent="0.2">
      <c r="B77" s="71">
        <v>66</v>
      </c>
      <c r="C77" s="10" t="s">
        <v>40</v>
      </c>
      <c r="D77" s="10" t="s">
        <v>175</v>
      </c>
      <c r="E77" s="51" t="s">
        <v>120</v>
      </c>
      <c r="F77" s="93">
        <v>4693</v>
      </c>
      <c r="G77" s="136">
        <v>283.2020111989408</v>
      </c>
      <c r="H77" s="93">
        <v>0</v>
      </c>
      <c r="I77" s="93">
        <v>6</v>
      </c>
      <c r="J77" s="93">
        <v>10</v>
      </c>
      <c r="K77" s="93">
        <v>34</v>
      </c>
      <c r="L77" s="93">
        <v>139</v>
      </c>
      <c r="M77" s="93">
        <v>353</v>
      </c>
      <c r="N77" s="93">
        <v>690</v>
      </c>
      <c r="O77" s="93">
        <v>1550</v>
      </c>
      <c r="P77" s="93">
        <v>1430</v>
      </c>
      <c r="Q77" s="93">
        <v>481</v>
      </c>
      <c r="R77" s="51" t="s">
        <v>120</v>
      </c>
      <c r="S77" s="51" t="s">
        <v>40</v>
      </c>
      <c r="T77" s="51">
        <v>66</v>
      </c>
    </row>
    <row r="78" spans="2:20" ht="12.45" customHeight="1" x14ac:dyDescent="0.2">
      <c r="B78" s="71">
        <v>67</v>
      </c>
      <c r="C78" s="10" t="s">
        <v>124</v>
      </c>
      <c r="D78" s="10" t="s">
        <v>125</v>
      </c>
      <c r="E78" s="51" t="s">
        <v>121</v>
      </c>
      <c r="F78" s="93">
        <v>6243</v>
      </c>
      <c r="G78" s="136">
        <v>358.50362207527832</v>
      </c>
      <c r="H78" s="93">
        <v>1</v>
      </c>
      <c r="I78" s="93">
        <v>2</v>
      </c>
      <c r="J78" s="93">
        <v>9</v>
      </c>
      <c r="K78" s="93">
        <v>18</v>
      </c>
      <c r="L78" s="93">
        <v>44</v>
      </c>
      <c r="M78" s="93">
        <v>96</v>
      </c>
      <c r="N78" s="93">
        <v>270</v>
      </c>
      <c r="O78" s="93">
        <v>1137</v>
      </c>
      <c r="P78" s="93">
        <v>2494</v>
      </c>
      <c r="Q78" s="93">
        <v>2172</v>
      </c>
      <c r="R78" s="51" t="s">
        <v>121</v>
      </c>
      <c r="S78" s="51" t="s">
        <v>124</v>
      </c>
      <c r="T78" s="51">
        <v>67</v>
      </c>
    </row>
    <row r="79" spans="2:20" ht="12.45" customHeight="1" x14ac:dyDescent="0.2">
      <c r="B79" s="71">
        <v>68</v>
      </c>
      <c r="C79" s="10" t="s">
        <v>124</v>
      </c>
      <c r="D79" s="10" t="s">
        <v>125</v>
      </c>
      <c r="E79" s="51" t="s">
        <v>122</v>
      </c>
      <c r="F79" s="93">
        <v>10936</v>
      </c>
      <c r="G79" s="136">
        <v>321.78656276279776</v>
      </c>
      <c r="H79" s="93">
        <v>1</v>
      </c>
      <c r="I79" s="93">
        <v>8</v>
      </c>
      <c r="J79" s="93">
        <v>19</v>
      </c>
      <c r="K79" s="93">
        <v>52</v>
      </c>
      <c r="L79" s="93">
        <v>183</v>
      </c>
      <c r="M79" s="93">
        <v>449</v>
      </c>
      <c r="N79" s="93">
        <v>960</v>
      </c>
      <c r="O79" s="93">
        <v>2687</v>
      </c>
      <c r="P79" s="93">
        <v>3924</v>
      </c>
      <c r="Q79" s="93">
        <v>2653</v>
      </c>
      <c r="R79" s="51" t="s">
        <v>122</v>
      </c>
      <c r="S79" s="51" t="s">
        <v>124</v>
      </c>
      <c r="T79" s="51">
        <v>68</v>
      </c>
    </row>
    <row r="80" spans="2:20" ht="12.45" customHeight="1" x14ac:dyDescent="0.2">
      <c r="B80" s="71">
        <v>69</v>
      </c>
      <c r="C80" s="10" t="s">
        <v>176</v>
      </c>
      <c r="D80" s="10" t="s">
        <v>177</v>
      </c>
      <c r="E80" s="51" t="s">
        <v>120</v>
      </c>
      <c r="F80" s="93">
        <v>379</v>
      </c>
      <c r="G80" s="136">
        <v>22.870991315661318</v>
      </c>
      <c r="H80" s="93">
        <v>0</v>
      </c>
      <c r="I80" s="93">
        <v>0</v>
      </c>
      <c r="J80" s="93">
        <v>0</v>
      </c>
      <c r="K80" s="93">
        <v>2</v>
      </c>
      <c r="L80" s="93">
        <v>13</v>
      </c>
      <c r="M80" s="93">
        <v>19</v>
      </c>
      <c r="N80" s="93">
        <v>40</v>
      </c>
      <c r="O80" s="93">
        <v>94</v>
      </c>
      <c r="P80" s="93">
        <v>138</v>
      </c>
      <c r="Q80" s="93">
        <v>73</v>
      </c>
      <c r="R80" s="51" t="s">
        <v>120</v>
      </c>
      <c r="S80" s="51" t="s">
        <v>176</v>
      </c>
      <c r="T80" s="51">
        <v>69</v>
      </c>
    </row>
    <row r="81" spans="2:20" ht="12.45" customHeight="1" x14ac:dyDescent="0.2">
      <c r="B81" s="71">
        <v>70</v>
      </c>
      <c r="C81" s="10" t="s">
        <v>124</v>
      </c>
      <c r="D81" s="10" t="s">
        <v>125</v>
      </c>
      <c r="E81" s="51" t="s">
        <v>121</v>
      </c>
      <c r="F81" s="93">
        <v>924</v>
      </c>
      <c r="G81" s="136">
        <v>53.060603363376124</v>
      </c>
      <c r="H81" s="93">
        <v>0</v>
      </c>
      <c r="I81" s="93">
        <v>0</v>
      </c>
      <c r="J81" s="93">
        <v>0</v>
      </c>
      <c r="K81" s="93">
        <v>0</v>
      </c>
      <c r="L81" s="93">
        <v>2</v>
      </c>
      <c r="M81" s="93">
        <v>4</v>
      </c>
      <c r="N81" s="93">
        <v>16</v>
      </c>
      <c r="O81" s="93">
        <v>105</v>
      </c>
      <c r="P81" s="93">
        <v>358</v>
      </c>
      <c r="Q81" s="93">
        <v>439</v>
      </c>
      <c r="R81" s="51" t="s">
        <v>121</v>
      </c>
      <c r="S81" s="51" t="s">
        <v>124</v>
      </c>
      <c r="T81" s="51">
        <v>70</v>
      </c>
    </row>
    <row r="82" spans="2:20" ht="12.45" customHeight="1" x14ac:dyDescent="0.2">
      <c r="B82" s="71">
        <v>71</v>
      </c>
      <c r="C82" s="10" t="s">
        <v>124</v>
      </c>
      <c r="D82" s="10" t="s">
        <v>125</v>
      </c>
      <c r="E82" s="51" t="s">
        <v>122</v>
      </c>
      <c r="F82" s="93">
        <v>1303</v>
      </c>
      <c r="G82" s="136">
        <v>38.340150994872481</v>
      </c>
      <c r="H82" s="93">
        <v>0</v>
      </c>
      <c r="I82" s="93">
        <v>0</v>
      </c>
      <c r="J82" s="93">
        <v>0</v>
      </c>
      <c r="K82" s="93">
        <v>2</v>
      </c>
      <c r="L82" s="93">
        <v>15</v>
      </c>
      <c r="M82" s="93">
        <v>23</v>
      </c>
      <c r="N82" s="93">
        <v>56</v>
      </c>
      <c r="O82" s="93">
        <v>199</v>
      </c>
      <c r="P82" s="93">
        <v>496</v>
      </c>
      <c r="Q82" s="93">
        <v>512</v>
      </c>
      <c r="R82" s="51" t="s">
        <v>122</v>
      </c>
      <c r="S82" s="51" t="s">
        <v>124</v>
      </c>
      <c r="T82" s="51">
        <v>71</v>
      </c>
    </row>
    <row r="83" spans="2:20" ht="12.45" customHeight="1" x14ac:dyDescent="0.2">
      <c r="B83" s="71">
        <v>72</v>
      </c>
      <c r="C83" s="10" t="s">
        <v>178</v>
      </c>
      <c r="D83" s="10" t="s">
        <v>179</v>
      </c>
      <c r="E83" s="51" t="s">
        <v>120</v>
      </c>
      <c r="F83" s="93">
        <v>2068</v>
      </c>
      <c r="G83" s="136">
        <v>124.79474944798841</v>
      </c>
      <c r="H83" s="93">
        <v>0</v>
      </c>
      <c r="I83" s="93">
        <v>0</v>
      </c>
      <c r="J83" s="93">
        <v>0</v>
      </c>
      <c r="K83" s="93">
        <v>12</v>
      </c>
      <c r="L83" s="93">
        <v>46</v>
      </c>
      <c r="M83" s="93">
        <v>164</v>
      </c>
      <c r="N83" s="93">
        <v>333</v>
      </c>
      <c r="O83" s="93">
        <v>718</v>
      </c>
      <c r="P83" s="93">
        <v>626</v>
      </c>
      <c r="Q83" s="93">
        <v>169</v>
      </c>
      <c r="R83" s="51" t="s">
        <v>120</v>
      </c>
      <c r="S83" s="51" t="s">
        <v>178</v>
      </c>
      <c r="T83" s="51">
        <v>72</v>
      </c>
    </row>
    <row r="84" spans="2:20" ht="12.45" customHeight="1" x14ac:dyDescent="0.2">
      <c r="B84" s="71">
        <v>73</v>
      </c>
      <c r="C84" s="10" t="s">
        <v>124</v>
      </c>
      <c r="D84" s="10" t="s">
        <v>125</v>
      </c>
      <c r="E84" s="51" t="s">
        <v>121</v>
      </c>
      <c r="F84" s="93">
        <v>1911</v>
      </c>
      <c r="G84" s="136">
        <v>109.73897513789153</v>
      </c>
      <c r="H84" s="93">
        <v>0</v>
      </c>
      <c r="I84" s="93">
        <v>0</v>
      </c>
      <c r="J84" s="93">
        <v>0</v>
      </c>
      <c r="K84" s="93">
        <v>0</v>
      </c>
      <c r="L84" s="93">
        <v>11</v>
      </c>
      <c r="M84" s="93">
        <v>30</v>
      </c>
      <c r="N84" s="93">
        <v>84</v>
      </c>
      <c r="O84" s="93">
        <v>378</v>
      </c>
      <c r="P84" s="93">
        <v>772</v>
      </c>
      <c r="Q84" s="93">
        <v>636</v>
      </c>
      <c r="R84" s="51" t="s">
        <v>121</v>
      </c>
      <c r="S84" s="51" t="s">
        <v>124</v>
      </c>
      <c r="T84" s="51">
        <v>73</v>
      </c>
    </row>
    <row r="85" spans="2:20" ht="12.45" customHeight="1" x14ac:dyDescent="0.2">
      <c r="B85" s="71">
        <v>74</v>
      </c>
      <c r="C85" s="10" t="s">
        <v>124</v>
      </c>
      <c r="D85" s="10" t="s">
        <v>125</v>
      </c>
      <c r="E85" s="51" t="s">
        <v>122</v>
      </c>
      <c r="F85" s="93">
        <v>3979</v>
      </c>
      <c r="G85" s="136">
        <v>117.08016946170193</v>
      </c>
      <c r="H85" s="93">
        <v>0</v>
      </c>
      <c r="I85" s="93">
        <v>0</v>
      </c>
      <c r="J85" s="93">
        <v>0</v>
      </c>
      <c r="K85" s="93">
        <v>12</v>
      </c>
      <c r="L85" s="93">
        <v>57</v>
      </c>
      <c r="M85" s="93">
        <v>194</v>
      </c>
      <c r="N85" s="93">
        <v>417</v>
      </c>
      <c r="O85" s="93">
        <v>1096</v>
      </c>
      <c r="P85" s="93">
        <v>1398</v>
      </c>
      <c r="Q85" s="93">
        <v>805</v>
      </c>
      <c r="R85" s="51" t="s">
        <v>122</v>
      </c>
      <c r="S85" s="51" t="s">
        <v>124</v>
      </c>
      <c r="T85" s="51">
        <v>74</v>
      </c>
    </row>
    <row r="86" spans="2:20" ht="12.45" customHeight="1" x14ac:dyDescent="0.2">
      <c r="B86" s="71">
        <v>75</v>
      </c>
      <c r="C86" s="10" t="s">
        <v>180</v>
      </c>
      <c r="D86" s="10" t="s">
        <v>181</v>
      </c>
      <c r="E86" s="51" t="s">
        <v>120</v>
      </c>
      <c r="F86" s="93">
        <v>913</v>
      </c>
      <c r="G86" s="136">
        <v>55.095554277569349</v>
      </c>
      <c r="H86" s="93">
        <v>0</v>
      </c>
      <c r="I86" s="93">
        <v>0</v>
      </c>
      <c r="J86" s="93">
        <v>0</v>
      </c>
      <c r="K86" s="93">
        <v>11</v>
      </c>
      <c r="L86" s="93">
        <v>29</v>
      </c>
      <c r="M86" s="93">
        <v>109</v>
      </c>
      <c r="N86" s="93">
        <v>180</v>
      </c>
      <c r="O86" s="93">
        <v>327</v>
      </c>
      <c r="P86" s="93">
        <v>213</v>
      </c>
      <c r="Q86" s="93">
        <v>44</v>
      </c>
      <c r="R86" s="51" t="s">
        <v>120</v>
      </c>
      <c r="S86" s="51" t="s">
        <v>180</v>
      </c>
      <c r="T86" s="51">
        <v>75</v>
      </c>
    </row>
    <row r="87" spans="2:20" ht="12.45" customHeight="1" x14ac:dyDescent="0.2">
      <c r="B87" s="71">
        <v>76</v>
      </c>
      <c r="C87" s="10" t="s">
        <v>124</v>
      </c>
      <c r="D87" s="10" t="s">
        <v>125</v>
      </c>
      <c r="E87" s="51" t="s">
        <v>121</v>
      </c>
      <c r="F87" s="93">
        <v>724</v>
      </c>
      <c r="G87" s="136">
        <v>41.57562428039428</v>
      </c>
      <c r="H87" s="93">
        <v>0</v>
      </c>
      <c r="I87" s="93">
        <v>0</v>
      </c>
      <c r="J87" s="93">
        <v>0</v>
      </c>
      <c r="K87" s="93">
        <v>0</v>
      </c>
      <c r="L87" s="93">
        <v>10</v>
      </c>
      <c r="M87" s="93">
        <v>19</v>
      </c>
      <c r="N87" s="93">
        <v>39</v>
      </c>
      <c r="O87" s="93">
        <v>171</v>
      </c>
      <c r="P87" s="93">
        <v>305</v>
      </c>
      <c r="Q87" s="93">
        <v>180</v>
      </c>
      <c r="R87" s="51" t="s">
        <v>121</v>
      </c>
      <c r="S87" s="51" t="s">
        <v>124</v>
      </c>
      <c r="T87" s="51">
        <v>76</v>
      </c>
    </row>
    <row r="88" spans="2:20" ht="12.45" customHeight="1" x14ac:dyDescent="0.2">
      <c r="B88" s="71">
        <v>77</v>
      </c>
      <c r="C88" s="10" t="s">
        <v>124</v>
      </c>
      <c r="D88" s="10" t="s">
        <v>125</v>
      </c>
      <c r="E88" s="51" t="s">
        <v>122</v>
      </c>
      <c r="F88" s="93">
        <v>1637</v>
      </c>
      <c r="G88" s="136">
        <v>48.167941042675558</v>
      </c>
      <c r="H88" s="93">
        <v>0</v>
      </c>
      <c r="I88" s="93">
        <v>0</v>
      </c>
      <c r="J88" s="93">
        <v>0</v>
      </c>
      <c r="K88" s="93">
        <v>11</v>
      </c>
      <c r="L88" s="93">
        <v>39</v>
      </c>
      <c r="M88" s="93">
        <v>128</v>
      </c>
      <c r="N88" s="93">
        <v>219</v>
      </c>
      <c r="O88" s="93">
        <v>498</v>
      </c>
      <c r="P88" s="93">
        <v>518</v>
      </c>
      <c r="Q88" s="93">
        <v>224</v>
      </c>
      <c r="R88" s="51" t="s">
        <v>122</v>
      </c>
      <c r="S88" s="51" t="s">
        <v>124</v>
      </c>
      <c r="T88" s="51">
        <v>77</v>
      </c>
    </row>
    <row r="89" spans="2:20" ht="12.45" customHeight="1" x14ac:dyDescent="0.2">
      <c r="B89" s="71">
        <v>78</v>
      </c>
      <c r="C89" s="10" t="s">
        <v>182</v>
      </c>
      <c r="D89" s="10" t="s">
        <v>183</v>
      </c>
      <c r="E89" s="51" t="s">
        <v>120</v>
      </c>
      <c r="F89" s="93">
        <v>61</v>
      </c>
      <c r="G89" s="136">
        <v>3.6810830349745132</v>
      </c>
      <c r="H89" s="93">
        <v>0</v>
      </c>
      <c r="I89" s="93">
        <v>0</v>
      </c>
      <c r="J89" s="93">
        <v>0</v>
      </c>
      <c r="K89" s="93">
        <v>0</v>
      </c>
      <c r="L89" s="93">
        <v>4</v>
      </c>
      <c r="M89" s="93">
        <v>11</v>
      </c>
      <c r="N89" s="93">
        <v>12</v>
      </c>
      <c r="O89" s="93">
        <v>18</v>
      </c>
      <c r="P89" s="93">
        <v>14</v>
      </c>
      <c r="Q89" s="93">
        <v>2</v>
      </c>
      <c r="R89" s="51" t="s">
        <v>120</v>
      </c>
      <c r="S89" s="51" t="s">
        <v>182</v>
      </c>
      <c r="T89" s="51">
        <v>78</v>
      </c>
    </row>
    <row r="90" spans="2:20" ht="12.45" customHeight="1" x14ac:dyDescent="0.2">
      <c r="B90" s="71">
        <v>79</v>
      </c>
      <c r="C90" s="10" t="s">
        <v>124</v>
      </c>
      <c r="D90" s="10" t="s">
        <v>125</v>
      </c>
      <c r="E90" s="51" t="s">
        <v>121</v>
      </c>
      <c r="F90" s="93">
        <v>41</v>
      </c>
      <c r="G90" s="136">
        <v>2.3544207120112781</v>
      </c>
      <c r="H90" s="93">
        <v>0</v>
      </c>
      <c r="I90" s="93">
        <v>0</v>
      </c>
      <c r="J90" s="93">
        <v>0</v>
      </c>
      <c r="K90" s="93">
        <v>0</v>
      </c>
      <c r="L90" s="93">
        <v>0</v>
      </c>
      <c r="M90" s="93">
        <v>1</v>
      </c>
      <c r="N90" s="93">
        <v>5</v>
      </c>
      <c r="O90" s="93">
        <v>10</v>
      </c>
      <c r="P90" s="93">
        <v>18</v>
      </c>
      <c r="Q90" s="93">
        <v>7</v>
      </c>
      <c r="R90" s="51" t="s">
        <v>121</v>
      </c>
      <c r="S90" s="51" t="s">
        <v>124</v>
      </c>
      <c r="T90" s="51">
        <v>79</v>
      </c>
    </row>
    <row r="91" spans="2:20" ht="12.45" customHeight="1" x14ac:dyDescent="0.2">
      <c r="B91" s="71">
        <v>80</v>
      </c>
      <c r="C91" s="10" t="s">
        <v>124</v>
      </c>
      <c r="D91" s="10" t="s">
        <v>125</v>
      </c>
      <c r="E91" s="51" t="s">
        <v>122</v>
      </c>
      <c r="F91" s="93">
        <v>102</v>
      </c>
      <c r="G91" s="136">
        <v>3.0013011523230952</v>
      </c>
      <c r="H91" s="93">
        <v>0</v>
      </c>
      <c r="I91" s="93">
        <v>0</v>
      </c>
      <c r="J91" s="93">
        <v>0</v>
      </c>
      <c r="K91" s="93">
        <v>0</v>
      </c>
      <c r="L91" s="93">
        <v>4</v>
      </c>
      <c r="M91" s="93">
        <v>12</v>
      </c>
      <c r="N91" s="93">
        <v>17</v>
      </c>
      <c r="O91" s="93">
        <v>28</v>
      </c>
      <c r="P91" s="93">
        <v>32</v>
      </c>
      <c r="Q91" s="93">
        <v>9</v>
      </c>
      <c r="R91" s="51" t="s">
        <v>122</v>
      </c>
      <c r="S91" s="51" t="s">
        <v>124</v>
      </c>
      <c r="T91" s="51">
        <v>80</v>
      </c>
    </row>
    <row r="92" spans="2:20" ht="12.45" customHeight="1" x14ac:dyDescent="0.2">
      <c r="B92" s="71">
        <v>81</v>
      </c>
      <c r="C92" s="10" t="s">
        <v>184</v>
      </c>
      <c r="D92" s="10" t="s">
        <v>185</v>
      </c>
      <c r="E92" s="51" t="s">
        <v>120</v>
      </c>
      <c r="F92" s="93">
        <v>1140</v>
      </c>
      <c r="G92" s="136">
        <v>68.794010817556469</v>
      </c>
      <c r="H92" s="93">
        <v>0</v>
      </c>
      <c r="I92" s="93">
        <v>6</v>
      </c>
      <c r="J92" s="93">
        <v>7</v>
      </c>
      <c r="K92" s="93">
        <v>12</v>
      </c>
      <c r="L92" s="93">
        <v>45</v>
      </c>
      <c r="M92" s="93">
        <v>82</v>
      </c>
      <c r="N92" s="93">
        <v>158</v>
      </c>
      <c r="O92" s="93">
        <v>349</v>
      </c>
      <c r="P92" s="93">
        <v>338</v>
      </c>
      <c r="Q92" s="93">
        <v>143</v>
      </c>
      <c r="R92" s="51" t="s">
        <v>120</v>
      </c>
      <c r="S92" s="51" t="s">
        <v>184</v>
      </c>
      <c r="T92" s="51">
        <v>81</v>
      </c>
    </row>
    <row r="93" spans="2:20" ht="12.45" customHeight="1" x14ac:dyDescent="0.2">
      <c r="B93" s="71">
        <v>82</v>
      </c>
      <c r="C93" s="10" t="s">
        <v>124</v>
      </c>
      <c r="D93" s="10" t="s">
        <v>125</v>
      </c>
      <c r="E93" s="51" t="s">
        <v>121</v>
      </c>
      <c r="F93" s="93">
        <v>1750</v>
      </c>
      <c r="G93" s="136">
        <v>100.49356697609115</v>
      </c>
      <c r="H93" s="93">
        <v>1</v>
      </c>
      <c r="I93" s="93">
        <v>2</v>
      </c>
      <c r="J93" s="93">
        <v>6</v>
      </c>
      <c r="K93" s="93">
        <v>9</v>
      </c>
      <c r="L93" s="93">
        <v>11</v>
      </c>
      <c r="M93" s="93">
        <v>23</v>
      </c>
      <c r="N93" s="93">
        <v>82</v>
      </c>
      <c r="O93" s="93">
        <v>290</v>
      </c>
      <c r="P93" s="93">
        <v>696</v>
      </c>
      <c r="Q93" s="93">
        <v>630</v>
      </c>
      <c r="R93" s="51" t="s">
        <v>121</v>
      </c>
      <c r="S93" s="51" t="s">
        <v>124</v>
      </c>
      <c r="T93" s="51">
        <v>82</v>
      </c>
    </row>
    <row r="94" spans="2:20" ht="12.45" customHeight="1" x14ac:dyDescent="0.2">
      <c r="B94" s="71">
        <v>83</v>
      </c>
      <c r="C94" s="10" t="s">
        <v>124</v>
      </c>
      <c r="D94" s="10" t="s">
        <v>125</v>
      </c>
      <c r="E94" s="51" t="s">
        <v>122</v>
      </c>
      <c r="F94" s="93">
        <v>2890</v>
      </c>
      <c r="G94" s="136">
        <v>85.036865982487697</v>
      </c>
      <c r="H94" s="93">
        <v>1</v>
      </c>
      <c r="I94" s="93">
        <v>8</v>
      </c>
      <c r="J94" s="93">
        <v>13</v>
      </c>
      <c r="K94" s="93">
        <v>21</v>
      </c>
      <c r="L94" s="93">
        <v>56</v>
      </c>
      <c r="M94" s="93">
        <v>105</v>
      </c>
      <c r="N94" s="93">
        <v>240</v>
      </c>
      <c r="O94" s="93">
        <v>639</v>
      </c>
      <c r="P94" s="93">
        <v>1034</v>
      </c>
      <c r="Q94" s="93">
        <v>773</v>
      </c>
      <c r="R94" s="51" t="s">
        <v>122</v>
      </c>
      <c r="S94" s="51" t="s">
        <v>124</v>
      </c>
      <c r="T94" s="51">
        <v>83</v>
      </c>
    </row>
    <row r="95" spans="2:20" ht="12.45" customHeight="1" x14ac:dyDescent="0.2">
      <c r="B95" s="71">
        <v>84</v>
      </c>
      <c r="C95" s="10" t="s">
        <v>186</v>
      </c>
      <c r="D95" s="10" t="s">
        <v>187</v>
      </c>
      <c r="E95" s="51" t="s">
        <v>120</v>
      </c>
      <c r="F95" s="93">
        <v>683</v>
      </c>
      <c r="G95" s="136">
        <v>41.216060867009709</v>
      </c>
      <c r="H95" s="93">
        <v>0</v>
      </c>
      <c r="I95" s="93">
        <v>0</v>
      </c>
      <c r="J95" s="93">
        <v>2</v>
      </c>
      <c r="K95" s="93">
        <v>1</v>
      </c>
      <c r="L95" s="93">
        <v>16</v>
      </c>
      <c r="M95" s="93">
        <v>51</v>
      </c>
      <c r="N95" s="93">
        <v>84</v>
      </c>
      <c r="O95" s="93">
        <v>254</v>
      </c>
      <c r="P95" s="93">
        <v>216</v>
      </c>
      <c r="Q95" s="93">
        <v>59</v>
      </c>
      <c r="R95" s="51" t="s">
        <v>120</v>
      </c>
      <c r="S95" s="51" t="s">
        <v>186</v>
      </c>
      <c r="T95" s="51">
        <v>84</v>
      </c>
    </row>
    <row r="96" spans="2:20" ht="12.45" customHeight="1" x14ac:dyDescent="0.2">
      <c r="B96" s="71">
        <v>85</v>
      </c>
      <c r="C96" s="10" t="s">
        <v>124</v>
      </c>
      <c r="D96" s="10" t="s">
        <v>125</v>
      </c>
      <c r="E96" s="51" t="s">
        <v>121</v>
      </c>
      <c r="F96" s="93">
        <v>1027</v>
      </c>
      <c r="G96" s="136">
        <v>58.975367591111777</v>
      </c>
      <c r="H96" s="93">
        <v>0</v>
      </c>
      <c r="I96" s="93">
        <v>0</v>
      </c>
      <c r="J96" s="93">
        <v>2</v>
      </c>
      <c r="K96" s="93">
        <v>3</v>
      </c>
      <c r="L96" s="93">
        <v>14</v>
      </c>
      <c r="M96" s="93">
        <v>19</v>
      </c>
      <c r="N96" s="93">
        <v>42</v>
      </c>
      <c r="O96" s="93">
        <v>204</v>
      </c>
      <c r="P96" s="93">
        <v>436</v>
      </c>
      <c r="Q96" s="93">
        <v>307</v>
      </c>
      <c r="R96" s="51" t="s">
        <v>121</v>
      </c>
      <c r="S96" s="51" t="s">
        <v>124</v>
      </c>
      <c r="T96" s="51">
        <v>85</v>
      </c>
    </row>
    <row r="97" spans="2:20" ht="12.45" customHeight="1" x14ac:dyDescent="0.2">
      <c r="B97" s="71">
        <v>86</v>
      </c>
      <c r="C97" s="10" t="s">
        <v>124</v>
      </c>
      <c r="D97" s="10" t="s">
        <v>125</v>
      </c>
      <c r="E97" s="51" t="s">
        <v>122</v>
      </c>
      <c r="F97" s="93">
        <v>1710</v>
      </c>
      <c r="G97" s="136">
        <v>50.31593108306366</v>
      </c>
      <c r="H97" s="93">
        <v>0</v>
      </c>
      <c r="I97" s="93">
        <v>0</v>
      </c>
      <c r="J97" s="93">
        <v>4</v>
      </c>
      <c r="K97" s="93">
        <v>4</v>
      </c>
      <c r="L97" s="93">
        <v>30</v>
      </c>
      <c r="M97" s="93">
        <v>70</v>
      </c>
      <c r="N97" s="93">
        <v>126</v>
      </c>
      <c r="O97" s="93">
        <v>458</v>
      </c>
      <c r="P97" s="93">
        <v>652</v>
      </c>
      <c r="Q97" s="93">
        <v>366</v>
      </c>
      <c r="R97" s="51" t="s">
        <v>122</v>
      </c>
      <c r="S97" s="51" t="s">
        <v>124</v>
      </c>
      <c r="T97" s="51">
        <v>86</v>
      </c>
    </row>
    <row r="98" spans="2:20" ht="12.45" customHeight="1" x14ac:dyDescent="0.2">
      <c r="B98" s="71">
        <v>87</v>
      </c>
      <c r="C98" s="10" t="s">
        <v>188</v>
      </c>
      <c r="D98" s="10" t="s">
        <v>189</v>
      </c>
      <c r="E98" s="51" t="s">
        <v>120</v>
      </c>
      <c r="F98" s="93">
        <v>184</v>
      </c>
      <c r="G98" s="136">
        <v>11.103594728447712</v>
      </c>
      <c r="H98" s="93">
        <v>0</v>
      </c>
      <c r="I98" s="93">
        <v>0</v>
      </c>
      <c r="J98" s="93">
        <v>0</v>
      </c>
      <c r="K98" s="93">
        <v>0</v>
      </c>
      <c r="L98" s="93">
        <v>2</v>
      </c>
      <c r="M98" s="93">
        <v>7</v>
      </c>
      <c r="N98" s="93">
        <v>21</v>
      </c>
      <c r="O98" s="93">
        <v>64</v>
      </c>
      <c r="P98" s="93">
        <v>66</v>
      </c>
      <c r="Q98" s="93">
        <v>24</v>
      </c>
      <c r="R98" s="51" t="s">
        <v>120</v>
      </c>
      <c r="S98" s="51" t="s">
        <v>188</v>
      </c>
      <c r="T98" s="51">
        <v>87</v>
      </c>
    </row>
    <row r="99" spans="2:20" ht="12.45" customHeight="1" x14ac:dyDescent="0.2">
      <c r="B99" s="71">
        <v>88</v>
      </c>
      <c r="C99" s="10" t="s">
        <v>124</v>
      </c>
      <c r="D99" s="10" t="s">
        <v>190</v>
      </c>
      <c r="E99" s="51" t="s">
        <v>121</v>
      </c>
      <c r="F99" s="93">
        <v>297</v>
      </c>
      <c r="G99" s="136">
        <v>17.05519393822804</v>
      </c>
      <c r="H99" s="93">
        <v>0</v>
      </c>
      <c r="I99" s="93">
        <v>0</v>
      </c>
      <c r="J99" s="93">
        <v>0</v>
      </c>
      <c r="K99" s="93">
        <v>1</v>
      </c>
      <c r="L99" s="93">
        <v>0</v>
      </c>
      <c r="M99" s="93">
        <v>1</v>
      </c>
      <c r="N99" s="93">
        <v>12</v>
      </c>
      <c r="O99" s="93">
        <v>44</v>
      </c>
      <c r="P99" s="93">
        <v>126</v>
      </c>
      <c r="Q99" s="93">
        <v>113</v>
      </c>
      <c r="R99" s="51" t="s">
        <v>121</v>
      </c>
      <c r="S99" s="51" t="s">
        <v>124</v>
      </c>
      <c r="T99" s="51">
        <v>88</v>
      </c>
    </row>
    <row r="100" spans="2:20" ht="12.45" customHeight="1" x14ac:dyDescent="0.2">
      <c r="B100" s="71">
        <v>89</v>
      </c>
      <c r="C100" s="10" t="s">
        <v>124</v>
      </c>
      <c r="D100" s="10" t="s">
        <v>125</v>
      </c>
      <c r="E100" s="51" t="s">
        <v>122</v>
      </c>
      <c r="F100" s="93">
        <v>481</v>
      </c>
      <c r="G100" s="136">
        <v>14.153194649680479</v>
      </c>
      <c r="H100" s="93">
        <v>0</v>
      </c>
      <c r="I100" s="93">
        <v>0</v>
      </c>
      <c r="J100" s="93">
        <v>0</v>
      </c>
      <c r="K100" s="93">
        <v>1</v>
      </c>
      <c r="L100" s="93">
        <v>2</v>
      </c>
      <c r="M100" s="93">
        <v>8</v>
      </c>
      <c r="N100" s="93">
        <v>33</v>
      </c>
      <c r="O100" s="93">
        <v>108</v>
      </c>
      <c r="P100" s="93">
        <v>192</v>
      </c>
      <c r="Q100" s="93">
        <v>137</v>
      </c>
      <c r="R100" s="51" t="s">
        <v>122</v>
      </c>
      <c r="S100" s="51" t="s">
        <v>124</v>
      </c>
      <c r="T100" s="51">
        <v>89</v>
      </c>
    </row>
    <row r="101" spans="2:20" ht="12.45" customHeight="1" x14ac:dyDescent="0.2">
      <c r="B101" s="71">
        <v>90</v>
      </c>
      <c r="C101" s="10" t="s">
        <v>191</v>
      </c>
      <c r="D101" s="10" t="s">
        <v>192</v>
      </c>
      <c r="E101" s="51" t="s">
        <v>120</v>
      </c>
      <c r="F101" s="93">
        <v>283</v>
      </c>
      <c r="G101" s="136">
        <v>17.077811457340772</v>
      </c>
      <c r="H101" s="93">
        <v>0</v>
      </c>
      <c r="I101" s="93">
        <v>0</v>
      </c>
      <c r="J101" s="93">
        <v>0</v>
      </c>
      <c r="K101" s="93">
        <v>2</v>
      </c>
      <c r="L101" s="93">
        <v>8</v>
      </c>
      <c r="M101" s="93">
        <v>23</v>
      </c>
      <c r="N101" s="93">
        <v>51</v>
      </c>
      <c r="O101" s="93">
        <v>88</v>
      </c>
      <c r="P101" s="93">
        <v>79</v>
      </c>
      <c r="Q101" s="93">
        <v>32</v>
      </c>
      <c r="R101" s="51" t="s">
        <v>120</v>
      </c>
      <c r="S101" s="51" t="s">
        <v>191</v>
      </c>
      <c r="T101" s="51">
        <v>90</v>
      </c>
    </row>
    <row r="102" spans="2:20" ht="12.45" customHeight="1" x14ac:dyDescent="0.2">
      <c r="B102" s="71">
        <v>91</v>
      </c>
      <c r="C102" s="10" t="s">
        <v>124</v>
      </c>
      <c r="D102" s="10" t="s">
        <v>125</v>
      </c>
      <c r="E102" s="51" t="s">
        <v>121</v>
      </c>
      <c r="F102" s="93">
        <v>340</v>
      </c>
      <c r="G102" s="136">
        <v>19.524464441069135</v>
      </c>
      <c r="H102" s="93">
        <v>0</v>
      </c>
      <c r="I102" s="93">
        <v>0</v>
      </c>
      <c r="J102" s="93">
        <v>0</v>
      </c>
      <c r="K102" s="93">
        <v>1</v>
      </c>
      <c r="L102" s="93">
        <v>0</v>
      </c>
      <c r="M102" s="93">
        <v>7</v>
      </c>
      <c r="N102" s="93">
        <v>22</v>
      </c>
      <c r="O102" s="93">
        <v>74</v>
      </c>
      <c r="P102" s="93">
        <v>132</v>
      </c>
      <c r="Q102" s="93">
        <v>104</v>
      </c>
      <c r="R102" s="51" t="s">
        <v>121</v>
      </c>
      <c r="S102" s="51" t="s">
        <v>124</v>
      </c>
      <c r="T102" s="51">
        <v>91</v>
      </c>
    </row>
    <row r="103" spans="2:20" ht="12.45" customHeight="1" x14ac:dyDescent="0.2">
      <c r="B103" s="71">
        <v>92</v>
      </c>
      <c r="C103" s="10" t="s">
        <v>124</v>
      </c>
      <c r="D103" s="10" t="s">
        <v>125</v>
      </c>
      <c r="E103" s="51" t="s">
        <v>122</v>
      </c>
      <c r="F103" s="93">
        <v>623</v>
      </c>
      <c r="G103" s="136">
        <v>18.331476646051847</v>
      </c>
      <c r="H103" s="93">
        <v>0</v>
      </c>
      <c r="I103" s="93">
        <v>0</v>
      </c>
      <c r="J103" s="93">
        <v>0</v>
      </c>
      <c r="K103" s="93">
        <v>3</v>
      </c>
      <c r="L103" s="93">
        <v>8</v>
      </c>
      <c r="M103" s="93">
        <v>30</v>
      </c>
      <c r="N103" s="93">
        <v>73</v>
      </c>
      <c r="O103" s="93">
        <v>162</v>
      </c>
      <c r="P103" s="93">
        <v>211</v>
      </c>
      <c r="Q103" s="93">
        <v>136</v>
      </c>
      <c r="R103" s="51" t="s">
        <v>122</v>
      </c>
      <c r="S103" s="51" t="s">
        <v>124</v>
      </c>
      <c r="T103" s="51">
        <v>92</v>
      </c>
    </row>
    <row r="104" spans="2:20" ht="12.45" customHeight="1" x14ac:dyDescent="0.2">
      <c r="B104" s="71"/>
      <c r="E104" s="51"/>
      <c r="F104" s="93"/>
      <c r="G104" s="136"/>
      <c r="H104" s="93"/>
      <c r="I104" s="93"/>
      <c r="J104" s="93"/>
      <c r="K104" s="93"/>
      <c r="L104" s="93"/>
      <c r="M104" s="93"/>
      <c r="N104" s="93"/>
      <c r="O104" s="93"/>
      <c r="P104" s="93"/>
      <c r="Q104" s="93"/>
      <c r="R104" s="51"/>
      <c r="S104" s="51"/>
      <c r="T104" s="51"/>
    </row>
    <row r="105" spans="2:20" ht="12.45" customHeight="1" x14ac:dyDescent="0.2">
      <c r="B105" s="71">
        <v>93</v>
      </c>
      <c r="C105" s="10" t="s">
        <v>41</v>
      </c>
      <c r="D105" s="10" t="s">
        <v>193</v>
      </c>
      <c r="E105" s="51" t="s">
        <v>120</v>
      </c>
      <c r="F105" s="93">
        <v>1386</v>
      </c>
      <c r="G105" s="136">
        <v>83.639034204502863</v>
      </c>
      <c r="H105" s="93">
        <v>0</v>
      </c>
      <c r="I105" s="93">
        <v>2</v>
      </c>
      <c r="J105" s="93">
        <v>6</v>
      </c>
      <c r="K105" s="93">
        <v>6</v>
      </c>
      <c r="L105" s="93">
        <v>23</v>
      </c>
      <c r="M105" s="93">
        <v>76</v>
      </c>
      <c r="N105" s="93">
        <v>231</v>
      </c>
      <c r="O105" s="93">
        <v>525</v>
      </c>
      <c r="P105" s="93">
        <v>405</v>
      </c>
      <c r="Q105" s="93">
        <v>112</v>
      </c>
      <c r="R105" s="51" t="s">
        <v>120</v>
      </c>
      <c r="S105" s="51" t="s">
        <v>41</v>
      </c>
      <c r="T105" s="51">
        <v>93</v>
      </c>
    </row>
    <row r="106" spans="2:20" ht="12.45" customHeight="1" x14ac:dyDescent="0.2">
      <c r="B106" s="71">
        <v>94</v>
      </c>
      <c r="C106" s="10" t="s">
        <v>124</v>
      </c>
      <c r="D106" s="10" t="s">
        <v>125</v>
      </c>
      <c r="E106" s="51" t="s">
        <v>121</v>
      </c>
      <c r="F106" s="93">
        <v>1327</v>
      </c>
      <c r="G106" s="136">
        <v>76.20283621558454</v>
      </c>
      <c r="H106" s="93">
        <v>0</v>
      </c>
      <c r="I106" s="93">
        <v>1</v>
      </c>
      <c r="J106" s="93">
        <v>3</v>
      </c>
      <c r="K106" s="93">
        <v>3</v>
      </c>
      <c r="L106" s="93">
        <v>13</v>
      </c>
      <c r="M106" s="93">
        <v>44</v>
      </c>
      <c r="N106" s="93">
        <v>132</v>
      </c>
      <c r="O106" s="93">
        <v>362</v>
      </c>
      <c r="P106" s="93">
        <v>467</v>
      </c>
      <c r="Q106" s="93">
        <v>302</v>
      </c>
      <c r="R106" s="51" t="s">
        <v>121</v>
      </c>
      <c r="S106" s="51" t="s">
        <v>124</v>
      </c>
      <c r="T106" s="51">
        <v>94</v>
      </c>
    </row>
    <row r="107" spans="2:20" ht="12.45" customHeight="1" x14ac:dyDescent="0.2">
      <c r="B107" s="71">
        <v>95</v>
      </c>
      <c r="C107" s="10" t="s">
        <v>124</v>
      </c>
      <c r="D107" s="10" t="s">
        <v>125</v>
      </c>
      <c r="E107" s="51" t="s">
        <v>122</v>
      </c>
      <c r="F107" s="93">
        <v>2713</v>
      </c>
      <c r="G107" s="136">
        <v>79.828725747574097</v>
      </c>
      <c r="H107" s="93">
        <v>0</v>
      </c>
      <c r="I107" s="93">
        <v>3</v>
      </c>
      <c r="J107" s="93">
        <v>9</v>
      </c>
      <c r="K107" s="93">
        <v>9</v>
      </c>
      <c r="L107" s="93">
        <v>36</v>
      </c>
      <c r="M107" s="93">
        <v>120</v>
      </c>
      <c r="N107" s="93">
        <v>363</v>
      </c>
      <c r="O107" s="93">
        <v>887</v>
      </c>
      <c r="P107" s="93">
        <v>872</v>
      </c>
      <c r="Q107" s="93">
        <v>414</v>
      </c>
      <c r="R107" s="51" t="s">
        <v>122</v>
      </c>
      <c r="S107" s="51" t="s">
        <v>124</v>
      </c>
      <c r="T107" s="51">
        <v>95</v>
      </c>
    </row>
    <row r="108" spans="2:20" ht="12.45" customHeight="1" x14ac:dyDescent="0.2">
      <c r="B108" s="71">
        <v>96</v>
      </c>
      <c r="C108" s="10" t="s">
        <v>194</v>
      </c>
      <c r="D108" s="10" t="s">
        <v>195</v>
      </c>
      <c r="E108" s="51" t="s">
        <v>120</v>
      </c>
      <c r="F108" s="93">
        <v>0</v>
      </c>
      <c r="G108" s="136">
        <v>0</v>
      </c>
      <c r="H108" s="93">
        <v>0</v>
      </c>
      <c r="I108" s="93">
        <v>0</v>
      </c>
      <c r="J108" s="93">
        <v>0</v>
      </c>
      <c r="K108" s="93">
        <v>0</v>
      </c>
      <c r="L108" s="93">
        <v>0</v>
      </c>
      <c r="M108" s="93">
        <v>0</v>
      </c>
      <c r="N108" s="93">
        <v>0</v>
      </c>
      <c r="O108" s="93">
        <v>0</v>
      </c>
      <c r="P108" s="93">
        <v>0</v>
      </c>
      <c r="Q108" s="93">
        <v>0</v>
      </c>
      <c r="R108" s="51" t="s">
        <v>120</v>
      </c>
      <c r="S108" s="51" t="s">
        <v>194</v>
      </c>
      <c r="T108" s="51">
        <v>96</v>
      </c>
    </row>
    <row r="109" spans="2:20" ht="12.45" customHeight="1" x14ac:dyDescent="0.2">
      <c r="B109" s="71">
        <v>97</v>
      </c>
      <c r="C109" s="10" t="s">
        <v>124</v>
      </c>
      <c r="D109" s="10" t="s">
        <v>125</v>
      </c>
      <c r="E109" s="51" t="s">
        <v>121</v>
      </c>
      <c r="F109" s="93">
        <v>1</v>
      </c>
      <c r="G109" s="136">
        <v>5.7424895414909229E-2</v>
      </c>
      <c r="H109" s="93">
        <v>0</v>
      </c>
      <c r="I109" s="93">
        <v>0</v>
      </c>
      <c r="J109" s="93">
        <v>0</v>
      </c>
      <c r="K109" s="93">
        <v>0</v>
      </c>
      <c r="L109" s="93">
        <v>0</v>
      </c>
      <c r="M109" s="93">
        <v>0</v>
      </c>
      <c r="N109" s="93">
        <v>0</v>
      </c>
      <c r="O109" s="93">
        <v>0</v>
      </c>
      <c r="P109" s="93">
        <v>1</v>
      </c>
      <c r="Q109" s="93">
        <v>0</v>
      </c>
      <c r="R109" s="51" t="s">
        <v>121</v>
      </c>
      <c r="S109" s="51" t="s">
        <v>124</v>
      </c>
      <c r="T109" s="51">
        <v>97</v>
      </c>
    </row>
    <row r="110" spans="2:20" ht="12.45" customHeight="1" x14ac:dyDescent="0.2">
      <c r="B110" s="71">
        <v>98</v>
      </c>
      <c r="C110" s="10" t="s">
        <v>124</v>
      </c>
      <c r="D110" s="10" t="s">
        <v>125</v>
      </c>
      <c r="E110" s="51" t="s">
        <v>122</v>
      </c>
      <c r="F110" s="93">
        <v>1</v>
      </c>
      <c r="G110" s="136">
        <v>2.9424521101206816E-2</v>
      </c>
      <c r="H110" s="93">
        <v>0</v>
      </c>
      <c r="I110" s="93">
        <v>0</v>
      </c>
      <c r="J110" s="93">
        <v>0</v>
      </c>
      <c r="K110" s="93">
        <v>0</v>
      </c>
      <c r="L110" s="93">
        <v>0</v>
      </c>
      <c r="M110" s="93">
        <v>0</v>
      </c>
      <c r="N110" s="93">
        <v>0</v>
      </c>
      <c r="O110" s="93">
        <v>0</v>
      </c>
      <c r="P110" s="93">
        <v>1</v>
      </c>
      <c r="Q110" s="93">
        <v>0</v>
      </c>
      <c r="R110" s="51" t="s">
        <v>122</v>
      </c>
      <c r="S110" s="51" t="s">
        <v>124</v>
      </c>
      <c r="T110" s="51">
        <v>98</v>
      </c>
    </row>
    <row r="111" spans="2:20" ht="12.45" customHeight="1" x14ac:dyDescent="0.2">
      <c r="B111" s="71">
        <v>99</v>
      </c>
      <c r="C111" s="10" t="s">
        <v>196</v>
      </c>
      <c r="D111" s="10" t="s">
        <v>197</v>
      </c>
      <c r="E111" s="51" t="s">
        <v>120</v>
      </c>
      <c r="F111" s="93">
        <v>467</v>
      </c>
      <c r="G111" s="136">
        <v>28.181406185788486</v>
      </c>
      <c r="H111" s="93">
        <v>0</v>
      </c>
      <c r="I111" s="93">
        <v>2</v>
      </c>
      <c r="J111" s="93">
        <v>4</v>
      </c>
      <c r="K111" s="93">
        <v>3</v>
      </c>
      <c r="L111" s="93">
        <v>12</v>
      </c>
      <c r="M111" s="93">
        <v>22</v>
      </c>
      <c r="N111" s="93">
        <v>64</v>
      </c>
      <c r="O111" s="93">
        <v>153</v>
      </c>
      <c r="P111" s="93">
        <v>157</v>
      </c>
      <c r="Q111" s="93">
        <v>50</v>
      </c>
      <c r="R111" s="51" t="s">
        <v>120</v>
      </c>
      <c r="S111" s="51" t="s">
        <v>196</v>
      </c>
      <c r="T111" s="51">
        <v>99</v>
      </c>
    </row>
    <row r="112" spans="2:20" ht="12.45" customHeight="1" x14ac:dyDescent="0.2">
      <c r="B112" s="71">
        <v>100</v>
      </c>
      <c r="C112" s="10" t="s">
        <v>124</v>
      </c>
      <c r="D112" s="10" t="s">
        <v>125</v>
      </c>
      <c r="E112" s="51" t="s">
        <v>121</v>
      </c>
      <c r="F112" s="93">
        <v>474</v>
      </c>
      <c r="G112" s="136">
        <v>27.219400426666972</v>
      </c>
      <c r="H112" s="93">
        <v>0</v>
      </c>
      <c r="I112" s="93">
        <v>1</v>
      </c>
      <c r="J112" s="93">
        <v>1</v>
      </c>
      <c r="K112" s="93">
        <v>1</v>
      </c>
      <c r="L112" s="93">
        <v>5</v>
      </c>
      <c r="M112" s="93">
        <v>11</v>
      </c>
      <c r="N112" s="93">
        <v>21</v>
      </c>
      <c r="O112" s="93">
        <v>87</v>
      </c>
      <c r="P112" s="93">
        <v>196</v>
      </c>
      <c r="Q112" s="93">
        <v>151</v>
      </c>
      <c r="R112" s="51" t="s">
        <v>121</v>
      </c>
      <c r="S112" s="51" t="s">
        <v>124</v>
      </c>
      <c r="T112" s="51">
        <v>100</v>
      </c>
    </row>
    <row r="113" spans="2:20" ht="12.45" customHeight="1" x14ac:dyDescent="0.2">
      <c r="B113" s="71">
        <v>101</v>
      </c>
      <c r="C113" s="10" t="s">
        <v>124</v>
      </c>
      <c r="D113" s="10" t="s">
        <v>125</v>
      </c>
      <c r="E113" s="51" t="s">
        <v>122</v>
      </c>
      <c r="F113" s="93">
        <v>941</v>
      </c>
      <c r="G113" s="136">
        <v>27.688474356235616</v>
      </c>
      <c r="H113" s="93">
        <v>0</v>
      </c>
      <c r="I113" s="93">
        <v>3</v>
      </c>
      <c r="J113" s="93">
        <v>5</v>
      </c>
      <c r="K113" s="93">
        <v>4</v>
      </c>
      <c r="L113" s="93">
        <v>17</v>
      </c>
      <c r="M113" s="93">
        <v>33</v>
      </c>
      <c r="N113" s="93">
        <v>85</v>
      </c>
      <c r="O113" s="93">
        <v>240</v>
      </c>
      <c r="P113" s="93">
        <v>353</v>
      </c>
      <c r="Q113" s="93">
        <v>201</v>
      </c>
      <c r="R113" s="51" t="s">
        <v>122</v>
      </c>
      <c r="S113" s="51" t="s">
        <v>124</v>
      </c>
      <c r="T113" s="51">
        <v>101</v>
      </c>
    </row>
    <row r="114" spans="2:20" ht="12.45" customHeight="1" x14ac:dyDescent="0.2">
      <c r="B114" s="71">
        <v>102</v>
      </c>
      <c r="C114" s="10" t="s">
        <v>198</v>
      </c>
      <c r="D114" s="10" t="s">
        <v>199</v>
      </c>
      <c r="E114" s="51" t="s">
        <v>120</v>
      </c>
      <c r="F114" s="93">
        <v>0</v>
      </c>
      <c r="G114" s="136">
        <v>0</v>
      </c>
      <c r="H114" s="93">
        <v>0</v>
      </c>
      <c r="I114" s="93">
        <v>0</v>
      </c>
      <c r="J114" s="93">
        <v>0</v>
      </c>
      <c r="K114" s="93">
        <v>0</v>
      </c>
      <c r="L114" s="93">
        <v>0</v>
      </c>
      <c r="M114" s="93">
        <v>0</v>
      </c>
      <c r="N114" s="93">
        <v>0</v>
      </c>
      <c r="O114" s="93">
        <v>0</v>
      </c>
      <c r="P114" s="93">
        <v>0</v>
      </c>
      <c r="Q114" s="93">
        <v>0</v>
      </c>
      <c r="R114" s="51" t="s">
        <v>120</v>
      </c>
      <c r="S114" s="51" t="s">
        <v>198</v>
      </c>
      <c r="T114" s="51">
        <v>102</v>
      </c>
    </row>
    <row r="115" spans="2:20" ht="12.45" customHeight="1" x14ac:dyDescent="0.2">
      <c r="B115" s="71">
        <v>103</v>
      </c>
      <c r="C115" s="10" t="s">
        <v>124</v>
      </c>
      <c r="D115" s="10" t="s">
        <v>200</v>
      </c>
      <c r="E115" s="51" t="s">
        <v>121</v>
      </c>
      <c r="F115" s="93">
        <v>0</v>
      </c>
      <c r="G115" s="136">
        <v>0</v>
      </c>
      <c r="H115" s="93">
        <v>0</v>
      </c>
      <c r="I115" s="93">
        <v>0</v>
      </c>
      <c r="J115" s="93">
        <v>0</v>
      </c>
      <c r="K115" s="93">
        <v>0</v>
      </c>
      <c r="L115" s="93">
        <v>0</v>
      </c>
      <c r="M115" s="93">
        <v>0</v>
      </c>
      <c r="N115" s="93">
        <v>0</v>
      </c>
      <c r="O115" s="93">
        <v>0</v>
      </c>
      <c r="P115" s="93">
        <v>0</v>
      </c>
      <c r="Q115" s="93">
        <v>0</v>
      </c>
      <c r="R115" s="51" t="s">
        <v>121</v>
      </c>
      <c r="S115" s="51" t="s">
        <v>124</v>
      </c>
      <c r="T115" s="51">
        <v>103</v>
      </c>
    </row>
    <row r="116" spans="2:20" ht="12.45" customHeight="1" x14ac:dyDescent="0.2">
      <c r="B116" s="71">
        <v>104</v>
      </c>
      <c r="C116" s="10" t="s">
        <v>124</v>
      </c>
      <c r="D116" s="10" t="s">
        <v>125</v>
      </c>
      <c r="E116" s="51" t="s">
        <v>122</v>
      </c>
      <c r="F116" s="93">
        <v>0</v>
      </c>
      <c r="G116" s="137">
        <v>0</v>
      </c>
      <c r="H116" s="93">
        <v>0</v>
      </c>
      <c r="I116" s="93">
        <v>0</v>
      </c>
      <c r="J116" s="93">
        <v>0</v>
      </c>
      <c r="K116" s="93">
        <v>0</v>
      </c>
      <c r="L116" s="93">
        <v>0</v>
      </c>
      <c r="M116" s="93">
        <v>0</v>
      </c>
      <c r="N116" s="93">
        <v>0</v>
      </c>
      <c r="O116" s="93">
        <v>0</v>
      </c>
      <c r="P116" s="93">
        <v>0</v>
      </c>
      <c r="Q116" s="93">
        <v>0</v>
      </c>
      <c r="R116" s="51" t="s">
        <v>122</v>
      </c>
      <c r="S116" s="51" t="s">
        <v>124</v>
      </c>
      <c r="T116" s="51">
        <v>104</v>
      </c>
    </row>
    <row r="117" spans="2:20" ht="12.45" customHeight="1" x14ac:dyDescent="0.2">
      <c r="B117" s="71">
        <v>105</v>
      </c>
      <c r="C117" s="10" t="s">
        <v>201</v>
      </c>
      <c r="D117" s="10" t="s">
        <v>202</v>
      </c>
      <c r="E117" s="51" t="s">
        <v>120</v>
      </c>
      <c r="F117" s="93">
        <v>2</v>
      </c>
      <c r="G117" s="136">
        <v>0.12069124704834469</v>
      </c>
      <c r="H117" s="93">
        <v>0</v>
      </c>
      <c r="I117" s="93">
        <v>0</v>
      </c>
      <c r="J117" s="93">
        <v>0</v>
      </c>
      <c r="K117" s="93">
        <v>0</v>
      </c>
      <c r="L117" s="93">
        <v>0</v>
      </c>
      <c r="M117" s="93">
        <v>1</v>
      </c>
      <c r="N117" s="93">
        <v>1</v>
      </c>
      <c r="O117" s="93">
        <v>0</v>
      </c>
      <c r="P117" s="93">
        <v>0</v>
      </c>
      <c r="Q117" s="93">
        <v>0</v>
      </c>
      <c r="R117" s="51" t="s">
        <v>120</v>
      </c>
      <c r="S117" s="51" t="s">
        <v>201</v>
      </c>
      <c r="T117" s="51">
        <v>105</v>
      </c>
    </row>
    <row r="118" spans="2:20" ht="12.45" customHeight="1" x14ac:dyDescent="0.2">
      <c r="B118" s="71">
        <v>106</v>
      </c>
      <c r="C118" s="10" t="s">
        <v>124</v>
      </c>
      <c r="D118" s="10" t="s">
        <v>125</v>
      </c>
      <c r="E118" s="51" t="s">
        <v>121</v>
      </c>
      <c r="F118" s="93">
        <v>0</v>
      </c>
      <c r="G118" s="136">
        <v>0</v>
      </c>
      <c r="H118" s="93">
        <v>0</v>
      </c>
      <c r="I118" s="93">
        <v>0</v>
      </c>
      <c r="J118" s="93">
        <v>0</v>
      </c>
      <c r="K118" s="93">
        <v>0</v>
      </c>
      <c r="L118" s="93">
        <v>0</v>
      </c>
      <c r="M118" s="93">
        <v>0</v>
      </c>
      <c r="N118" s="93">
        <v>0</v>
      </c>
      <c r="O118" s="93">
        <v>0</v>
      </c>
      <c r="P118" s="93">
        <v>0</v>
      </c>
      <c r="Q118" s="93">
        <v>0</v>
      </c>
      <c r="R118" s="51" t="s">
        <v>121</v>
      </c>
      <c r="S118" s="51" t="s">
        <v>124</v>
      </c>
      <c r="T118" s="51">
        <v>106</v>
      </c>
    </row>
    <row r="119" spans="2:20" ht="12.45" customHeight="1" x14ac:dyDescent="0.2">
      <c r="B119" s="71">
        <v>107</v>
      </c>
      <c r="C119" s="10" t="s">
        <v>124</v>
      </c>
      <c r="D119" s="10" t="s">
        <v>125</v>
      </c>
      <c r="E119" s="51" t="s">
        <v>122</v>
      </c>
      <c r="F119" s="93">
        <v>2</v>
      </c>
      <c r="G119" s="136">
        <v>5.8849042202413632E-2</v>
      </c>
      <c r="H119" s="93">
        <v>0</v>
      </c>
      <c r="I119" s="93">
        <v>0</v>
      </c>
      <c r="J119" s="93">
        <v>0</v>
      </c>
      <c r="K119" s="93">
        <v>0</v>
      </c>
      <c r="L119" s="93">
        <v>0</v>
      </c>
      <c r="M119" s="93">
        <v>1</v>
      </c>
      <c r="N119" s="93">
        <v>1</v>
      </c>
      <c r="O119" s="93">
        <v>0</v>
      </c>
      <c r="P119" s="93">
        <v>0</v>
      </c>
      <c r="Q119" s="93">
        <v>0</v>
      </c>
      <c r="R119" s="51" t="s">
        <v>122</v>
      </c>
      <c r="S119" s="51" t="s">
        <v>124</v>
      </c>
      <c r="T119" s="51">
        <v>107</v>
      </c>
    </row>
    <row r="120" spans="2:20" ht="12.45" customHeight="1" x14ac:dyDescent="0.2">
      <c r="B120" s="71">
        <v>108</v>
      </c>
      <c r="C120" s="10" t="s">
        <v>203</v>
      </c>
      <c r="D120" s="10" t="s">
        <v>204</v>
      </c>
      <c r="E120" s="51" t="s">
        <v>120</v>
      </c>
      <c r="F120" s="93">
        <v>6</v>
      </c>
      <c r="G120" s="136">
        <v>0.36207374114503404</v>
      </c>
      <c r="H120" s="93">
        <v>0</v>
      </c>
      <c r="I120" s="93">
        <v>0</v>
      </c>
      <c r="J120" s="93">
        <v>1</v>
      </c>
      <c r="K120" s="93">
        <v>0</v>
      </c>
      <c r="L120" s="93">
        <v>0</v>
      </c>
      <c r="M120" s="93">
        <v>0</v>
      </c>
      <c r="N120" s="93">
        <v>0</v>
      </c>
      <c r="O120" s="93">
        <v>4</v>
      </c>
      <c r="P120" s="93">
        <v>0</v>
      </c>
      <c r="Q120" s="93">
        <v>1</v>
      </c>
      <c r="R120" s="51" t="s">
        <v>120</v>
      </c>
      <c r="S120" s="51" t="s">
        <v>203</v>
      </c>
      <c r="T120" s="51">
        <v>108</v>
      </c>
    </row>
    <row r="121" spans="2:20" ht="12.45" customHeight="1" x14ac:dyDescent="0.2">
      <c r="B121" s="71">
        <v>109</v>
      </c>
      <c r="C121" s="10" t="s">
        <v>124</v>
      </c>
      <c r="D121" s="10" t="s">
        <v>125</v>
      </c>
      <c r="E121" s="51" t="s">
        <v>121</v>
      </c>
      <c r="F121" s="93">
        <v>9</v>
      </c>
      <c r="G121" s="136">
        <v>0.51682405873418302</v>
      </c>
      <c r="H121" s="93">
        <v>0</v>
      </c>
      <c r="I121" s="93">
        <v>0</v>
      </c>
      <c r="J121" s="93">
        <v>0</v>
      </c>
      <c r="K121" s="93">
        <v>1</v>
      </c>
      <c r="L121" s="93">
        <v>0</v>
      </c>
      <c r="M121" s="93">
        <v>1</v>
      </c>
      <c r="N121" s="93">
        <v>0</v>
      </c>
      <c r="O121" s="93">
        <v>2</v>
      </c>
      <c r="P121" s="93">
        <v>1</v>
      </c>
      <c r="Q121" s="93">
        <v>4</v>
      </c>
      <c r="R121" s="51" t="s">
        <v>121</v>
      </c>
      <c r="S121" s="51" t="s">
        <v>124</v>
      </c>
      <c r="T121" s="51">
        <v>109</v>
      </c>
    </row>
    <row r="122" spans="2:20" ht="12.45" customHeight="1" x14ac:dyDescent="0.2">
      <c r="B122" s="71">
        <v>110</v>
      </c>
      <c r="C122" s="10" t="s">
        <v>124</v>
      </c>
      <c r="D122" s="10" t="s">
        <v>125</v>
      </c>
      <c r="E122" s="51" t="s">
        <v>122</v>
      </c>
      <c r="F122" s="93">
        <v>15</v>
      </c>
      <c r="G122" s="136">
        <v>0.44136781651810225</v>
      </c>
      <c r="H122" s="93">
        <v>0</v>
      </c>
      <c r="I122" s="93">
        <v>0</v>
      </c>
      <c r="J122" s="93">
        <v>1</v>
      </c>
      <c r="K122" s="93">
        <v>1</v>
      </c>
      <c r="L122" s="93">
        <v>0</v>
      </c>
      <c r="M122" s="93">
        <v>1</v>
      </c>
      <c r="N122" s="93">
        <v>0</v>
      </c>
      <c r="O122" s="93">
        <v>6</v>
      </c>
      <c r="P122" s="93">
        <v>1</v>
      </c>
      <c r="Q122" s="93">
        <v>5</v>
      </c>
      <c r="R122" s="51" t="s">
        <v>122</v>
      </c>
      <c r="S122" s="51" t="s">
        <v>124</v>
      </c>
      <c r="T122" s="51">
        <v>110</v>
      </c>
    </row>
    <row r="123" spans="2:20" ht="12.45" customHeight="1" x14ac:dyDescent="0.2">
      <c r="B123" s="71">
        <v>111</v>
      </c>
      <c r="C123" s="10" t="s">
        <v>205</v>
      </c>
      <c r="D123" s="10" t="s">
        <v>206</v>
      </c>
      <c r="E123" s="51" t="s">
        <v>120</v>
      </c>
      <c r="F123" s="93">
        <v>741</v>
      </c>
      <c r="G123" s="136">
        <v>44.71610703141171</v>
      </c>
      <c r="H123" s="93">
        <v>0</v>
      </c>
      <c r="I123" s="93">
        <v>0</v>
      </c>
      <c r="J123" s="93">
        <v>1</v>
      </c>
      <c r="K123" s="93">
        <v>2</v>
      </c>
      <c r="L123" s="93">
        <v>9</v>
      </c>
      <c r="M123" s="93">
        <v>48</v>
      </c>
      <c r="N123" s="93">
        <v>139</v>
      </c>
      <c r="O123" s="93">
        <v>303</v>
      </c>
      <c r="P123" s="93">
        <v>191</v>
      </c>
      <c r="Q123" s="93">
        <v>48</v>
      </c>
      <c r="R123" s="51" t="s">
        <v>120</v>
      </c>
      <c r="S123" s="51" t="s">
        <v>205</v>
      </c>
      <c r="T123" s="51">
        <v>111</v>
      </c>
    </row>
    <row r="124" spans="2:20" ht="12.45" customHeight="1" x14ac:dyDescent="0.2">
      <c r="B124" s="71">
        <v>112</v>
      </c>
      <c r="C124" s="10" t="s">
        <v>124</v>
      </c>
      <c r="D124" s="10" t="s">
        <v>125</v>
      </c>
      <c r="E124" s="51" t="s">
        <v>121</v>
      </c>
      <c r="F124" s="93">
        <v>703</v>
      </c>
      <c r="G124" s="136">
        <v>40.369701476681186</v>
      </c>
      <c r="H124" s="93">
        <v>0</v>
      </c>
      <c r="I124" s="93">
        <v>0</v>
      </c>
      <c r="J124" s="93">
        <v>0</v>
      </c>
      <c r="K124" s="93">
        <v>1</v>
      </c>
      <c r="L124" s="93">
        <v>8</v>
      </c>
      <c r="M124" s="93">
        <v>29</v>
      </c>
      <c r="N124" s="93">
        <v>105</v>
      </c>
      <c r="O124" s="93">
        <v>230</v>
      </c>
      <c r="P124" s="93">
        <v>224</v>
      </c>
      <c r="Q124" s="93">
        <v>106</v>
      </c>
      <c r="R124" s="51" t="s">
        <v>121</v>
      </c>
      <c r="S124" s="51" t="s">
        <v>124</v>
      </c>
      <c r="T124" s="51">
        <v>112</v>
      </c>
    </row>
    <row r="125" spans="2:20" ht="12.45" customHeight="1" x14ac:dyDescent="0.2">
      <c r="B125" s="71">
        <v>113</v>
      </c>
      <c r="C125" s="10" t="s">
        <v>124</v>
      </c>
      <c r="D125" s="10" t="s">
        <v>125</v>
      </c>
      <c r="E125" s="51" t="s">
        <v>122</v>
      </c>
      <c r="F125" s="93">
        <v>1444</v>
      </c>
      <c r="G125" s="136">
        <v>42.489008470142643</v>
      </c>
      <c r="H125" s="93">
        <v>0</v>
      </c>
      <c r="I125" s="93">
        <v>0</v>
      </c>
      <c r="J125" s="93">
        <v>1</v>
      </c>
      <c r="K125" s="93">
        <v>3</v>
      </c>
      <c r="L125" s="93">
        <v>17</v>
      </c>
      <c r="M125" s="93">
        <v>77</v>
      </c>
      <c r="N125" s="93">
        <v>244</v>
      </c>
      <c r="O125" s="93">
        <v>533</v>
      </c>
      <c r="P125" s="93">
        <v>415</v>
      </c>
      <c r="Q125" s="93">
        <v>154</v>
      </c>
      <c r="R125" s="51" t="s">
        <v>122</v>
      </c>
      <c r="S125" s="51" t="s">
        <v>124</v>
      </c>
      <c r="T125" s="51">
        <v>113</v>
      </c>
    </row>
    <row r="126" spans="2:20" ht="12.45" customHeight="1" x14ac:dyDescent="0.2">
      <c r="B126" s="71"/>
      <c r="E126" s="51"/>
      <c r="F126" s="93"/>
      <c r="G126" s="136"/>
      <c r="H126" s="93"/>
      <c r="I126" s="93"/>
      <c r="J126" s="93"/>
      <c r="K126" s="93"/>
      <c r="L126" s="93"/>
      <c r="M126" s="93"/>
      <c r="N126" s="93"/>
      <c r="O126" s="93"/>
      <c r="P126" s="93"/>
      <c r="Q126" s="93"/>
      <c r="R126" s="51"/>
      <c r="S126" s="51"/>
      <c r="T126" s="51"/>
    </row>
    <row r="127" spans="2:20" ht="12.45" customHeight="1" x14ac:dyDescent="0.2">
      <c r="B127" s="71">
        <v>114</v>
      </c>
      <c r="C127" s="10" t="s">
        <v>42</v>
      </c>
      <c r="D127" s="10" t="s">
        <v>207</v>
      </c>
      <c r="E127" s="51" t="s">
        <v>120</v>
      </c>
      <c r="F127" s="93">
        <v>785</v>
      </c>
      <c r="G127" s="136">
        <v>47.37131446647529</v>
      </c>
      <c r="H127" s="93">
        <v>0</v>
      </c>
      <c r="I127" s="93">
        <v>1</v>
      </c>
      <c r="J127" s="93">
        <v>6</v>
      </c>
      <c r="K127" s="93">
        <v>14</v>
      </c>
      <c r="L127" s="93">
        <v>79</v>
      </c>
      <c r="M127" s="93">
        <v>145</v>
      </c>
      <c r="N127" s="93">
        <v>178</v>
      </c>
      <c r="O127" s="93">
        <v>200</v>
      </c>
      <c r="P127" s="93">
        <v>134</v>
      </c>
      <c r="Q127" s="93">
        <v>28</v>
      </c>
      <c r="R127" s="51" t="s">
        <v>120</v>
      </c>
      <c r="S127" s="51" t="s">
        <v>42</v>
      </c>
      <c r="T127" s="51">
        <v>114</v>
      </c>
    </row>
    <row r="128" spans="2:20" ht="12.45" customHeight="1" x14ac:dyDescent="0.2">
      <c r="B128" s="71">
        <v>115</v>
      </c>
      <c r="C128" s="10" t="s">
        <v>124</v>
      </c>
      <c r="D128" s="10" t="s">
        <v>125</v>
      </c>
      <c r="E128" s="51" t="s">
        <v>121</v>
      </c>
      <c r="F128" s="93">
        <v>687</v>
      </c>
      <c r="G128" s="136">
        <v>39.450903150042635</v>
      </c>
      <c r="H128" s="93">
        <v>0</v>
      </c>
      <c r="I128" s="93">
        <v>0</v>
      </c>
      <c r="J128" s="93">
        <v>1</v>
      </c>
      <c r="K128" s="93">
        <v>3</v>
      </c>
      <c r="L128" s="93">
        <v>22</v>
      </c>
      <c r="M128" s="93">
        <v>61</v>
      </c>
      <c r="N128" s="93">
        <v>83</v>
      </c>
      <c r="O128" s="93">
        <v>183</v>
      </c>
      <c r="P128" s="93">
        <v>232</v>
      </c>
      <c r="Q128" s="93">
        <v>102</v>
      </c>
      <c r="R128" s="51" t="s">
        <v>121</v>
      </c>
      <c r="S128" s="51" t="s">
        <v>124</v>
      </c>
      <c r="T128" s="51">
        <v>115</v>
      </c>
    </row>
    <row r="129" spans="2:20" ht="12.45" customHeight="1" x14ac:dyDescent="0.2">
      <c r="B129" s="71">
        <v>116</v>
      </c>
      <c r="C129" s="10" t="s">
        <v>124</v>
      </c>
      <c r="D129" s="10" t="s">
        <v>125</v>
      </c>
      <c r="E129" s="51" t="s">
        <v>122</v>
      </c>
      <c r="F129" s="93">
        <v>1472</v>
      </c>
      <c r="G129" s="136">
        <v>43.312895060976437</v>
      </c>
      <c r="H129" s="93">
        <v>0</v>
      </c>
      <c r="I129" s="93">
        <v>1</v>
      </c>
      <c r="J129" s="93">
        <v>7</v>
      </c>
      <c r="K129" s="93">
        <v>17</v>
      </c>
      <c r="L129" s="93">
        <v>101</v>
      </c>
      <c r="M129" s="93">
        <v>206</v>
      </c>
      <c r="N129" s="93">
        <v>261</v>
      </c>
      <c r="O129" s="93">
        <v>383</v>
      </c>
      <c r="P129" s="93">
        <v>366</v>
      </c>
      <c r="Q129" s="93">
        <v>130</v>
      </c>
      <c r="R129" s="51" t="s">
        <v>122</v>
      </c>
      <c r="S129" s="51" t="s">
        <v>124</v>
      </c>
      <c r="T129" s="51">
        <v>116</v>
      </c>
    </row>
    <row r="130" spans="2:20" ht="12.45" customHeight="1" x14ac:dyDescent="0.2">
      <c r="B130" s="71">
        <v>117</v>
      </c>
      <c r="C130" s="10" t="s">
        <v>208</v>
      </c>
      <c r="D130" s="10" t="s">
        <v>209</v>
      </c>
      <c r="E130" s="51" t="s">
        <v>120</v>
      </c>
      <c r="F130" s="93">
        <v>390</v>
      </c>
      <c r="G130" s="136">
        <v>23.534793174427215</v>
      </c>
      <c r="H130" s="93">
        <v>0</v>
      </c>
      <c r="I130" s="93">
        <v>0</v>
      </c>
      <c r="J130" s="93">
        <v>1</v>
      </c>
      <c r="K130" s="93">
        <v>6</v>
      </c>
      <c r="L130" s="93">
        <v>54</v>
      </c>
      <c r="M130" s="93">
        <v>112</v>
      </c>
      <c r="N130" s="93">
        <v>116</v>
      </c>
      <c r="O130" s="93">
        <v>74</v>
      </c>
      <c r="P130" s="93">
        <v>25</v>
      </c>
      <c r="Q130" s="93">
        <v>2</v>
      </c>
      <c r="R130" s="51" t="s">
        <v>120</v>
      </c>
      <c r="S130" s="51" t="s">
        <v>208</v>
      </c>
      <c r="T130" s="51">
        <v>117</v>
      </c>
    </row>
    <row r="131" spans="2:20" ht="12.45" customHeight="1" x14ac:dyDescent="0.2">
      <c r="B131" s="71">
        <v>118</v>
      </c>
      <c r="C131" s="10" t="s">
        <v>124</v>
      </c>
      <c r="D131" s="10" t="s">
        <v>125</v>
      </c>
      <c r="E131" s="51" t="s">
        <v>121</v>
      </c>
      <c r="F131" s="93">
        <v>201</v>
      </c>
      <c r="G131" s="136">
        <v>11.542403978396754</v>
      </c>
      <c r="H131" s="93">
        <v>0</v>
      </c>
      <c r="I131" s="93">
        <v>0</v>
      </c>
      <c r="J131" s="93">
        <v>0</v>
      </c>
      <c r="K131" s="93">
        <v>3</v>
      </c>
      <c r="L131" s="93">
        <v>14</v>
      </c>
      <c r="M131" s="93">
        <v>47</v>
      </c>
      <c r="N131" s="93">
        <v>51</v>
      </c>
      <c r="O131" s="93">
        <v>59</v>
      </c>
      <c r="P131" s="93">
        <v>24</v>
      </c>
      <c r="Q131" s="93">
        <v>3</v>
      </c>
      <c r="R131" s="51" t="s">
        <v>121</v>
      </c>
      <c r="S131" s="51" t="s">
        <v>124</v>
      </c>
      <c r="T131" s="51">
        <v>118</v>
      </c>
    </row>
    <row r="132" spans="2:20" ht="12.45" customHeight="1" x14ac:dyDescent="0.2">
      <c r="B132" s="71">
        <v>119</v>
      </c>
      <c r="C132" s="10" t="s">
        <v>124</v>
      </c>
      <c r="D132" s="10" t="s">
        <v>125</v>
      </c>
      <c r="E132" s="51" t="s">
        <v>122</v>
      </c>
      <c r="F132" s="93">
        <v>591</v>
      </c>
      <c r="G132" s="136">
        <v>17.389891970813228</v>
      </c>
      <c r="H132" s="93">
        <v>0</v>
      </c>
      <c r="I132" s="93">
        <v>0</v>
      </c>
      <c r="J132" s="93">
        <v>1</v>
      </c>
      <c r="K132" s="93">
        <v>9</v>
      </c>
      <c r="L132" s="93">
        <v>68</v>
      </c>
      <c r="M132" s="93">
        <v>159</v>
      </c>
      <c r="N132" s="93">
        <v>167</v>
      </c>
      <c r="O132" s="93">
        <v>133</v>
      </c>
      <c r="P132" s="93">
        <v>49</v>
      </c>
      <c r="Q132" s="93">
        <v>5</v>
      </c>
      <c r="R132" s="51" t="s">
        <v>122</v>
      </c>
      <c r="S132" s="51" t="s">
        <v>124</v>
      </c>
      <c r="T132" s="51">
        <v>119</v>
      </c>
    </row>
    <row r="133" spans="2:20" ht="12.45" customHeight="1" x14ac:dyDescent="0.2">
      <c r="B133" s="71"/>
      <c r="E133" s="51"/>
      <c r="F133" s="93"/>
      <c r="G133" s="136"/>
      <c r="H133" s="93"/>
      <c r="I133" s="93"/>
      <c r="J133" s="93"/>
      <c r="K133" s="93"/>
      <c r="L133" s="93"/>
      <c r="M133" s="93"/>
      <c r="N133" s="93"/>
      <c r="O133" s="93"/>
      <c r="P133" s="93"/>
      <c r="Q133" s="93"/>
      <c r="R133" s="51"/>
      <c r="S133" s="51"/>
      <c r="T133" s="51"/>
    </row>
    <row r="134" spans="2:20" ht="12.45" customHeight="1" x14ac:dyDescent="0.2">
      <c r="B134" s="71">
        <v>120</v>
      </c>
      <c r="C134" s="10" t="s">
        <v>47</v>
      </c>
      <c r="D134" s="10" t="s">
        <v>210</v>
      </c>
      <c r="E134" s="51" t="s">
        <v>120</v>
      </c>
      <c r="F134" s="93">
        <v>344</v>
      </c>
      <c r="G134" s="136">
        <v>20.758894492315285</v>
      </c>
      <c r="H134" s="93">
        <v>0</v>
      </c>
      <c r="I134" s="93">
        <v>0</v>
      </c>
      <c r="J134" s="93">
        <v>0</v>
      </c>
      <c r="K134" s="93">
        <v>0</v>
      </c>
      <c r="L134" s="93">
        <v>2</v>
      </c>
      <c r="M134" s="93">
        <v>8</v>
      </c>
      <c r="N134" s="93">
        <v>41</v>
      </c>
      <c r="O134" s="93">
        <v>101</v>
      </c>
      <c r="P134" s="93">
        <v>138</v>
      </c>
      <c r="Q134" s="93">
        <v>54</v>
      </c>
      <c r="R134" s="51" t="s">
        <v>120</v>
      </c>
      <c r="S134" s="51" t="s">
        <v>47</v>
      </c>
      <c r="T134" s="51">
        <v>120</v>
      </c>
    </row>
    <row r="135" spans="2:20" ht="12.45" customHeight="1" x14ac:dyDescent="0.2">
      <c r="B135" s="71">
        <v>121</v>
      </c>
      <c r="C135" s="10" t="s">
        <v>124</v>
      </c>
      <c r="D135" s="10" t="s">
        <v>125</v>
      </c>
      <c r="E135" s="51" t="s">
        <v>121</v>
      </c>
      <c r="F135" s="93">
        <v>497</v>
      </c>
      <c r="G135" s="136">
        <v>28.540173021209885</v>
      </c>
      <c r="H135" s="93">
        <v>0</v>
      </c>
      <c r="I135" s="93">
        <v>1</v>
      </c>
      <c r="J135" s="93">
        <v>0</v>
      </c>
      <c r="K135" s="93">
        <v>1</v>
      </c>
      <c r="L135" s="93">
        <v>3</v>
      </c>
      <c r="M135" s="93">
        <v>8</v>
      </c>
      <c r="N135" s="93">
        <v>24</v>
      </c>
      <c r="O135" s="93">
        <v>111</v>
      </c>
      <c r="P135" s="93">
        <v>206</v>
      </c>
      <c r="Q135" s="93">
        <v>143</v>
      </c>
      <c r="R135" s="51" t="s">
        <v>121</v>
      </c>
      <c r="S135" s="51" t="s">
        <v>124</v>
      </c>
      <c r="T135" s="51">
        <v>121</v>
      </c>
    </row>
    <row r="136" spans="2:20" ht="12.45" customHeight="1" x14ac:dyDescent="0.2">
      <c r="B136" s="71">
        <v>122</v>
      </c>
      <c r="C136" s="10" t="s">
        <v>124</v>
      </c>
      <c r="D136" s="10" t="s">
        <v>125</v>
      </c>
      <c r="E136" s="51" t="s">
        <v>122</v>
      </c>
      <c r="F136" s="93">
        <v>841</v>
      </c>
      <c r="G136" s="136">
        <v>24.746022246114933</v>
      </c>
      <c r="H136" s="93">
        <v>0</v>
      </c>
      <c r="I136" s="93">
        <v>1</v>
      </c>
      <c r="J136" s="93">
        <v>0</v>
      </c>
      <c r="K136" s="93">
        <v>1</v>
      </c>
      <c r="L136" s="93">
        <v>5</v>
      </c>
      <c r="M136" s="93">
        <v>16</v>
      </c>
      <c r="N136" s="93">
        <v>65</v>
      </c>
      <c r="O136" s="93">
        <v>212</v>
      </c>
      <c r="P136" s="93">
        <v>344</v>
      </c>
      <c r="Q136" s="93">
        <v>197</v>
      </c>
      <c r="R136" s="51" t="s">
        <v>122</v>
      </c>
      <c r="S136" s="51" t="s">
        <v>124</v>
      </c>
      <c r="T136" s="51">
        <v>122</v>
      </c>
    </row>
    <row r="137" spans="2:20" ht="12.45" customHeight="1" x14ac:dyDescent="0.2">
      <c r="B137" s="71"/>
      <c r="E137" s="51"/>
      <c r="F137" s="93"/>
      <c r="G137" s="136"/>
      <c r="H137" s="93"/>
      <c r="I137" s="93"/>
      <c r="J137" s="93"/>
      <c r="K137" s="93"/>
      <c r="L137" s="93"/>
      <c r="M137" s="93"/>
      <c r="N137" s="93"/>
      <c r="O137" s="93"/>
      <c r="P137" s="93"/>
      <c r="Q137" s="93"/>
      <c r="R137" s="51"/>
      <c r="S137" s="51"/>
      <c r="T137" s="51"/>
    </row>
    <row r="138" spans="2:20" ht="12.45" customHeight="1" x14ac:dyDescent="0.2">
      <c r="B138" s="71">
        <v>123</v>
      </c>
      <c r="C138" s="10" t="s">
        <v>211</v>
      </c>
      <c r="D138" s="10" t="s">
        <v>401</v>
      </c>
      <c r="E138" s="51" t="s">
        <v>121</v>
      </c>
      <c r="F138" s="93">
        <v>0</v>
      </c>
      <c r="G138" s="136">
        <v>0</v>
      </c>
      <c r="H138" s="93">
        <v>0</v>
      </c>
      <c r="I138" s="93">
        <v>0</v>
      </c>
      <c r="J138" s="93">
        <v>0</v>
      </c>
      <c r="K138" s="93">
        <v>0</v>
      </c>
      <c r="L138" s="93">
        <v>0</v>
      </c>
      <c r="M138" s="93">
        <v>0</v>
      </c>
      <c r="N138" s="93">
        <v>0</v>
      </c>
      <c r="O138" s="93">
        <v>0</v>
      </c>
      <c r="P138" s="93">
        <v>0</v>
      </c>
      <c r="Q138" s="93">
        <v>0</v>
      </c>
      <c r="R138" s="51" t="s">
        <v>121</v>
      </c>
      <c r="S138" s="51" t="s">
        <v>211</v>
      </c>
      <c r="T138" s="51">
        <v>123</v>
      </c>
    </row>
    <row r="139" spans="2:20" ht="12.45" customHeight="1" x14ac:dyDescent="0.2">
      <c r="B139" s="71"/>
      <c r="E139" s="51"/>
      <c r="F139" s="93"/>
      <c r="G139" s="136"/>
      <c r="H139" s="93"/>
      <c r="I139" s="93"/>
      <c r="J139" s="93"/>
      <c r="K139" s="93"/>
      <c r="L139" s="93"/>
      <c r="M139" s="93"/>
      <c r="N139" s="93"/>
      <c r="O139" s="93"/>
      <c r="P139" s="93"/>
      <c r="Q139" s="93"/>
      <c r="R139" s="51"/>
      <c r="S139" s="51"/>
      <c r="T139" s="51"/>
    </row>
    <row r="140" spans="2:20" ht="12.45" customHeight="1" x14ac:dyDescent="0.2">
      <c r="B140" s="71">
        <v>124</v>
      </c>
      <c r="C140" s="10" t="s">
        <v>212</v>
      </c>
      <c r="D140" s="10" t="s">
        <v>213</v>
      </c>
      <c r="E140" s="51" t="s">
        <v>120</v>
      </c>
      <c r="F140" s="93">
        <v>33</v>
      </c>
      <c r="G140" s="136">
        <v>1.9914055762976874</v>
      </c>
      <c r="H140" s="93">
        <v>33</v>
      </c>
      <c r="I140" s="93">
        <v>0</v>
      </c>
      <c r="J140" s="93">
        <v>0</v>
      </c>
      <c r="K140" s="93">
        <v>0</v>
      </c>
      <c r="L140" s="93">
        <v>0</v>
      </c>
      <c r="M140" s="93">
        <v>0</v>
      </c>
      <c r="N140" s="93">
        <v>0</v>
      </c>
      <c r="O140" s="93">
        <v>0</v>
      </c>
      <c r="P140" s="93">
        <v>0</v>
      </c>
      <c r="Q140" s="93">
        <v>0</v>
      </c>
      <c r="R140" s="51" t="s">
        <v>120</v>
      </c>
      <c r="S140" s="51" t="s">
        <v>212</v>
      </c>
      <c r="T140" s="51">
        <v>124</v>
      </c>
    </row>
    <row r="141" spans="2:20" ht="12.45" customHeight="1" x14ac:dyDescent="0.2">
      <c r="B141" s="71">
        <v>125</v>
      </c>
      <c r="C141" s="10" t="s">
        <v>124</v>
      </c>
      <c r="D141" s="72" t="s">
        <v>214</v>
      </c>
      <c r="E141" s="51" t="s">
        <v>121</v>
      </c>
      <c r="F141" s="93">
        <v>25</v>
      </c>
      <c r="G141" s="136">
        <v>1.4356223853727306</v>
      </c>
      <c r="H141" s="93">
        <v>25</v>
      </c>
      <c r="I141" s="93">
        <v>0</v>
      </c>
      <c r="J141" s="93">
        <v>0</v>
      </c>
      <c r="K141" s="93">
        <v>0</v>
      </c>
      <c r="L141" s="93">
        <v>0</v>
      </c>
      <c r="M141" s="93">
        <v>0</v>
      </c>
      <c r="N141" s="93">
        <v>0</v>
      </c>
      <c r="O141" s="93">
        <v>0</v>
      </c>
      <c r="P141" s="93">
        <v>0</v>
      </c>
      <c r="Q141" s="93">
        <v>0</v>
      </c>
      <c r="R141" s="51" t="s">
        <v>121</v>
      </c>
      <c r="S141" s="51" t="s">
        <v>124</v>
      </c>
      <c r="T141" s="51">
        <v>125</v>
      </c>
    </row>
    <row r="142" spans="2:20" ht="12.45" customHeight="1" x14ac:dyDescent="0.2">
      <c r="B142" s="71">
        <v>126</v>
      </c>
      <c r="C142" s="10" t="s">
        <v>124</v>
      </c>
      <c r="D142" s="10" t="s">
        <v>125</v>
      </c>
      <c r="E142" s="51" t="s">
        <v>122</v>
      </c>
      <c r="F142" s="93">
        <v>58</v>
      </c>
      <c r="G142" s="136">
        <v>1.7066222238699955</v>
      </c>
      <c r="H142" s="93">
        <v>58</v>
      </c>
      <c r="I142" s="93">
        <v>0</v>
      </c>
      <c r="J142" s="93">
        <v>0</v>
      </c>
      <c r="K142" s="93">
        <v>0</v>
      </c>
      <c r="L142" s="93">
        <v>0</v>
      </c>
      <c r="M142" s="93">
        <v>0</v>
      </c>
      <c r="N142" s="93">
        <v>0</v>
      </c>
      <c r="O142" s="93">
        <v>0</v>
      </c>
      <c r="P142" s="93">
        <v>0</v>
      </c>
      <c r="Q142" s="93">
        <v>0</v>
      </c>
      <c r="R142" s="51" t="s">
        <v>122</v>
      </c>
      <c r="S142" s="51" t="s">
        <v>124</v>
      </c>
      <c r="T142" s="51">
        <v>126</v>
      </c>
    </row>
    <row r="143" spans="2:20" ht="12.45" customHeight="1" x14ac:dyDescent="0.2">
      <c r="B143" s="71"/>
      <c r="E143" s="51"/>
      <c r="F143" s="93"/>
      <c r="G143" s="136"/>
      <c r="H143" s="93"/>
      <c r="I143" s="93"/>
      <c r="J143" s="93"/>
      <c r="K143" s="93"/>
      <c r="L143" s="93"/>
      <c r="M143" s="93"/>
      <c r="N143" s="93"/>
      <c r="O143" s="93"/>
      <c r="P143" s="93"/>
      <c r="Q143" s="93"/>
      <c r="R143" s="51"/>
      <c r="S143" s="51"/>
      <c r="T143" s="51"/>
    </row>
    <row r="144" spans="2:20" ht="12.45" customHeight="1" x14ac:dyDescent="0.2">
      <c r="B144" s="71">
        <v>127</v>
      </c>
      <c r="C144" s="10" t="s">
        <v>215</v>
      </c>
      <c r="D144" s="10" t="s">
        <v>216</v>
      </c>
      <c r="E144" s="51" t="s">
        <v>120</v>
      </c>
      <c r="F144" s="93">
        <v>33</v>
      </c>
      <c r="G144" s="136">
        <v>1.9914055762976874</v>
      </c>
      <c r="H144" s="93">
        <v>19</v>
      </c>
      <c r="I144" s="93">
        <v>2</v>
      </c>
      <c r="J144" s="93">
        <v>1</v>
      </c>
      <c r="K144" s="93">
        <v>3</v>
      </c>
      <c r="L144" s="93">
        <v>1</v>
      </c>
      <c r="M144" s="93">
        <v>3</v>
      </c>
      <c r="N144" s="93">
        <v>3</v>
      </c>
      <c r="O144" s="93">
        <v>0</v>
      </c>
      <c r="P144" s="93">
        <v>1</v>
      </c>
      <c r="Q144" s="93">
        <v>0</v>
      </c>
      <c r="R144" s="51" t="s">
        <v>120</v>
      </c>
      <c r="S144" s="51" t="s">
        <v>215</v>
      </c>
      <c r="T144" s="51">
        <v>127</v>
      </c>
    </row>
    <row r="145" spans="2:20" ht="12.45" customHeight="1" x14ac:dyDescent="0.2">
      <c r="B145" s="71">
        <v>128</v>
      </c>
      <c r="C145" s="10" t="s">
        <v>124</v>
      </c>
      <c r="D145" s="72" t="s">
        <v>217</v>
      </c>
      <c r="E145" s="51" t="s">
        <v>121</v>
      </c>
      <c r="F145" s="93">
        <v>27</v>
      </c>
      <c r="G145" s="136">
        <v>1.5504721762025491</v>
      </c>
      <c r="H145" s="93">
        <v>15</v>
      </c>
      <c r="I145" s="93">
        <v>4</v>
      </c>
      <c r="J145" s="93">
        <v>0</v>
      </c>
      <c r="K145" s="93">
        <v>1</v>
      </c>
      <c r="L145" s="93">
        <v>1</v>
      </c>
      <c r="M145" s="93">
        <v>1</v>
      </c>
      <c r="N145" s="93">
        <v>2</v>
      </c>
      <c r="O145" s="93">
        <v>2</v>
      </c>
      <c r="P145" s="93">
        <v>1</v>
      </c>
      <c r="Q145" s="93">
        <v>0</v>
      </c>
      <c r="R145" s="51" t="s">
        <v>121</v>
      </c>
      <c r="S145" s="51" t="s">
        <v>124</v>
      </c>
      <c r="T145" s="51">
        <v>128</v>
      </c>
    </row>
    <row r="146" spans="2:20" ht="12.45" customHeight="1" x14ac:dyDescent="0.2">
      <c r="B146" s="71">
        <v>129</v>
      </c>
      <c r="C146" s="10" t="s">
        <v>124</v>
      </c>
      <c r="D146" s="10" t="s">
        <v>125</v>
      </c>
      <c r="E146" s="51" t="s">
        <v>122</v>
      </c>
      <c r="F146" s="93">
        <v>60</v>
      </c>
      <c r="G146" s="136">
        <v>1.765471266072409</v>
      </c>
      <c r="H146" s="93">
        <v>34</v>
      </c>
      <c r="I146" s="93">
        <v>6</v>
      </c>
      <c r="J146" s="93">
        <v>1</v>
      </c>
      <c r="K146" s="93">
        <v>4</v>
      </c>
      <c r="L146" s="93">
        <v>2</v>
      </c>
      <c r="M146" s="93">
        <v>4</v>
      </c>
      <c r="N146" s="93">
        <v>5</v>
      </c>
      <c r="O146" s="93">
        <v>2</v>
      </c>
      <c r="P146" s="93">
        <v>2</v>
      </c>
      <c r="Q146" s="93">
        <v>0</v>
      </c>
      <c r="R146" s="51" t="s">
        <v>122</v>
      </c>
      <c r="S146" s="51" t="s">
        <v>124</v>
      </c>
      <c r="T146" s="51">
        <v>129</v>
      </c>
    </row>
    <row r="147" spans="2:20" ht="12.45" customHeight="1" x14ac:dyDescent="0.2">
      <c r="B147" s="71"/>
      <c r="E147" s="51"/>
      <c r="F147" s="93"/>
      <c r="G147" s="136"/>
      <c r="H147" s="93"/>
      <c r="I147" s="93"/>
      <c r="J147" s="93"/>
      <c r="K147" s="93"/>
      <c r="L147" s="93"/>
      <c r="M147" s="93"/>
      <c r="N147" s="93"/>
      <c r="O147" s="93"/>
      <c r="P147" s="93"/>
      <c r="Q147" s="93"/>
      <c r="R147" s="51"/>
      <c r="S147" s="51"/>
      <c r="T147" s="51"/>
    </row>
    <row r="148" spans="2:20" ht="12.45" customHeight="1" x14ac:dyDescent="0.2">
      <c r="B148" s="71">
        <v>130</v>
      </c>
      <c r="C148" s="10" t="s">
        <v>48</v>
      </c>
      <c r="D148" s="10" t="s">
        <v>218</v>
      </c>
      <c r="E148" s="51" t="s">
        <v>120</v>
      </c>
      <c r="F148" s="93">
        <v>1406</v>
      </c>
      <c r="G148" s="136">
        <v>84.845946674986322</v>
      </c>
      <c r="H148" s="93">
        <v>11</v>
      </c>
      <c r="I148" s="93">
        <v>7</v>
      </c>
      <c r="J148" s="93">
        <v>17</v>
      </c>
      <c r="K148" s="93">
        <v>22</v>
      </c>
      <c r="L148" s="93">
        <v>78</v>
      </c>
      <c r="M148" s="93">
        <v>188</v>
      </c>
      <c r="N148" s="93">
        <v>298</v>
      </c>
      <c r="O148" s="93">
        <v>444</v>
      </c>
      <c r="P148" s="93">
        <v>254</v>
      </c>
      <c r="Q148" s="93">
        <v>87</v>
      </c>
      <c r="R148" s="51" t="s">
        <v>120</v>
      </c>
      <c r="S148" s="51" t="s">
        <v>48</v>
      </c>
      <c r="T148" s="51">
        <v>130</v>
      </c>
    </row>
    <row r="149" spans="2:20" ht="12" customHeight="1" x14ac:dyDescent="0.2">
      <c r="B149" s="71">
        <v>131</v>
      </c>
      <c r="C149" s="10" t="s">
        <v>124</v>
      </c>
      <c r="D149" s="72" t="s">
        <v>219</v>
      </c>
      <c r="E149" s="51" t="s">
        <v>121</v>
      </c>
      <c r="F149" s="93">
        <v>1462</v>
      </c>
      <c r="G149" s="136">
        <v>83.955197096597288</v>
      </c>
      <c r="H149" s="93">
        <v>12</v>
      </c>
      <c r="I149" s="93">
        <v>3</v>
      </c>
      <c r="J149" s="93">
        <v>8</v>
      </c>
      <c r="K149" s="93">
        <v>10</v>
      </c>
      <c r="L149" s="93">
        <v>24</v>
      </c>
      <c r="M149" s="93">
        <v>69</v>
      </c>
      <c r="N149" s="93">
        <v>140</v>
      </c>
      <c r="O149" s="93">
        <v>321</v>
      </c>
      <c r="P149" s="93">
        <v>461</v>
      </c>
      <c r="Q149" s="93">
        <v>414</v>
      </c>
      <c r="R149" s="51" t="s">
        <v>121</v>
      </c>
      <c r="S149" s="51" t="s">
        <v>124</v>
      </c>
      <c r="T149" s="51">
        <v>131</v>
      </c>
    </row>
    <row r="150" spans="2:20" ht="12.45" customHeight="1" x14ac:dyDescent="0.2">
      <c r="B150" s="71">
        <v>132</v>
      </c>
      <c r="C150" s="10" t="s">
        <v>124</v>
      </c>
      <c r="D150" s="10" t="s">
        <v>125</v>
      </c>
      <c r="E150" s="51" t="s">
        <v>122</v>
      </c>
      <c r="F150" s="93">
        <v>2868</v>
      </c>
      <c r="G150" s="136">
        <v>84.38952651826115</v>
      </c>
      <c r="H150" s="93">
        <v>23</v>
      </c>
      <c r="I150" s="93">
        <v>10</v>
      </c>
      <c r="J150" s="93">
        <v>25</v>
      </c>
      <c r="K150" s="93">
        <v>32</v>
      </c>
      <c r="L150" s="93">
        <v>102</v>
      </c>
      <c r="M150" s="93">
        <v>257</v>
      </c>
      <c r="N150" s="93">
        <v>438</v>
      </c>
      <c r="O150" s="93">
        <v>765</v>
      </c>
      <c r="P150" s="93">
        <v>715</v>
      </c>
      <c r="Q150" s="93">
        <v>501</v>
      </c>
      <c r="R150" s="51" t="s">
        <v>122</v>
      </c>
      <c r="S150" s="51" t="s">
        <v>124</v>
      </c>
      <c r="T150" s="51">
        <v>132</v>
      </c>
    </row>
    <row r="151" spans="2:20" ht="12.45" customHeight="1" x14ac:dyDescent="0.2">
      <c r="B151" s="71">
        <v>133</v>
      </c>
      <c r="C151" s="10" t="s">
        <v>220</v>
      </c>
      <c r="D151" s="10" t="s">
        <v>221</v>
      </c>
      <c r="E151" s="51" t="s">
        <v>120</v>
      </c>
      <c r="F151" s="93">
        <v>2</v>
      </c>
      <c r="G151" s="136">
        <v>0.12069124704834469</v>
      </c>
      <c r="H151" s="93">
        <v>2</v>
      </c>
      <c r="I151" s="93">
        <v>0</v>
      </c>
      <c r="J151" s="93">
        <v>0</v>
      </c>
      <c r="K151" s="93">
        <v>0</v>
      </c>
      <c r="L151" s="93">
        <v>0</v>
      </c>
      <c r="M151" s="93">
        <v>0</v>
      </c>
      <c r="N151" s="93">
        <v>0</v>
      </c>
      <c r="O151" s="93">
        <v>0</v>
      </c>
      <c r="P151" s="93">
        <v>0</v>
      </c>
      <c r="Q151" s="93">
        <v>0</v>
      </c>
      <c r="R151" s="51" t="s">
        <v>120</v>
      </c>
      <c r="S151" s="51" t="s">
        <v>220</v>
      </c>
      <c r="T151" s="51">
        <v>133</v>
      </c>
    </row>
    <row r="152" spans="2:20" ht="12.45" customHeight="1" x14ac:dyDescent="0.2">
      <c r="B152" s="71">
        <v>134</v>
      </c>
      <c r="C152" s="10" t="s">
        <v>124</v>
      </c>
      <c r="D152" s="10" t="s">
        <v>125</v>
      </c>
      <c r="E152" s="51" t="s">
        <v>121</v>
      </c>
      <c r="F152" s="93">
        <v>4</v>
      </c>
      <c r="G152" s="136">
        <v>0.22969958165963691</v>
      </c>
      <c r="H152" s="93">
        <v>4</v>
      </c>
      <c r="I152" s="93">
        <v>0</v>
      </c>
      <c r="J152" s="93">
        <v>0</v>
      </c>
      <c r="K152" s="93">
        <v>0</v>
      </c>
      <c r="L152" s="93">
        <v>0</v>
      </c>
      <c r="M152" s="93">
        <v>0</v>
      </c>
      <c r="N152" s="93">
        <v>0</v>
      </c>
      <c r="O152" s="93">
        <v>0</v>
      </c>
      <c r="P152" s="93">
        <v>0</v>
      </c>
      <c r="Q152" s="93">
        <v>0</v>
      </c>
      <c r="R152" s="51" t="s">
        <v>121</v>
      </c>
      <c r="S152" s="51" t="s">
        <v>124</v>
      </c>
      <c r="T152" s="51">
        <v>134</v>
      </c>
    </row>
    <row r="153" spans="2:20" ht="12.45" customHeight="1" x14ac:dyDescent="0.2">
      <c r="B153" s="71">
        <v>135</v>
      </c>
      <c r="C153" s="10" t="s">
        <v>124</v>
      </c>
      <c r="D153" s="10" t="s">
        <v>125</v>
      </c>
      <c r="E153" s="51" t="s">
        <v>122</v>
      </c>
      <c r="F153" s="93">
        <v>6</v>
      </c>
      <c r="G153" s="136">
        <v>0.1765471266072409</v>
      </c>
      <c r="H153" s="93">
        <v>6</v>
      </c>
      <c r="I153" s="93">
        <v>0</v>
      </c>
      <c r="J153" s="93">
        <v>0</v>
      </c>
      <c r="K153" s="93">
        <v>0</v>
      </c>
      <c r="L153" s="93">
        <v>0</v>
      </c>
      <c r="M153" s="93">
        <v>0</v>
      </c>
      <c r="N153" s="93">
        <v>0</v>
      </c>
      <c r="O153" s="93">
        <v>0</v>
      </c>
      <c r="P153" s="93">
        <v>0</v>
      </c>
      <c r="Q153" s="93">
        <v>0</v>
      </c>
      <c r="R153" s="51" t="s">
        <v>122</v>
      </c>
      <c r="S153" s="51" t="s">
        <v>124</v>
      </c>
      <c r="T153" s="51">
        <v>135</v>
      </c>
    </row>
    <row r="154" spans="2:20" ht="12.45" customHeight="1" x14ac:dyDescent="0.2">
      <c r="B154" s="71">
        <v>136</v>
      </c>
      <c r="C154" s="10" t="s">
        <v>445</v>
      </c>
      <c r="D154" s="10" t="s">
        <v>446</v>
      </c>
      <c r="E154" s="51" t="s">
        <v>120</v>
      </c>
      <c r="F154" s="93">
        <v>1274</v>
      </c>
      <c r="G154" s="136">
        <v>76.880324369795574</v>
      </c>
      <c r="H154" s="93">
        <v>9</v>
      </c>
      <c r="I154" s="93">
        <v>7</v>
      </c>
      <c r="J154" s="93">
        <v>14</v>
      </c>
      <c r="K154" s="93">
        <v>19</v>
      </c>
      <c r="L154" s="93">
        <v>73</v>
      </c>
      <c r="M154" s="93">
        <v>183</v>
      </c>
      <c r="N154" s="93">
        <v>282</v>
      </c>
      <c r="O154" s="93">
        <v>407</v>
      </c>
      <c r="P154" s="93">
        <v>214</v>
      </c>
      <c r="Q154" s="93">
        <v>66</v>
      </c>
      <c r="R154" s="51" t="s">
        <v>120</v>
      </c>
      <c r="S154" s="51" t="s">
        <v>445</v>
      </c>
      <c r="T154" s="51">
        <v>136</v>
      </c>
    </row>
    <row r="155" spans="2:20" ht="12.45" customHeight="1" x14ac:dyDescent="0.2">
      <c r="B155" s="71">
        <v>137</v>
      </c>
      <c r="D155" s="10" t="s">
        <v>447</v>
      </c>
      <c r="E155" s="51" t="s">
        <v>121</v>
      </c>
      <c r="F155" s="93">
        <v>1243</v>
      </c>
      <c r="G155" s="136">
        <v>71.379145000732166</v>
      </c>
      <c r="H155" s="93">
        <v>8</v>
      </c>
      <c r="I155" s="93">
        <v>3</v>
      </c>
      <c r="J155" s="93">
        <v>8</v>
      </c>
      <c r="K155" s="93">
        <v>8</v>
      </c>
      <c r="L155" s="93">
        <v>24</v>
      </c>
      <c r="M155" s="93">
        <v>66</v>
      </c>
      <c r="N155" s="93">
        <v>132</v>
      </c>
      <c r="O155" s="93">
        <v>294</v>
      </c>
      <c r="P155" s="93">
        <v>396</v>
      </c>
      <c r="Q155" s="93">
        <v>304</v>
      </c>
      <c r="R155" s="51" t="s">
        <v>121</v>
      </c>
      <c r="S155" s="51"/>
      <c r="T155" s="51">
        <v>137</v>
      </c>
    </row>
    <row r="156" spans="2:20" ht="12.45" customHeight="1" x14ac:dyDescent="0.2">
      <c r="B156" s="71">
        <v>138</v>
      </c>
      <c r="E156" s="51" t="s">
        <v>122</v>
      </c>
      <c r="F156" s="93">
        <v>2517</v>
      </c>
      <c r="G156" s="136">
        <v>74.061519611737566</v>
      </c>
      <c r="H156" s="93">
        <v>17</v>
      </c>
      <c r="I156" s="93">
        <v>10</v>
      </c>
      <c r="J156" s="93">
        <v>22</v>
      </c>
      <c r="K156" s="93">
        <v>27</v>
      </c>
      <c r="L156" s="93">
        <v>97</v>
      </c>
      <c r="M156" s="93">
        <v>249</v>
      </c>
      <c r="N156" s="93">
        <v>414</v>
      </c>
      <c r="O156" s="93">
        <v>701</v>
      </c>
      <c r="P156" s="93">
        <v>610</v>
      </c>
      <c r="Q156" s="93">
        <v>370</v>
      </c>
      <c r="R156" s="51" t="s">
        <v>122</v>
      </c>
      <c r="S156" s="51"/>
      <c r="T156" s="51">
        <v>138</v>
      </c>
    </row>
    <row r="157" spans="2:20" ht="12.45" customHeight="1" x14ac:dyDescent="0.2">
      <c r="B157" s="71"/>
      <c r="D157" s="10" t="s">
        <v>45</v>
      </c>
      <c r="E157" s="51"/>
      <c r="F157" s="93"/>
      <c r="G157" s="136"/>
      <c r="H157" s="93"/>
      <c r="I157" s="93"/>
      <c r="J157" s="93"/>
      <c r="K157" s="93"/>
      <c r="L157" s="93"/>
      <c r="M157" s="93"/>
      <c r="N157" s="93"/>
      <c r="O157" s="93"/>
      <c r="P157" s="93"/>
      <c r="Q157" s="93"/>
      <c r="R157" s="51"/>
      <c r="S157" s="51"/>
      <c r="T157" s="51"/>
    </row>
    <row r="158" spans="2:20" ht="12.45" customHeight="1" x14ac:dyDescent="0.2">
      <c r="B158" s="71">
        <v>139</v>
      </c>
      <c r="D158" s="10" t="s">
        <v>448</v>
      </c>
      <c r="E158" s="51" t="s">
        <v>120</v>
      </c>
      <c r="F158" s="93">
        <v>548</v>
      </c>
      <c r="G158" s="136">
        <v>33.069401691246448</v>
      </c>
      <c r="H158" s="93">
        <v>5</v>
      </c>
      <c r="I158" s="93">
        <v>6</v>
      </c>
      <c r="J158" s="93">
        <v>5</v>
      </c>
      <c r="K158" s="93">
        <v>10</v>
      </c>
      <c r="L158" s="93">
        <v>20</v>
      </c>
      <c r="M158" s="93">
        <v>60</v>
      </c>
      <c r="N158" s="93">
        <v>93</v>
      </c>
      <c r="O158" s="93">
        <v>172</v>
      </c>
      <c r="P158" s="93">
        <v>127</v>
      </c>
      <c r="Q158" s="93">
        <v>50</v>
      </c>
      <c r="R158" s="51" t="s">
        <v>120</v>
      </c>
      <c r="S158" s="51"/>
      <c r="T158" s="51">
        <v>139</v>
      </c>
    </row>
    <row r="159" spans="2:20" ht="12.45" customHeight="1" x14ac:dyDescent="0.2">
      <c r="B159" s="71">
        <v>140</v>
      </c>
      <c r="D159" s="10" t="s">
        <v>449</v>
      </c>
      <c r="E159" s="51" t="s">
        <v>121</v>
      </c>
      <c r="F159" s="93">
        <v>732</v>
      </c>
      <c r="G159" s="136">
        <v>42.035023443713555</v>
      </c>
      <c r="H159" s="93">
        <v>7</v>
      </c>
      <c r="I159" s="93">
        <v>2</v>
      </c>
      <c r="J159" s="93">
        <v>3</v>
      </c>
      <c r="K159" s="93">
        <v>1</v>
      </c>
      <c r="L159" s="93">
        <v>11</v>
      </c>
      <c r="M159" s="93">
        <v>29</v>
      </c>
      <c r="N159" s="93">
        <v>53</v>
      </c>
      <c r="O159" s="93">
        <v>135</v>
      </c>
      <c r="P159" s="93">
        <v>259</v>
      </c>
      <c r="Q159" s="93">
        <v>232</v>
      </c>
      <c r="R159" s="51" t="s">
        <v>121</v>
      </c>
      <c r="S159" s="51"/>
      <c r="T159" s="51">
        <v>140</v>
      </c>
    </row>
    <row r="160" spans="2:20" ht="12.45" customHeight="1" x14ac:dyDescent="0.2">
      <c r="B160" s="71">
        <v>141</v>
      </c>
      <c r="D160" s="10" t="s">
        <v>450</v>
      </c>
      <c r="E160" s="51" t="s">
        <v>122</v>
      </c>
      <c r="F160" s="93">
        <v>1280</v>
      </c>
      <c r="G160" s="136">
        <v>37.663387009544728</v>
      </c>
      <c r="H160" s="93">
        <v>12</v>
      </c>
      <c r="I160" s="93">
        <v>8</v>
      </c>
      <c r="J160" s="93">
        <v>8</v>
      </c>
      <c r="K160" s="93">
        <v>11</v>
      </c>
      <c r="L160" s="93">
        <v>31</v>
      </c>
      <c r="M160" s="93">
        <v>89</v>
      </c>
      <c r="N160" s="93">
        <v>146</v>
      </c>
      <c r="O160" s="93">
        <v>307</v>
      </c>
      <c r="P160" s="93">
        <v>386</v>
      </c>
      <c r="Q160" s="93">
        <v>282</v>
      </c>
      <c r="R160" s="51" t="s">
        <v>122</v>
      </c>
      <c r="S160" s="51"/>
      <c r="T160" s="51">
        <v>141</v>
      </c>
    </row>
    <row r="161" spans="2:20" ht="12.45" customHeight="1" x14ac:dyDescent="0.2">
      <c r="B161" s="71"/>
      <c r="E161" s="51"/>
      <c r="F161" s="93"/>
      <c r="G161" s="136"/>
      <c r="H161" s="93"/>
      <c r="I161" s="93"/>
      <c r="J161" s="93"/>
      <c r="K161" s="93"/>
      <c r="L161" s="93"/>
      <c r="M161" s="93"/>
      <c r="N161" s="93"/>
      <c r="O161" s="93"/>
      <c r="P161" s="93"/>
      <c r="Q161" s="93"/>
      <c r="R161" s="51"/>
      <c r="S161" s="51"/>
      <c r="T161" s="51"/>
    </row>
    <row r="162" spans="2:20" ht="12.45" customHeight="1" x14ac:dyDescent="0.2">
      <c r="B162" s="71">
        <v>142</v>
      </c>
      <c r="C162" s="10" t="s">
        <v>49</v>
      </c>
      <c r="D162" s="10" t="s">
        <v>222</v>
      </c>
      <c r="E162" s="51" t="s">
        <v>120</v>
      </c>
      <c r="F162" s="93">
        <v>725</v>
      </c>
      <c r="G162" s="136">
        <v>43.750577055024948</v>
      </c>
      <c r="H162" s="93">
        <v>2</v>
      </c>
      <c r="I162" s="93">
        <v>3</v>
      </c>
      <c r="J162" s="93">
        <v>78</v>
      </c>
      <c r="K162" s="93">
        <v>72</v>
      </c>
      <c r="L162" s="93">
        <v>102</v>
      </c>
      <c r="M162" s="93">
        <v>108</v>
      </c>
      <c r="N162" s="93">
        <v>97</v>
      </c>
      <c r="O162" s="93">
        <v>130</v>
      </c>
      <c r="P162" s="93">
        <v>99</v>
      </c>
      <c r="Q162" s="93">
        <v>34</v>
      </c>
      <c r="R162" s="51" t="s">
        <v>120</v>
      </c>
      <c r="S162" s="51" t="s">
        <v>49</v>
      </c>
      <c r="T162" s="51">
        <v>142</v>
      </c>
    </row>
    <row r="163" spans="2:20" ht="12.45" customHeight="1" x14ac:dyDescent="0.2">
      <c r="B163" s="71">
        <v>143</v>
      </c>
      <c r="C163" s="10" t="s">
        <v>124</v>
      </c>
      <c r="D163" s="72" t="s">
        <v>223</v>
      </c>
      <c r="E163" s="51" t="s">
        <v>121</v>
      </c>
      <c r="F163" s="93">
        <v>541</v>
      </c>
      <c r="G163" s="136">
        <v>31.066868419465891</v>
      </c>
      <c r="H163" s="93">
        <v>0</v>
      </c>
      <c r="I163" s="93">
        <v>4</v>
      </c>
      <c r="J163" s="93">
        <v>18</v>
      </c>
      <c r="K163" s="93">
        <v>28</v>
      </c>
      <c r="L163" s="93">
        <v>39</v>
      </c>
      <c r="M163" s="93">
        <v>41</v>
      </c>
      <c r="N163" s="93">
        <v>42</v>
      </c>
      <c r="O163" s="93">
        <v>96</v>
      </c>
      <c r="P163" s="93">
        <v>159</v>
      </c>
      <c r="Q163" s="93">
        <v>114</v>
      </c>
      <c r="R163" s="51" t="s">
        <v>121</v>
      </c>
      <c r="S163" s="51" t="s">
        <v>124</v>
      </c>
      <c r="T163" s="51">
        <v>143</v>
      </c>
    </row>
    <row r="164" spans="2:20" ht="12.45" customHeight="1" x14ac:dyDescent="0.2">
      <c r="B164" s="71">
        <v>144</v>
      </c>
      <c r="C164" s="10" t="s">
        <v>124</v>
      </c>
      <c r="D164" s="10" t="s">
        <v>125</v>
      </c>
      <c r="E164" s="51" t="s">
        <v>122</v>
      </c>
      <c r="F164" s="93">
        <v>1266</v>
      </c>
      <c r="G164" s="136">
        <v>37.251443714127831</v>
      </c>
      <c r="H164" s="93">
        <v>2</v>
      </c>
      <c r="I164" s="93">
        <v>7</v>
      </c>
      <c r="J164" s="93">
        <v>96</v>
      </c>
      <c r="K164" s="93">
        <v>100</v>
      </c>
      <c r="L164" s="93">
        <v>141</v>
      </c>
      <c r="M164" s="93">
        <v>149</v>
      </c>
      <c r="N164" s="93">
        <v>139</v>
      </c>
      <c r="O164" s="93">
        <v>226</v>
      </c>
      <c r="P164" s="93">
        <v>258</v>
      </c>
      <c r="Q164" s="93">
        <v>148</v>
      </c>
      <c r="R164" s="51" t="s">
        <v>122</v>
      </c>
      <c r="S164" s="51" t="s">
        <v>124</v>
      </c>
      <c r="T164" s="51">
        <v>144</v>
      </c>
    </row>
    <row r="165" spans="2:20" ht="12.45" customHeight="1" x14ac:dyDescent="0.2">
      <c r="B165" s="71">
        <v>145</v>
      </c>
      <c r="C165" s="10" t="s">
        <v>224</v>
      </c>
      <c r="D165" s="10" t="s">
        <v>225</v>
      </c>
      <c r="E165" s="51" t="s">
        <v>120</v>
      </c>
      <c r="F165" s="93">
        <v>126</v>
      </c>
      <c r="G165" s="136">
        <v>7.603548564045715</v>
      </c>
      <c r="H165" s="93">
        <v>0</v>
      </c>
      <c r="I165" s="93">
        <v>1</v>
      </c>
      <c r="J165" s="93">
        <v>11</v>
      </c>
      <c r="K165" s="93">
        <v>10</v>
      </c>
      <c r="L165" s="93">
        <v>15</v>
      </c>
      <c r="M165" s="93">
        <v>18</v>
      </c>
      <c r="N165" s="93">
        <v>18</v>
      </c>
      <c r="O165" s="93">
        <v>27</v>
      </c>
      <c r="P165" s="93">
        <v>25</v>
      </c>
      <c r="Q165" s="93">
        <v>1</v>
      </c>
      <c r="R165" s="51" t="s">
        <v>120</v>
      </c>
      <c r="S165" s="51" t="s">
        <v>224</v>
      </c>
      <c r="T165" s="51">
        <v>145</v>
      </c>
    </row>
    <row r="166" spans="2:20" ht="12.45" customHeight="1" x14ac:dyDescent="0.2">
      <c r="B166" s="71">
        <v>146</v>
      </c>
      <c r="C166" s="10" t="s">
        <v>124</v>
      </c>
      <c r="D166" s="10" t="s">
        <v>125</v>
      </c>
      <c r="E166" s="51" t="s">
        <v>121</v>
      </c>
      <c r="F166" s="93">
        <v>93</v>
      </c>
      <c r="G166" s="136">
        <v>5.3405152735865578</v>
      </c>
      <c r="H166" s="93">
        <v>0</v>
      </c>
      <c r="I166" s="93">
        <v>0</v>
      </c>
      <c r="J166" s="93">
        <v>4</v>
      </c>
      <c r="K166" s="93">
        <v>6</v>
      </c>
      <c r="L166" s="93">
        <v>6</v>
      </c>
      <c r="M166" s="93">
        <v>6</v>
      </c>
      <c r="N166" s="93">
        <v>6</v>
      </c>
      <c r="O166" s="93">
        <v>18</v>
      </c>
      <c r="P166" s="93">
        <v>29</v>
      </c>
      <c r="Q166" s="93">
        <v>18</v>
      </c>
      <c r="R166" s="51" t="s">
        <v>121</v>
      </c>
      <c r="S166" s="51" t="s">
        <v>124</v>
      </c>
      <c r="T166" s="51">
        <v>146</v>
      </c>
    </row>
    <row r="167" spans="2:20" ht="12.45" customHeight="1" x14ac:dyDescent="0.2">
      <c r="B167" s="71">
        <v>147</v>
      </c>
      <c r="C167" s="10" t="s">
        <v>124</v>
      </c>
      <c r="D167" s="10" t="s">
        <v>125</v>
      </c>
      <c r="E167" s="51" t="s">
        <v>122</v>
      </c>
      <c r="F167" s="93">
        <v>219</v>
      </c>
      <c r="G167" s="136">
        <v>6.443970121164293</v>
      </c>
      <c r="H167" s="93">
        <v>0</v>
      </c>
      <c r="I167" s="93">
        <v>1</v>
      </c>
      <c r="J167" s="93">
        <v>15</v>
      </c>
      <c r="K167" s="93">
        <v>16</v>
      </c>
      <c r="L167" s="93">
        <v>21</v>
      </c>
      <c r="M167" s="93">
        <v>24</v>
      </c>
      <c r="N167" s="93">
        <v>24</v>
      </c>
      <c r="O167" s="93">
        <v>45</v>
      </c>
      <c r="P167" s="93">
        <v>54</v>
      </c>
      <c r="Q167" s="93">
        <v>19</v>
      </c>
      <c r="R167" s="51" t="s">
        <v>122</v>
      </c>
      <c r="S167" s="51" t="s">
        <v>124</v>
      </c>
      <c r="T167" s="51">
        <v>147</v>
      </c>
    </row>
    <row r="168" spans="2:20" ht="12.45" customHeight="1" x14ac:dyDescent="0.2">
      <c r="B168" s="71">
        <v>148</v>
      </c>
      <c r="C168" s="10" t="s">
        <v>226</v>
      </c>
      <c r="D168" s="10" t="s">
        <v>227</v>
      </c>
      <c r="E168" s="51" t="s">
        <v>120</v>
      </c>
      <c r="F168" s="93">
        <v>65</v>
      </c>
      <c r="G168" s="136">
        <v>3.9224655290712023</v>
      </c>
      <c r="H168" s="93">
        <v>0</v>
      </c>
      <c r="I168" s="93">
        <v>0</v>
      </c>
      <c r="J168" s="93">
        <v>0</v>
      </c>
      <c r="K168" s="93">
        <v>1</v>
      </c>
      <c r="L168" s="93">
        <v>1</v>
      </c>
      <c r="M168" s="93">
        <v>1</v>
      </c>
      <c r="N168" s="93">
        <v>4</v>
      </c>
      <c r="O168" s="93">
        <v>18</v>
      </c>
      <c r="P168" s="93">
        <v>25</v>
      </c>
      <c r="Q168" s="93">
        <v>15</v>
      </c>
      <c r="R168" s="51" t="s">
        <v>120</v>
      </c>
      <c r="S168" s="51" t="s">
        <v>226</v>
      </c>
      <c r="T168" s="51">
        <v>148</v>
      </c>
    </row>
    <row r="169" spans="2:20" ht="12.45" customHeight="1" x14ac:dyDescent="0.2">
      <c r="B169" s="71">
        <v>149</v>
      </c>
      <c r="C169" s="10" t="s">
        <v>124</v>
      </c>
      <c r="D169" s="10" t="s">
        <v>125</v>
      </c>
      <c r="E169" s="51" t="s">
        <v>121</v>
      </c>
      <c r="F169" s="93">
        <v>124</v>
      </c>
      <c r="G169" s="136">
        <v>7.1206870314487443</v>
      </c>
      <c r="H169" s="93">
        <v>0</v>
      </c>
      <c r="I169" s="93">
        <v>0</v>
      </c>
      <c r="J169" s="93">
        <v>0</v>
      </c>
      <c r="K169" s="93">
        <v>0</v>
      </c>
      <c r="L169" s="93">
        <v>1</v>
      </c>
      <c r="M169" s="93">
        <v>1</v>
      </c>
      <c r="N169" s="93">
        <v>1</v>
      </c>
      <c r="O169" s="93">
        <v>19</v>
      </c>
      <c r="P169" s="93">
        <v>54</v>
      </c>
      <c r="Q169" s="93">
        <v>48</v>
      </c>
      <c r="R169" s="51" t="s">
        <v>121</v>
      </c>
      <c r="S169" s="51" t="s">
        <v>124</v>
      </c>
      <c r="T169" s="51">
        <v>149</v>
      </c>
    </row>
    <row r="170" spans="2:20" ht="12.45" customHeight="1" x14ac:dyDescent="0.2">
      <c r="B170" s="71">
        <v>150</v>
      </c>
      <c r="C170" s="10" t="s">
        <v>124</v>
      </c>
      <c r="D170" s="10" t="s">
        <v>125</v>
      </c>
      <c r="E170" s="51" t="s">
        <v>122</v>
      </c>
      <c r="F170" s="93">
        <v>189</v>
      </c>
      <c r="G170" s="136">
        <v>5.5612344881280888</v>
      </c>
      <c r="H170" s="93">
        <v>0</v>
      </c>
      <c r="I170" s="93">
        <v>0</v>
      </c>
      <c r="J170" s="93">
        <v>0</v>
      </c>
      <c r="K170" s="93">
        <v>1</v>
      </c>
      <c r="L170" s="93">
        <v>2</v>
      </c>
      <c r="M170" s="93">
        <v>2</v>
      </c>
      <c r="N170" s="93">
        <v>5</v>
      </c>
      <c r="O170" s="93">
        <v>37</v>
      </c>
      <c r="P170" s="93">
        <v>79</v>
      </c>
      <c r="Q170" s="93">
        <v>63</v>
      </c>
      <c r="R170" s="51" t="s">
        <v>122</v>
      </c>
      <c r="S170" s="51" t="s">
        <v>124</v>
      </c>
      <c r="T170" s="51">
        <v>150</v>
      </c>
    </row>
    <row r="171" spans="2:20" ht="12.45" customHeight="1" x14ac:dyDescent="0.2">
      <c r="B171" s="71">
        <v>151</v>
      </c>
      <c r="C171" s="10" t="s">
        <v>228</v>
      </c>
      <c r="D171" s="10" t="s">
        <v>229</v>
      </c>
      <c r="E171" s="51" t="s">
        <v>120</v>
      </c>
      <c r="F171" s="93">
        <v>109</v>
      </c>
      <c r="G171" s="136">
        <v>6.577672964134786</v>
      </c>
      <c r="H171" s="93">
        <v>0</v>
      </c>
      <c r="I171" s="93">
        <v>1</v>
      </c>
      <c r="J171" s="93">
        <v>20</v>
      </c>
      <c r="K171" s="93">
        <v>13</v>
      </c>
      <c r="L171" s="93">
        <v>19</v>
      </c>
      <c r="M171" s="93">
        <v>16</v>
      </c>
      <c r="N171" s="93">
        <v>9</v>
      </c>
      <c r="O171" s="93">
        <v>21</v>
      </c>
      <c r="P171" s="93">
        <v>10</v>
      </c>
      <c r="Q171" s="93">
        <v>0</v>
      </c>
      <c r="R171" s="51" t="s">
        <v>120</v>
      </c>
      <c r="S171" s="51" t="s">
        <v>228</v>
      </c>
      <c r="T171" s="51">
        <v>151</v>
      </c>
    </row>
    <row r="172" spans="2:20" ht="12.45" customHeight="1" x14ac:dyDescent="0.2">
      <c r="B172" s="71">
        <v>152</v>
      </c>
      <c r="C172" s="10" t="s">
        <v>124</v>
      </c>
      <c r="D172" s="10" t="s">
        <v>230</v>
      </c>
      <c r="E172" s="51" t="s">
        <v>121</v>
      </c>
      <c r="F172" s="93">
        <v>38</v>
      </c>
      <c r="G172" s="136">
        <v>2.1821460257665506</v>
      </c>
      <c r="H172" s="93">
        <v>0</v>
      </c>
      <c r="I172" s="93">
        <v>1</v>
      </c>
      <c r="J172" s="93">
        <v>2</v>
      </c>
      <c r="K172" s="93">
        <v>5</v>
      </c>
      <c r="L172" s="93">
        <v>1</v>
      </c>
      <c r="M172" s="93">
        <v>7</v>
      </c>
      <c r="N172" s="93">
        <v>4</v>
      </c>
      <c r="O172" s="93">
        <v>9</v>
      </c>
      <c r="P172" s="93">
        <v>7</v>
      </c>
      <c r="Q172" s="93">
        <v>2</v>
      </c>
      <c r="R172" s="51" t="s">
        <v>121</v>
      </c>
      <c r="S172" s="51" t="s">
        <v>124</v>
      </c>
      <c r="T172" s="51">
        <v>152</v>
      </c>
    </row>
    <row r="173" spans="2:20" ht="12.45" customHeight="1" x14ac:dyDescent="0.2">
      <c r="B173" s="71">
        <v>153</v>
      </c>
      <c r="C173" s="10" t="s">
        <v>124</v>
      </c>
      <c r="D173" s="10" t="s">
        <v>125</v>
      </c>
      <c r="E173" s="51" t="s">
        <v>122</v>
      </c>
      <c r="F173" s="93">
        <v>147</v>
      </c>
      <c r="G173" s="136">
        <v>4.3254046018774019</v>
      </c>
      <c r="H173" s="93">
        <v>0</v>
      </c>
      <c r="I173" s="93">
        <v>2</v>
      </c>
      <c r="J173" s="93">
        <v>22</v>
      </c>
      <c r="K173" s="93">
        <v>18</v>
      </c>
      <c r="L173" s="93">
        <v>20</v>
      </c>
      <c r="M173" s="93">
        <v>23</v>
      </c>
      <c r="N173" s="93">
        <v>13</v>
      </c>
      <c r="O173" s="93">
        <v>30</v>
      </c>
      <c r="P173" s="93">
        <v>17</v>
      </c>
      <c r="Q173" s="93">
        <v>2</v>
      </c>
      <c r="R173" s="51" t="s">
        <v>122</v>
      </c>
      <c r="S173" s="51" t="s">
        <v>124</v>
      </c>
      <c r="T173" s="51">
        <v>153</v>
      </c>
    </row>
    <row r="174" spans="2:20" ht="12.45" customHeight="1" x14ac:dyDescent="0.2">
      <c r="B174" s="71">
        <v>154</v>
      </c>
      <c r="C174" s="10" t="s">
        <v>231</v>
      </c>
      <c r="D174" s="10" t="s">
        <v>232</v>
      </c>
      <c r="E174" s="51" t="s">
        <v>120</v>
      </c>
      <c r="F174" s="93">
        <v>9</v>
      </c>
      <c r="G174" s="136">
        <v>0.54311061171755115</v>
      </c>
      <c r="H174" s="93">
        <v>0</v>
      </c>
      <c r="I174" s="93">
        <v>0</v>
      </c>
      <c r="J174" s="93">
        <v>1</v>
      </c>
      <c r="K174" s="93">
        <v>0</v>
      </c>
      <c r="L174" s="93">
        <v>0</v>
      </c>
      <c r="M174" s="93">
        <v>2</v>
      </c>
      <c r="N174" s="93">
        <v>3</v>
      </c>
      <c r="O174" s="93">
        <v>2</v>
      </c>
      <c r="P174" s="93">
        <v>1</v>
      </c>
      <c r="Q174" s="93">
        <v>0</v>
      </c>
      <c r="R174" s="51" t="s">
        <v>120</v>
      </c>
      <c r="S174" s="51" t="s">
        <v>231</v>
      </c>
      <c r="T174" s="51">
        <v>154</v>
      </c>
    </row>
    <row r="175" spans="2:20" ht="12.45" customHeight="1" x14ac:dyDescent="0.2">
      <c r="B175" s="71">
        <v>155</v>
      </c>
      <c r="C175" s="10" t="s">
        <v>124</v>
      </c>
      <c r="D175" s="10" t="s">
        <v>125</v>
      </c>
      <c r="E175" s="51" t="s">
        <v>121</v>
      </c>
      <c r="F175" s="93">
        <v>5</v>
      </c>
      <c r="G175" s="136">
        <v>0.28712447707454614</v>
      </c>
      <c r="H175" s="93">
        <v>0</v>
      </c>
      <c r="I175" s="93">
        <v>0</v>
      </c>
      <c r="J175" s="93">
        <v>0</v>
      </c>
      <c r="K175" s="93">
        <v>0</v>
      </c>
      <c r="L175" s="93">
        <v>1</v>
      </c>
      <c r="M175" s="93">
        <v>0</v>
      </c>
      <c r="N175" s="93">
        <v>1</v>
      </c>
      <c r="O175" s="93">
        <v>2</v>
      </c>
      <c r="P175" s="93">
        <v>0</v>
      </c>
      <c r="Q175" s="93">
        <v>1</v>
      </c>
      <c r="R175" s="51" t="s">
        <v>121</v>
      </c>
      <c r="S175" s="51" t="s">
        <v>124</v>
      </c>
      <c r="T175" s="51">
        <v>155</v>
      </c>
    </row>
    <row r="176" spans="2:20" ht="12.45" customHeight="1" x14ac:dyDescent="0.2">
      <c r="B176" s="71">
        <v>156</v>
      </c>
      <c r="C176" s="10" t="s">
        <v>124</v>
      </c>
      <c r="D176" s="10" t="s">
        <v>125</v>
      </c>
      <c r="E176" s="51" t="s">
        <v>122</v>
      </c>
      <c r="F176" s="93">
        <v>14</v>
      </c>
      <c r="G176" s="136">
        <v>0.41194329541689545</v>
      </c>
      <c r="H176" s="93">
        <v>0</v>
      </c>
      <c r="I176" s="93">
        <v>0</v>
      </c>
      <c r="J176" s="93">
        <v>1</v>
      </c>
      <c r="K176" s="93">
        <v>0</v>
      </c>
      <c r="L176" s="93">
        <v>1</v>
      </c>
      <c r="M176" s="93">
        <v>2</v>
      </c>
      <c r="N176" s="93">
        <v>4</v>
      </c>
      <c r="O176" s="93">
        <v>4</v>
      </c>
      <c r="P176" s="93">
        <v>1</v>
      </c>
      <c r="Q176" s="93">
        <v>1</v>
      </c>
      <c r="R176" s="51" t="s">
        <v>122</v>
      </c>
      <c r="S176" s="51" t="s">
        <v>124</v>
      </c>
      <c r="T176" s="51">
        <v>156</v>
      </c>
    </row>
    <row r="177" spans="2:20" ht="12.45" customHeight="1" x14ac:dyDescent="0.2">
      <c r="B177" s="71">
        <v>157</v>
      </c>
      <c r="C177" s="10" t="s">
        <v>233</v>
      </c>
      <c r="D177" s="10" t="s">
        <v>234</v>
      </c>
      <c r="E177" s="51" t="s">
        <v>120</v>
      </c>
      <c r="F177" s="93">
        <v>0</v>
      </c>
      <c r="G177" s="136">
        <v>0</v>
      </c>
      <c r="H177" s="93">
        <v>0</v>
      </c>
      <c r="I177" s="93">
        <v>0</v>
      </c>
      <c r="J177" s="93">
        <v>0</v>
      </c>
      <c r="K177" s="93">
        <v>0</v>
      </c>
      <c r="L177" s="93">
        <v>0</v>
      </c>
      <c r="M177" s="93">
        <v>0</v>
      </c>
      <c r="N177" s="93">
        <v>0</v>
      </c>
      <c r="O177" s="93">
        <v>0</v>
      </c>
      <c r="P177" s="93">
        <v>0</v>
      </c>
      <c r="Q177" s="93">
        <v>0</v>
      </c>
      <c r="R177" s="51" t="s">
        <v>120</v>
      </c>
      <c r="S177" s="51" t="s">
        <v>233</v>
      </c>
      <c r="T177" s="51">
        <v>157</v>
      </c>
    </row>
    <row r="178" spans="2:20" ht="12.45" customHeight="1" x14ac:dyDescent="0.2">
      <c r="B178" s="71">
        <v>158</v>
      </c>
      <c r="C178" s="10" t="s">
        <v>124</v>
      </c>
      <c r="D178" s="10" t="s">
        <v>125</v>
      </c>
      <c r="E178" s="51" t="s">
        <v>121</v>
      </c>
      <c r="F178" s="93">
        <v>0</v>
      </c>
      <c r="G178" s="136">
        <v>0</v>
      </c>
      <c r="H178" s="93">
        <v>0</v>
      </c>
      <c r="I178" s="93">
        <v>0</v>
      </c>
      <c r="J178" s="93">
        <v>0</v>
      </c>
      <c r="K178" s="93">
        <v>0</v>
      </c>
      <c r="L178" s="93">
        <v>0</v>
      </c>
      <c r="M178" s="93">
        <v>0</v>
      </c>
      <c r="N178" s="93">
        <v>0</v>
      </c>
      <c r="O178" s="93">
        <v>0</v>
      </c>
      <c r="P178" s="93">
        <v>0</v>
      </c>
      <c r="Q178" s="93">
        <v>0</v>
      </c>
      <c r="R178" s="51" t="s">
        <v>121</v>
      </c>
      <c r="S178" s="51" t="s">
        <v>124</v>
      </c>
      <c r="T178" s="51">
        <v>158</v>
      </c>
    </row>
    <row r="179" spans="2:20" ht="12.45" customHeight="1" x14ac:dyDescent="0.2">
      <c r="B179" s="71">
        <v>159</v>
      </c>
      <c r="C179" s="10" t="s">
        <v>124</v>
      </c>
      <c r="D179" s="10" t="s">
        <v>125</v>
      </c>
      <c r="E179" s="51" t="s">
        <v>122</v>
      </c>
      <c r="F179" s="93">
        <v>0</v>
      </c>
      <c r="G179" s="137">
        <v>0</v>
      </c>
      <c r="H179" s="93">
        <v>0</v>
      </c>
      <c r="I179" s="93">
        <v>0</v>
      </c>
      <c r="J179" s="93">
        <v>0</v>
      </c>
      <c r="K179" s="93">
        <v>0</v>
      </c>
      <c r="L179" s="93">
        <v>0</v>
      </c>
      <c r="M179" s="93">
        <v>0</v>
      </c>
      <c r="N179" s="93">
        <v>0</v>
      </c>
      <c r="O179" s="93">
        <v>0</v>
      </c>
      <c r="P179" s="93">
        <v>0</v>
      </c>
      <c r="Q179" s="93">
        <v>0</v>
      </c>
      <c r="R179" s="51" t="s">
        <v>122</v>
      </c>
      <c r="S179" s="51" t="s">
        <v>124</v>
      </c>
      <c r="T179" s="51">
        <v>159</v>
      </c>
    </row>
    <row r="180" spans="2:20" ht="12.45" customHeight="1" x14ac:dyDescent="0.2">
      <c r="B180" s="71">
        <v>160</v>
      </c>
      <c r="C180" s="10" t="s">
        <v>235</v>
      </c>
      <c r="D180" s="10" t="s">
        <v>236</v>
      </c>
      <c r="E180" s="51" t="s">
        <v>120</v>
      </c>
      <c r="F180" s="93">
        <v>60</v>
      </c>
      <c r="G180" s="136">
        <v>3.6207374114503406</v>
      </c>
      <c r="H180" s="93">
        <v>0</v>
      </c>
      <c r="I180" s="93">
        <v>0</v>
      </c>
      <c r="J180" s="93">
        <v>7</v>
      </c>
      <c r="K180" s="93">
        <v>12</v>
      </c>
      <c r="L180" s="93">
        <v>10</v>
      </c>
      <c r="M180" s="93">
        <v>10</v>
      </c>
      <c r="N180" s="93">
        <v>12</v>
      </c>
      <c r="O180" s="93">
        <v>7</v>
      </c>
      <c r="P180" s="93">
        <v>1</v>
      </c>
      <c r="Q180" s="93">
        <v>1</v>
      </c>
      <c r="R180" s="51" t="s">
        <v>120</v>
      </c>
      <c r="S180" s="51" t="s">
        <v>235</v>
      </c>
      <c r="T180" s="51">
        <v>160</v>
      </c>
    </row>
    <row r="181" spans="2:20" ht="12.45" customHeight="1" x14ac:dyDescent="0.2">
      <c r="B181" s="71">
        <v>161</v>
      </c>
      <c r="C181" s="10" t="s">
        <v>124</v>
      </c>
      <c r="D181" s="10" t="s">
        <v>237</v>
      </c>
      <c r="E181" s="51" t="s">
        <v>121</v>
      </c>
      <c r="F181" s="93">
        <v>24</v>
      </c>
      <c r="G181" s="136">
        <v>1.3781974899578213</v>
      </c>
      <c r="H181" s="93">
        <v>0</v>
      </c>
      <c r="I181" s="93">
        <v>1</v>
      </c>
      <c r="J181" s="93">
        <v>2</v>
      </c>
      <c r="K181" s="93">
        <v>2</v>
      </c>
      <c r="L181" s="93">
        <v>7</v>
      </c>
      <c r="M181" s="93">
        <v>4</v>
      </c>
      <c r="N181" s="93">
        <v>2</v>
      </c>
      <c r="O181" s="93">
        <v>1</v>
      </c>
      <c r="P181" s="93">
        <v>3</v>
      </c>
      <c r="Q181" s="93">
        <v>2</v>
      </c>
      <c r="R181" s="51" t="s">
        <v>121</v>
      </c>
      <c r="S181" s="51" t="s">
        <v>124</v>
      </c>
      <c r="T181" s="51">
        <v>161</v>
      </c>
    </row>
    <row r="182" spans="2:20" ht="12.45" customHeight="1" x14ac:dyDescent="0.2">
      <c r="B182" s="71">
        <v>162</v>
      </c>
      <c r="C182" s="10" t="s">
        <v>124</v>
      </c>
      <c r="D182" s="10" t="s">
        <v>125</v>
      </c>
      <c r="E182" s="51" t="s">
        <v>122</v>
      </c>
      <c r="F182" s="93">
        <v>84</v>
      </c>
      <c r="G182" s="136">
        <v>2.4716597725013725</v>
      </c>
      <c r="H182" s="93">
        <v>0</v>
      </c>
      <c r="I182" s="93">
        <v>1</v>
      </c>
      <c r="J182" s="93">
        <v>9</v>
      </c>
      <c r="K182" s="93">
        <v>14</v>
      </c>
      <c r="L182" s="93">
        <v>17</v>
      </c>
      <c r="M182" s="93">
        <v>14</v>
      </c>
      <c r="N182" s="93">
        <v>14</v>
      </c>
      <c r="O182" s="93">
        <v>8</v>
      </c>
      <c r="P182" s="93">
        <v>4</v>
      </c>
      <c r="Q182" s="93">
        <v>3</v>
      </c>
      <c r="R182" s="51" t="s">
        <v>122</v>
      </c>
      <c r="S182" s="51" t="s">
        <v>124</v>
      </c>
      <c r="T182" s="51">
        <v>162</v>
      </c>
    </row>
    <row r="183" spans="2:20" ht="12.45" customHeight="1" x14ac:dyDescent="0.2">
      <c r="B183" s="71">
        <v>163</v>
      </c>
      <c r="C183" s="10" t="s">
        <v>238</v>
      </c>
      <c r="D183" s="10" t="s">
        <v>239</v>
      </c>
      <c r="E183" s="51" t="s">
        <v>120</v>
      </c>
      <c r="F183" s="93">
        <v>134</v>
      </c>
      <c r="G183" s="136">
        <v>8.0863135522390941</v>
      </c>
      <c r="H183" s="93">
        <v>0</v>
      </c>
      <c r="I183" s="93">
        <v>0</v>
      </c>
      <c r="J183" s="93">
        <v>20</v>
      </c>
      <c r="K183" s="93">
        <v>19</v>
      </c>
      <c r="L183" s="93">
        <v>27</v>
      </c>
      <c r="M183" s="93">
        <v>23</v>
      </c>
      <c r="N183" s="93">
        <v>17</v>
      </c>
      <c r="O183" s="93">
        <v>20</v>
      </c>
      <c r="P183" s="93">
        <v>6</v>
      </c>
      <c r="Q183" s="93">
        <v>2</v>
      </c>
      <c r="R183" s="51" t="s">
        <v>120</v>
      </c>
      <c r="S183" s="51" t="s">
        <v>238</v>
      </c>
      <c r="T183" s="51">
        <v>163</v>
      </c>
    </row>
    <row r="184" spans="2:20" ht="12.45" customHeight="1" x14ac:dyDescent="0.2">
      <c r="B184" s="71">
        <v>164</v>
      </c>
      <c r="C184" s="10" t="s">
        <v>124</v>
      </c>
      <c r="D184" s="72" t="s">
        <v>240</v>
      </c>
      <c r="E184" s="51" t="s">
        <v>121</v>
      </c>
      <c r="F184" s="93">
        <v>57</v>
      </c>
      <c r="G184" s="136">
        <v>3.2732190386498257</v>
      </c>
      <c r="H184" s="93">
        <v>0</v>
      </c>
      <c r="I184" s="93">
        <v>0</v>
      </c>
      <c r="J184" s="93">
        <v>6</v>
      </c>
      <c r="K184" s="93">
        <v>5</v>
      </c>
      <c r="L184" s="93">
        <v>8</v>
      </c>
      <c r="M184" s="93">
        <v>9</v>
      </c>
      <c r="N184" s="93">
        <v>4</v>
      </c>
      <c r="O184" s="93">
        <v>10</v>
      </c>
      <c r="P184" s="93">
        <v>11</v>
      </c>
      <c r="Q184" s="93">
        <v>4</v>
      </c>
      <c r="R184" s="51" t="s">
        <v>121</v>
      </c>
      <c r="S184" s="51" t="s">
        <v>124</v>
      </c>
      <c r="T184" s="51">
        <v>164</v>
      </c>
    </row>
    <row r="185" spans="2:20" ht="12.45" customHeight="1" x14ac:dyDescent="0.2">
      <c r="B185" s="71">
        <v>165</v>
      </c>
      <c r="C185" s="10" t="s">
        <v>124</v>
      </c>
      <c r="D185" s="10" t="s">
        <v>125</v>
      </c>
      <c r="E185" s="51" t="s">
        <v>122</v>
      </c>
      <c r="F185" s="93">
        <v>191</v>
      </c>
      <c r="G185" s="136">
        <v>5.6200835303305023</v>
      </c>
      <c r="H185" s="93">
        <v>0</v>
      </c>
      <c r="I185" s="93">
        <v>0</v>
      </c>
      <c r="J185" s="93">
        <v>26</v>
      </c>
      <c r="K185" s="93">
        <v>24</v>
      </c>
      <c r="L185" s="93">
        <v>35</v>
      </c>
      <c r="M185" s="93">
        <v>32</v>
      </c>
      <c r="N185" s="93">
        <v>21</v>
      </c>
      <c r="O185" s="93">
        <v>30</v>
      </c>
      <c r="P185" s="93">
        <v>17</v>
      </c>
      <c r="Q185" s="93">
        <v>6</v>
      </c>
      <c r="R185" s="51" t="s">
        <v>122</v>
      </c>
      <c r="S185" s="51" t="s">
        <v>124</v>
      </c>
      <c r="T185" s="51">
        <v>165</v>
      </c>
    </row>
    <row r="186" spans="2:20" ht="12.45" customHeight="1" x14ac:dyDescent="0.2">
      <c r="B186" s="71">
        <v>166</v>
      </c>
      <c r="C186" s="10" t="s">
        <v>50</v>
      </c>
      <c r="D186" s="10" t="s">
        <v>241</v>
      </c>
      <c r="E186" s="51" t="s">
        <v>120</v>
      </c>
      <c r="F186" s="93">
        <v>67</v>
      </c>
      <c r="G186" s="136">
        <v>4.043156776119547</v>
      </c>
      <c r="H186" s="93">
        <v>0</v>
      </c>
      <c r="I186" s="93">
        <v>0</v>
      </c>
      <c r="J186" s="93">
        <v>15</v>
      </c>
      <c r="K186" s="93">
        <v>5</v>
      </c>
      <c r="L186" s="93">
        <v>14</v>
      </c>
      <c r="M186" s="93">
        <v>10</v>
      </c>
      <c r="N186" s="93">
        <v>8</v>
      </c>
      <c r="O186" s="93">
        <v>10</v>
      </c>
      <c r="P186" s="93">
        <v>5</v>
      </c>
      <c r="Q186" s="93">
        <v>0</v>
      </c>
      <c r="R186" s="51" t="s">
        <v>120</v>
      </c>
      <c r="S186" s="51" t="s">
        <v>50</v>
      </c>
      <c r="T186" s="51">
        <v>166</v>
      </c>
    </row>
    <row r="187" spans="2:20" ht="12.45" customHeight="1" x14ac:dyDescent="0.2">
      <c r="B187" s="71">
        <v>167</v>
      </c>
      <c r="C187" s="10" t="s">
        <v>124</v>
      </c>
      <c r="D187" s="10" t="s">
        <v>125</v>
      </c>
      <c r="E187" s="51" t="s">
        <v>121</v>
      </c>
      <c r="F187" s="93">
        <v>20</v>
      </c>
      <c r="G187" s="136">
        <v>1.1484979082981845</v>
      </c>
      <c r="H187" s="93">
        <v>0</v>
      </c>
      <c r="I187" s="93">
        <v>2</v>
      </c>
      <c r="J187" s="93">
        <v>2</v>
      </c>
      <c r="K187" s="93">
        <v>1</v>
      </c>
      <c r="L187" s="93">
        <v>1</v>
      </c>
      <c r="M187" s="93">
        <v>2</v>
      </c>
      <c r="N187" s="93">
        <v>5</v>
      </c>
      <c r="O187" s="93">
        <v>2</v>
      </c>
      <c r="P187" s="93">
        <v>3</v>
      </c>
      <c r="Q187" s="93">
        <v>2</v>
      </c>
      <c r="R187" s="51" t="s">
        <v>121</v>
      </c>
      <c r="S187" s="51" t="s">
        <v>124</v>
      </c>
      <c r="T187" s="51">
        <v>167</v>
      </c>
    </row>
    <row r="188" spans="2:20" ht="12.45" customHeight="1" x14ac:dyDescent="0.2">
      <c r="B188" s="71">
        <v>168</v>
      </c>
      <c r="C188" s="10" t="s">
        <v>124</v>
      </c>
      <c r="D188" s="10" t="s">
        <v>125</v>
      </c>
      <c r="E188" s="51" t="s">
        <v>122</v>
      </c>
      <c r="F188" s="93">
        <v>87</v>
      </c>
      <c r="G188" s="136">
        <v>2.5599333358049932</v>
      </c>
      <c r="H188" s="93">
        <v>0</v>
      </c>
      <c r="I188" s="93">
        <v>2</v>
      </c>
      <c r="J188" s="93">
        <v>17</v>
      </c>
      <c r="K188" s="93">
        <v>6</v>
      </c>
      <c r="L188" s="93">
        <v>15</v>
      </c>
      <c r="M188" s="93">
        <v>12</v>
      </c>
      <c r="N188" s="93">
        <v>13</v>
      </c>
      <c r="O188" s="93">
        <v>12</v>
      </c>
      <c r="P188" s="93">
        <v>8</v>
      </c>
      <c r="Q188" s="93">
        <v>2</v>
      </c>
      <c r="R188" s="51" t="s">
        <v>122</v>
      </c>
      <c r="S188" s="51" t="s">
        <v>124</v>
      </c>
      <c r="T188" s="51">
        <v>168</v>
      </c>
    </row>
    <row r="189" spans="2:20" ht="12.45" customHeight="1" x14ac:dyDescent="0.2">
      <c r="B189" s="71">
        <v>169</v>
      </c>
      <c r="C189" s="10" t="s">
        <v>51</v>
      </c>
      <c r="D189" s="10" t="s">
        <v>242</v>
      </c>
      <c r="E189" s="51" t="s">
        <v>120</v>
      </c>
      <c r="F189" s="93">
        <v>170</v>
      </c>
      <c r="G189" s="136">
        <v>10.258755999109299</v>
      </c>
      <c r="H189" s="93">
        <v>0</v>
      </c>
      <c r="I189" s="93">
        <v>1</v>
      </c>
      <c r="J189" s="93">
        <v>8</v>
      </c>
      <c r="K189" s="93">
        <v>9</v>
      </c>
      <c r="L189" s="93">
        <v>12</v>
      </c>
      <c r="M189" s="93">
        <v>11</v>
      </c>
      <c r="N189" s="93">
        <v>21</v>
      </c>
      <c r="O189" s="93">
        <v>44</v>
      </c>
      <c r="P189" s="93">
        <v>46</v>
      </c>
      <c r="Q189" s="93">
        <v>18</v>
      </c>
      <c r="R189" s="51" t="s">
        <v>120</v>
      </c>
      <c r="S189" s="51" t="s">
        <v>51</v>
      </c>
      <c r="T189" s="51">
        <v>169</v>
      </c>
    </row>
    <row r="190" spans="2:20" ht="12.45" customHeight="1" x14ac:dyDescent="0.2">
      <c r="B190" s="71">
        <v>170</v>
      </c>
      <c r="C190" s="10" t="s">
        <v>124</v>
      </c>
      <c r="D190" s="10" t="s">
        <v>125</v>
      </c>
      <c r="E190" s="51" t="s">
        <v>121</v>
      </c>
      <c r="F190" s="93">
        <v>210</v>
      </c>
      <c r="G190" s="136">
        <v>12.059228037130937</v>
      </c>
      <c r="H190" s="93">
        <v>0</v>
      </c>
      <c r="I190" s="93">
        <v>0</v>
      </c>
      <c r="J190" s="93">
        <v>3</v>
      </c>
      <c r="K190" s="93">
        <v>3</v>
      </c>
      <c r="L190" s="93">
        <v>3</v>
      </c>
      <c r="M190" s="93">
        <v>6</v>
      </c>
      <c r="N190" s="93">
        <v>7</v>
      </c>
      <c r="O190" s="93">
        <v>33</v>
      </c>
      <c r="P190" s="93">
        <v>85</v>
      </c>
      <c r="Q190" s="93">
        <v>70</v>
      </c>
      <c r="R190" s="51" t="s">
        <v>121</v>
      </c>
      <c r="S190" s="51" t="s">
        <v>124</v>
      </c>
      <c r="T190" s="51">
        <v>170</v>
      </c>
    </row>
    <row r="191" spans="2:20" ht="12.45" customHeight="1" x14ac:dyDescent="0.2">
      <c r="B191" s="71">
        <v>171</v>
      </c>
      <c r="C191" s="10" t="s">
        <v>124</v>
      </c>
      <c r="D191" s="10" t="s">
        <v>125</v>
      </c>
      <c r="E191" s="51" t="s">
        <v>122</v>
      </c>
      <c r="F191" s="93">
        <v>380</v>
      </c>
      <c r="G191" s="136">
        <v>11.18131801845859</v>
      </c>
      <c r="H191" s="93">
        <v>0</v>
      </c>
      <c r="I191" s="93">
        <v>1</v>
      </c>
      <c r="J191" s="93">
        <v>11</v>
      </c>
      <c r="K191" s="93">
        <v>12</v>
      </c>
      <c r="L191" s="93">
        <v>15</v>
      </c>
      <c r="M191" s="93">
        <v>17</v>
      </c>
      <c r="N191" s="93">
        <v>28</v>
      </c>
      <c r="O191" s="93">
        <v>77</v>
      </c>
      <c r="P191" s="93">
        <v>131</v>
      </c>
      <c r="Q191" s="93">
        <v>88</v>
      </c>
      <c r="R191" s="51" t="s">
        <v>122</v>
      </c>
      <c r="S191" s="51" t="s">
        <v>124</v>
      </c>
      <c r="T191" s="51">
        <v>171</v>
      </c>
    </row>
    <row r="192" spans="2:20" ht="12.45" customHeight="1" x14ac:dyDescent="0.2">
      <c r="B192" s="71">
        <v>172</v>
      </c>
      <c r="C192" s="10" t="s">
        <v>243</v>
      </c>
      <c r="D192" s="10" t="s">
        <v>244</v>
      </c>
      <c r="E192" s="51" t="s">
        <v>120</v>
      </c>
      <c r="F192" s="93">
        <v>20</v>
      </c>
      <c r="G192" s="136">
        <v>1.2069124704834469</v>
      </c>
      <c r="H192" s="93">
        <v>0</v>
      </c>
      <c r="I192" s="93">
        <v>0</v>
      </c>
      <c r="J192" s="93">
        <v>5</v>
      </c>
      <c r="K192" s="93">
        <v>5</v>
      </c>
      <c r="L192" s="93">
        <v>3</v>
      </c>
      <c r="M192" s="93">
        <v>3</v>
      </c>
      <c r="N192" s="93">
        <v>1</v>
      </c>
      <c r="O192" s="93">
        <v>1</v>
      </c>
      <c r="P192" s="93">
        <v>1</v>
      </c>
      <c r="Q192" s="93">
        <v>1</v>
      </c>
      <c r="R192" s="51" t="s">
        <v>120</v>
      </c>
      <c r="S192" s="51" t="s">
        <v>243</v>
      </c>
      <c r="T192" s="51">
        <v>172</v>
      </c>
    </row>
    <row r="193" spans="2:20" ht="12.45" customHeight="1" x14ac:dyDescent="0.2">
      <c r="B193" s="71">
        <v>173</v>
      </c>
      <c r="C193" s="10" t="s">
        <v>124</v>
      </c>
      <c r="D193" s="10" t="s">
        <v>125</v>
      </c>
      <c r="E193" s="51" t="s">
        <v>121</v>
      </c>
      <c r="F193" s="93">
        <v>13</v>
      </c>
      <c r="G193" s="136">
        <v>0.74652364039381991</v>
      </c>
      <c r="H193" s="93">
        <v>0</v>
      </c>
      <c r="I193" s="93">
        <v>0</v>
      </c>
      <c r="J193" s="93">
        <v>0</v>
      </c>
      <c r="K193" s="93">
        <v>2</v>
      </c>
      <c r="L193" s="93">
        <v>1</v>
      </c>
      <c r="M193" s="93">
        <v>3</v>
      </c>
      <c r="N193" s="93">
        <v>1</v>
      </c>
      <c r="O193" s="93">
        <v>4</v>
      </c>
      <c r="P193" s="93">
        <v>1</v>
      </c>
      <c r="Q193" s="93">
        <v>1</v>
      </c>
      <c r="R193" s="51" t="s">
        <v>121</v>
      </c>
      <c r="S193" s="51" t="s">
        <v>124</v>
      </c>
      <c r="T193" s="51">
        <v>173</v>
      </c>
    </row>
    <row r="194" spans="2:20" ht="12.45" customHeight="1" x14ac:dyDescent="0.2">
      <c r="B194" s="71">
        <v>174</v>
      </c>
      <c r="C194" s="10" t="s">
        <v>124</v>
      </c>
      <c r="D194" s="10" t="s">
        <v>125</v>
      </c>
      <c r="E194" s="51" t="s">
        <v>122</v>
      </c>
      <c r="F194" s="93">
        <v>33</v>
      </c>
      <c r="G194" s="136">
        <v>0.97100919633982496</v>
      </c>
      <c r="H194" s="93">
        <v>0</v>
      </c>
      <c r="I194" s="93">
        <v>0</v>
      </c>
      <c r="J194" s="93">
        <v>5</v>
      </c>
      <c r="K194" s="93">
        <v>7</v>
      </c>
      <c r="L194" s="93">
        <v>4</v>
      </c>
      <c r="M194" s="93">
        <v>6</v>
      </c>
      <c r="N194" s="93">
        <v>2</v>
      </c>
      <c r="O194" s="93">
        <v>5</v>
      </c>
      <c r="P194" s="93">
        <v>2</v>
      </c>
      <c r="Q194" s="93">
        <v>2</v>
      </c>
      <c r="R194" s="51" t="s">
        <v>122</v>
      </c>
      <c r="S194" s="51" t="s">
        <v>124</v>
      </c>
      <c r="T194" s="51">
        <v>174</v>
      </c>
    </row>
    <row r="195" spans="2:20" ht="12.45" customHeight="1" x14ac:dyDescent="0.2">
      <c r="B195" s="71">
        <v>175</v>
      </c>
      <c r="C195" s="10" t="s">
        <v>43</v>
      </c>
      <c r="D195" s="10" t="s">
        <v>245</v>
      </c>
      <c r="E195" s="51" t="s">
        <v>120</v>
      </c>
      <c r="F195" s="93">
        <v>230</v>
      </c>
      <c r="G195" s="136">
        <v>13.87949341055964</v>
      </c>
      <c r="H195" s="93">
        <v>0</v>
      </c>
      <c r="I195" s="93">
        <v>0</v>
      </c>
      <c r="J195" s="93">
        <v>30</v>
      </c>
      <c r="K195" s="93">
        <v>36</v>
      </c>
      <c r="L195" s="93">
        <v>38</v>
      </c>
      <c r="M195" s="93">
        <v>39</v>
      </c>
      <c r="N195" s="93">
        <v>30</v>
      </c>
      <c r="O195" s="93">
        <v>38</v>
      </c>
      <c r="P195" s="93">
        <v>18</v>
      </c>
      <c r="Q195" s="93">
        <v>1</v>
      </c>
      <c r="R195" s="51" t="s">
        <v>120</v>
      </c>
      <c r="S195" s="51" t="s">
        <v>43</v>
      </c>
      <c r="T195" s="51">
        <v>175</v>
      </c>
    </row>
    <row r="196" spans="2:20" ht="12.45" customHeight="1" x14ac:dyDescent="0.2">
      <c r="B196" s="71">
        <v>176</v>
      </c>
      <c r="C196" s="10" t="s">
        <v>124</v>
      </c>
      <c r="D196" s="10" t="s">
        <v>125</v>
      </c>
      <c r="E196" s="51" t="s">
        <v>121</v>
      </c>
      <c r="F196" s="93">
        <v>115</v>
      </c>
      <c r="G196" s="136">
        <v>6.6038629727145608</v>
      </c>
      <c r="H196" s="93">
        <v>0</v>
      </c>
      <c r="I196" s="93">
        <v>0</v>
      </c>
      <c r="J196" s="93">
        <v>11</v>
      </c>
      <c r="K196" s="93">
        <v>15</v>
      </c>
      <c r="L196" s="93">
        <v>14</v>
      </c>
      <c r="M196" s="93">
        <v>20</v>
      </c>
      <c r="N196" s="93">
        <v>14</v>
      </c>
      <c r="O196" s="93">
        <v>18</v>
      </c>
      <c r="P196" s="93">
        <v>18</v>
      </c>
      <c r="Q196" s="93">
        <v>5</v>
      </c>
      <c r="R196" s="51" t="s">
        <v>121</v>
      </c>
      <c r="S196" s="51" t="s">
        <v>124</v>
      </c>
      <c r="T196" s="51">
        <v>176</v>
      </c>
    </row>
    <row r="197" spans="2:20" ht="12.45" customHeight="1" x14ac:dyDescent="0.2">
      <c r="B197" s="71">
        <v>177</v>
      </c>
      <c r="C197" s="10" t="s">
        <v>124</v>
      </c>
      <c r="D197" s="10" t="s">
        <v>125</v>
      </c>
      <c r="E197" s="51" t="s">
        <v>122</v>
      </c>
      <c r="F197" s="93">
        <v>345</v>
      </c>
      <c r="G197" s="136">
        <v>10.151459779916353</v>
      </c>
      <c r="H197" s="93">
        <v>0</v>
      </c>
      <c r="I197" s="93">
        <v>0</v>
      </c>
      <c r="J197" s="93">
        <v>41</v>
      </c>
      <c r="K197" s="93">
        <v>51</v>
      </c>
      <c r="L197" s="93">
        <v>52</v>
      </c>
      <c r="M197" s="93">
        <v>59</v>
      </c>
      <c r="N197" s="93">
        <v>44</v>
      </c>
      <c r="O197" s="93">
        <v>56</v>
      </c>
      <c r="P197" s="93">
        <v>36</v>
      </c>
      <c r="Q197" s="93">
        <v>6</v>
      </c>
      <c r="R197" s="51" t="s">
        <v>122</v>
      </c>
      <c r="S197" s="51" t="s">
        <v>124</v>
      </c>
      <c r="T197" s="51">
        <v>177</v>
      </c>
    </row>
    <row r="198" spans="2:20" ht="12.45" customHeight="1" x14ac:dyDescent="0.2">
      <c r="B198" s="71">
        <v>178</v>
      </c>
      <c r="C198" s="10" t="s">
        <v>246</v>
      </c>
      <c r="D198" s="10" t="s">
        <v>247</v>
      </c>
      <c r="E198" s="51" t="s">
        <v>120</v>
      </c>
      <c r="F198" s="93">
        <v>9</v>
      </c>
      <c r="G198" s="136">
        <v>0.54311061171755115</v>
      </c>
      <c r="H198" s="93">
        <v>0</v>
      </c>
      <c r="I198" s="93">
        <v>0</v>
      </c>
      <c r="J198" s="93">
        <v>1</v>
      </c>
      <c r="K198" s="93">
        <v>0</v>
      </c>
      <c r="L198" s="93">
        <v>6</v>
      </c>
      <c r="M198" s="93">
        <v>1</v>
      </c>
      <c r="N198" s="93">
        <v>0</v>
      </c>
      <c r="O198" s="93">
        <v>1</v>
      </c>
      <c r="P198" s="93">
        <v>0</v>
      </c>
      <c r="Q198" s="93">
        <v>0</v>
      </c>
      <c r="R198" s="51" t="s">
        <v>120</v>
      </c>
      <c r="S198" s="51" t="s">
        <v>246</v>
      </c>
      <c r="T198" s="51">
        <v>178</v>
      </c>
    </row>
    <row r="199" spans="2:20" ht="12.45" customHeight="1" x14ac:dyDescent="0.2">
      <c r="B199" s="71">
        <v>179</v>
      </c>
      <c r="C199" s="10" t="s">
        <v>124</v>
      </c>
      <c r="D199" s="10" t="s">
        <v>125</v>
      </c>
      <c r="E199" s="51" t="s">
        <v>121</v>
      </c>
      <c r="F199" s="93">
        <v>6</v>
      </c>
      <c r="G199" s="136">
        <v>0.34454937248945533</v>
      </c>
      <c r="H199" s="93">
        <v>0</v>
      </c>
      <c r="I199" s="93">
        <v>0</v>
      </c>
      <c r="J199" s="93">
        <v>0</v>
      </c>
      <c r="K199" s="93">
        <v>2</v>
      </c>
      <c r="L199" s="93">
        <v>2</v>
      </c>
      <c r="M199" s="93">
        <v>0</v>
      </c>
      <c r="N199" s="93">
        <v>0</v>
      </c>
      <c r="O199" s="93">
        <v>1</v>
      </c>
      <c r="P199" s="93">
        <v>1</v>
      </c>
      <c r="Q199" s="93">
        <v>0</v>
      </c>
      <c r="R199" s="51" t="s">
        <v>121</v>
      </c>
      <c r="S199" s="51" t="s">
        <v>124</v>
      </c>
      <c r="T199" s="51">
        <v>179</v>
      </c>
    </row>
    <row r="200" spans="2:20" ht="12.45" customHeight="1" x14ac:dyDescent="0.2">
      <c r="B200" s="71">
        <v>180</v>
      </c>
      <c r="C200" s="10" t="s">
        <v>124</v>
      </c>
      <c r="D200" s="10" t="s">
        <v>125</v>
      </c>
      <c r="E200" s="51" t="s">
        <v>122</v>
      </c>
      <c r="F200" s="93">
        <v>15</v>
      </c>
      <c r="G200" s="136">
        <v>0.44136781651810225</v>
      </c>
      <c r="H200" s="93">
        <v>0</v>
      </c>
      <c r="I200" s="93">
        <v>0</v>
      </c>
      <c r="J200" s="93">
        <v>1</v>
      </c>
      <c r="K200" s="93">
        <v>2</v>
      </c>
      <c r="L200" s="93">
        <v>8</v>
      </c>
      <c r="M200" s="93">
        <v>1</v>
      </c>
      <c r="N200" s="93">
        <v>0</v>
      </c>
      <c r="O200" s="93">
        <v>2</v>
      </c>
      <c r="P200" s="93">
        <v>1</v>
      </c>
      <c r="Q200" s="93">
        <v>0</v>
      </c>
      <c r="R200" s="51" t="s">
        <v>122</v>
      </c>
      <c r="S200" s="51" t="s">
        <v>124</v>
      </c>
      <c r="T200" s="51">
        <v>180</v>
      </c>
    </row>
    <row r="201" spans="2:20" ht="12.45" customHeight="1" x14ac:dyDescent="0.2">
      <c r="B201" s="71">
        <v>181</v>
      </c>
      <c r="C201" s="10" t="s">
        <v>248</v>
      </c>
      <c r="D201" s="10" t="s">
        <v>249</v>
      </c>
      <c r="E201" s="51" t="s">
        <v>120</v>
      </c>
      <c r="F201" s="93">
        <v>89</v>
      </c>
      <c r="G201" s="136">
        <v>5.3707604936513391</v>
      </c>
      <c r="H201" s="93">
        <v>1</v>
      </c>
      <c r="I201" s="93">
        <v>1</v>
      </c>
      <c r="J201" s="93">
        <v>10</v>
      </c>
      <c r="K201" s="93">
        <v>11</v>
      </c>
      <c r="L201" s="93">
        <v>11</v>
      </c>
      <c r="M201" s="93">
        <v>23</v>
      </c>
      <c r="N201" s="93">
        <v>14</v>
      </c>
      <c r="O201" s="93">
        <v>9</v>
      </c>
      <c r="P201" s="93">
        <v>6</v>
      </c>
      <c r="Q201" s="93">
        <v>3</v>
      </c>
      <c r="R201" s="51" t="s">
        <v>120</v>
      </c>
      <c r="S201" s="51" t="s">
        <v>248</v>
      </c>
      <c r="T201" s="51">
        <v>181</v>
      </c>
    </row>
    <row r="202" spans="2:20" ht="12.45" customHeight="1" x14ac:dyDescent="0.2">
      <c r="B202" s="71">
        <v>182</v>
      </c>
      <c r="C202" s="10" t="s">
        <v>124</v>
      </c>
      <c r="D202" s="10" t="s">
        <v>125</v>
      </c>
      <c r="E202" s="51" t="s">
        <v>121</v>
      </c>
      <c r="F202" s="93">
        <v>40</v>
      </c>
      <c r="G202" s="136">
        <v>2.2969958165963691</v>
      </c>
      <c r="H202" s="93">
        <v>0</v>
      </c>
      <c r="I202" s="93">
        <v>0</v>
      </c>
      <c r="J202" s="93">
        <v>1</v>
      </c>
      <c r="K202" s="93">
        <v>3</v>
      </c>
      <c r="L202" s="93">
        <v>7</v>
      </c>
      <c r="M202" s="93">
        <v>6</v>
      </c>
      <c r="N202" s="93">
        <v>6</v>
      </c>
      <c r="O202" s="93">
        <v>10</v>
      </c>
      <c r="P202" s="93">
        <v>6</v>
      </c>
      <c r="Q202" s="93">
        <v>1</v>
      </c>
      <c r="R202" s="51" t="s">
        <v>121</v>
      </c>
      <c r="S202" s="51" t="s">
        <v>124</v>
      </c>
      <c r="T202" s="51">
        <v>182</v>
      </c>
    </row>
    <row r="203" spans="2:20" ht="12.45" customHeight="1" x14ac:dyDescent="0.2">
      <c r="B203" s="71">
        <v>183</v>
      </c>
      <c r="C203" s="10" t="s">
        <v>124</v>
      </c>
      <c r="D203" s="10" t="s">
        <v>125</v>
      </c>
      <c r="E203" s="51" t="s">
        <v>122</v>
      </c>
      <c r="F203" s="93">
        <v>129</v>
      </c>
      <c r="G203" s="136">
        <v>3.7957632220556796</v>
      </c>
      <c r="H203" s="93">
        <v>1</v>
      </c>
      <c r="I203" s="93">
        <v>1</v>
      </c>
      <c r="J203" s="93">
        <v>11</v>
      </c>
      <c r="K203" s="93">
        <v>14</v>
      </c>
      <c r="L203" s="93">
        <v>18</v>
      </c>
      <c r="M203" s="93">
        <v>29</v>
      </c>
      <c r="N203" s="93">
        <v>20</v>
      </c>
      <c r="O203" s="93">
        <v>19</v>
      </c>
      <c r="P203" s="93">
        <v>12</v>
      </c>
      <c r="Q203" s="93">
        <v>4</v>
      </c>
      <c r="R203" s="51" t="s">
        <v>122</v>
      </c>
      <c r="S203" s="51" t="s">
        <v>124</v>
      </c>
      <c r="T203" s="51">
        <v>183</v>
      </c>
    </row>
    <row r="204" spans="2:20" x14ac:dyDescent="0.2">
      <c r="B204" s="10" t="s">
        <v>32</v>
      </c>
      <c r="F204" s="103"/>
      <c r="G204" s="138"/>
      <c r="H204" s="103"/>
      <c r="I204" s="103"/>
      <c r="J204" s="103"/>
      <c r="K204" s="103"/>
      <c r="L204" s="103"/>
      <c r="M204" s="103"/>
      <c r="N204" s="103"/>
      <c r="O204" s="103"/>
      <c r="P204" s="103"/>
      <c r="Q204" s="103"/>
    </row>
    <row r="205" spans="2:20" x14ac:dyDescent="0.2">
      <c r="B205" s="132" t="s">
        <v>442</v>
      </c>
      <c r="F205" s="103"/>
      <c r="G205" s="138"/>
      <c r="H205" s="103"/>
      <c r="I205" s="103"/>
      <c r="J205" s="103"/>
      <c r="K205" s="103"/>
      <c r="L205" s="103"/>
      <c r="M205" s="103"/>
      <c r="N205" s="103"/>
      <c r="O205" s="103"/>
      <c r="P205" s="103"/>
      <c r="Q205" s="103"/>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6  Gestorbene im Land Brandenburg 2007 nach ausgewählten Todesursachen, Altersgruppen und Geschlecht"/>
  </hyperlinks>
  <pageMargins left="0.59055118110236227" right="0.39370078740157483"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A IV 10 - j / 13 –  Berlin  &amp;G</oddFooter>
  </headerFooter>
  <rowBreaks count="3" manualBreakCount="3">
    <brk id="56" max="16383" man="1"/>
    <brk id="104" max="16383" man="1"/>
    <brk id="156" max="16383" man="1"/>
  </rowBreaks>
  <colBreaks count="1" manualBreakCount="1">
    <brk id="10" max="1048575" man="1"/>
  </col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07"/>
  <sheetViews>
    <sheetView zoomScaleNormal="100" workbookViewId="0">
      <pane ySplit="4" topLeftCell="A5" activePane="bottomLeft" state="frozen"/>
      <selection pane="bottomLeft" activeCell="A5" sqref="A5"/>
    </sheetView>
  </sheetViews>
  <sheetFormatPr baseColWidth="10" defaultColWidth="11.44140625" defaultRowHeight="10.199999999999999" x14ac:dyDescent="0.2"/>
  <cols>
    <col min="1" max="1" width="5.44140625" style="10" customWidth="1"/>
    <col min="2" max="2" width="5.109375" style="10" customWidth="1"/>
    <col min="3" max="3" width="7.44140625" style="10" customWidth="1"/>
    <col min="4" max="4" width="37.109375" style="10" customWidth="1"/>
    <col min="5" max="5" width="2.6640625" style="10" customWidth="1"/>
    <col min="6" max="6" width="7.5546875" style="10" customWidth="1"/>
    <col min="7" max="7" width="7.5546875" style="139" customWidth="1"/>
    <col min="8" max="10" width="7.109375" style="10" customWidth="1"/>
    <col min="11" max="17" width="7.5546875" style="10" customWidth="1"/>
    <col min="18" max="18" width="2.6640625" style="10" customWidth="1"/>
    <col min="19" max="19" width="7.44140625" style="10" customWidth="1"/>
    <col min="20" max="20" width="5.5546875" style="10" customWidth="1"/>
    <col min="21" max="16384" width="11.44140625" style="10"/>
  </cols>
  <sheetData>
    <row r="1" spans="2:20" ht="12" customHeight="1" x14ac:dyDescent="0.25">
      <c r="B1" s="218" t="s">
        <v>493</v>
      </c>
      <c r="C1" s="221"/>
      <c r="D1" s="221"/>
      <c r="E1" s="221"/>
      <c r="F1" s="221"/>
      <c r="G1" s="221"/>
      <c r="H1" s="221"/>
      <c r="I1" s="221"/>
      <c r="J1" s="221"/>
      <c r="K1" s="229"/>
      <c r="L1" s="229"/>
      <c r="M1" s="229"/>
      <c r="N1" s="229"/>
      <c r="O1" s="229"/>
      <c r="P1" s="229"/>
      <c r="Q1" s="229"/>
      <c r="R1" s="229"/>
      <c r="S1" s="229"/>
      <c r="T1" s="229"/>
    </row>
    <row r="2" spans="2:20" ht="12" customHeight="1" x14ac:dyDescent="0.2">
      <c r="B2" s="223"/>
      <c r="C2" s="223"/>
      <c r="D2" s="223"/>
      <c r="E2" s="223"/>
      <c r="F2" s="223"/>
      <c r="G2" s="223"/>
      <c r="H2" s="223"/>
      <c r="I2" s="223"/>
      <c r="J2" s="223"/>
      <c r="K2" s="229"/>
      <c r="L2" s="229"/>
      <c r="M2" s="229"/>
      <c r="N2" s="229"/>
      <c r="O2" s="229"/>
      <c r="P2" s="229"/>
      <c r="Q2" s="229"/>
      <c r="R2" s="229"/>
      <c r="S2" s="229"/>
      <c r="T2" s="229"/>
    </row>
    <row r="3" spans="2:20" ht="24" customHeight="1" x14ac:dyDescent="0.2">
      <c r="B3" s="173" t="s">
        <v>106</v>
      </c>
      <c r="C3" s="198" t="s">
        <v>337</v>
      </c>
      <c r="D3" s="225" t="s">
        <v>332</v>
      </c>
      <c r="E3" s="226"/>
      <c r="F3" s="161" t="s">
        <v>329</v>
      </c>
      <c r="G3" s="162"/>
      <c r="H3" s="198" t="s">
        <v>108</v>
      </c>
      <c r="I3" s="198"/>
      <c r="J3" s="200"/>
      <c r="K3" s="173" t="s">
        <v>109</v>
      </c>
      <c r="L3" s="198"/>
      <c r="M3" s="198"/>
      <c r="N3" s="198"/>
      <c r="O3" s="198"/>
      <c r="P3" s="198"/>
      <c r="Q3" s="198"/>
      <c r="R3" s="198" t="s">
        <v>107</v>
      </c>
      <c r="S3" s="198" t="s">
        <v>337</v>
      </c>
      <c r="T3" s="200" t="s">
        <v>106</v>
      </c>
    </row>
    <row r="4" spans="2:20" ht="36" customHeight="1" x14ac:dyDescent="0.2">
      <c r="B4" s="173"/>
      <c r="C4" s="224"/>
      <c r="D4" s="227" t="s">
        <v>333</v>
      </c>
      <c r="E4" s="228"/>
      <c r="F4" s="34" t="s">
        <v>362</v>
      </c>
      <c r="G4" s="135" t="s">
        <v>495</v>
      </c>
      <c r="H4" s="34" t="s">
        <v>110</v>
      </c>
      <c r="I4" s="59" t="s">
        <v>270</v>
      </c>
      <c r="J4" s="60" t="s">
        <v>64</v>
      </c>
      <c r="K4" s="62" t="s">
        <v>65</v>
      </c>
      <c r="L4" s="59" t="s">
        <v>66</v>
      </c>
      <c r="M4" s="59" t="s">
        <v>67</v>
      </c>
      <c r="N4" s="59" t="s">
        <v>68</v>
      </c>
      <c r="O4" s="59" t="s">
        <v>69</v>
      </c>
      <c r="P4" s="59" t="s">
        <v>271</v>
      </c>
      <c r="Q4" s="34" t="s">
        <v>119</v>
      </c>
      <c r="R4" s="198"/>
      <c r="S4" s="224"/>
      <c r="T4" s="200"/>
    </row>
    <row r="5" spans="2:20" ht="12.75" customHeight="1" x14ac:dyDescent="0.2">
      <c r="B5" s="213"/>
      <c r="C5" s="213"/>
      <c r="D5" s="213"/>
      <c r="E5" s="213"/>
      <c r="F5" s="213"/>
      <c r="G5" s="213"/>
      <c r="H5" s="213"/>
      <c r="I5" s="213"/>
      <c r="J5" s="213"/>
      <c r="K5" s="229"/>
      <c r="L5" s="229"/>
      <c r="M5" s="229"/>
      <c r="N5" s="229"/>
      <c r="O5" s="229"/>
      <c r="P5" s="229"/>
      <c r="Q5" s="229"/>
      <c r="R5" s="229"/>
      <c r="S5" s="229"/>
      <c r="T5" s="229"/>
    </row>
    <row r="6" spans="2:20" ht="12.45" customHeight="1" x14ac:dyDescent="0.2">
      <c r="B6" s="71">
        <v>1</v>
      </c>
      <c r="C6" s="10" t="s">
        <v>272</v>
      </c>
      <c r="D6" s="10" t="s">
        <v>273</v>
      </c>
      <c r="E6" s="51" t="s">
        <v>120</v>
      </c>
      <c r="F6" s="93">
        <v>725</v>
      </c>
      <c r="G6" s="136">
        <v>43.748940219637781</v>
      </c>
      <c r="H6" s="93">
        <v>2</v>
      </c>
      <c r="I6" s="93">
        <v>3</v>
      </c>
      <c r="J6" s="93">
        <v>78</v>
      </c>
      <c r="K6" s="93">
        <v>72</v>
      </c>
      <c r="L6" s="93">
        <v>102</v>
      </c>
      <c r="M6" s="93">
        <v>108</v>
      </c>
      <c r="N6" s="93">
        <v>97</v>
      </c>
      <c r="O6" s="93">
        <v>130</v>
      </c>
      <c r="P6" s="93">
        <v>99</v>
      </c>
      <c r="Q6" s="93">
        <v>34</v>
      </c>
      <c r="R6" s="51" t="s">
        <v>120</v>
      </c>
      <c r="S6" s="51" t="s">
        <v>272</v>
      </c>
      <c r="T6" s="70">
        <v>1</v>
      </c>
    </row>
    <row r="7" spans="2:20" ht="12.45" customHeight="1" x14ac:dyDescent="0.2">
      <c r="B7" s="71">
        <f>SUM(B6)+1</f>
        <v>2</v>
      </c>
      <c r="C7" s="10" t="s">
        <v>124</v>
      </c>
      <c r="D7" s="10" t="s">
        <v>274</v>
      </c>
      <c r="E7" s="51" t="s">
        <v>121</v>
      </c>
      <c r="F7" s="93">
        <v>541</v>
      </c>
      <c r="G7" s="136">
        <v>31.067983466779225</v>
      </c>
      <c r="H7" s="93">
        <v>0</v>
      </c>
      <c r="I7" s="93">
        <v>4</v>
      </c>
      <c r="J7" s="93">
        <v>18</v>
      </c>
      <c r="K7" s="93">
        <v>28</v>
      </c>
      <c r="L7" s="93">
        <v>39</v>
      </c>
      <c r="M7" s="93">
        <v>41</v>
      </c>
      <c r="N7" s="93">
        <v>42</v>
      </c>
      <c r="O7" s="93">
        <v>96</v>
      </c>
      <c r="P7" s="93">
        <v>159</v>
      </c>
      <c r="Q7" s="93">
        <v>114</v>
      </c>
      <c r="R7" s="51" t="s">
        <v>121</v>
      </c>
      <c r="S7" s="51" t="s">
        <v>124</v>
      </c>
      <c r="T7" s="70">
        <f>SUM(T6)+1</f>
        <v>2</v>
      </c>
    </row>
    <row r="8" spans="2:20" ht="12.45" customHeight="1" x14ac:dyDescent="0.2">
      <c r="B8" s="71">
        <f>SUM(B7)+1</f>
        <v>3</v>
      </c>
      <c r="C8" s="10" t="s">
        <v>124</v>
      </c>
      <c r="D8" s="10" t="s">
        <v>125</v>
      </c>
      <c r="E8" s="51" t="s">
        <v>122</v>
      </c>
      <c r="F8" s="93">
        <v>1266</v>
      </c>
      <c r="G8" s="136">
        <v>37.251449194658093</v>
      </c>
      <c r="H8" s="93">
        <v>2</v>
      </c>
      <c r="I8" s="93">
        <v>7</v>
      </c>
      <c r="J8" s="93">
        <v>96</v>
      </c>
      <c r="K8" s="93">
        <v>100</v>
      </c>
      <c r="L8" s="93">
        <v>141</v>
      </c>
      <c r="M8" s="93">
        <v>149</v>
      </c>
      <c r="N8" s="93">
        <v>139</v>
      </c>
      <c r="O8" s="93">
        <v>226</v>
      </c>
      <c r="P8" s="93">
        <v>258</v>
      </c>
      <c r="Q8" s="93">
        <v>148</v>
      </c>
      <c r="R8" s="51" t="s">
        <v>122</v>
      </c>
      <c r="S8" s="51" t="s">
        <v>124</v>
      </c>
      <c r="T8" s="70">
        <f>SUM(T7)+1</f>
        <v>3</v>
      </c>
    </row>
    <row r="9" spans="2:20" ht="12.45" customHeight="1" x14ac:dyDescent="0.2">
      <c r="B9" s="71"/>
      <c r="E9" s="51"/>
      <c r="F9" s="93"/>
      <c r="G9" s="136"/>
      <c r="H9" s="93"/>
      <c r="I9" s="93"/>
      <c r="J9" s="93"/>
      <c r="K9" s="93"/>
      <c r="L9" s="93"/>
      <c r="M9" s="93"/>
      <c r="N9" s="93"/>
      <c r="O9" s="93"/>
      <c r="P9" s="93"/>
      <c r="Q9" s="93"/>
      <c r="R9" s="51"/>
      <c r="S9" s="51"/>
      <c r="T9" s="70"/>
    </row>
    <row r="10" spans="2:20" ht="12.45" customHeight="1" x14ac:dyDescent="0.2">
      <c r="B10" s="71">
        <f>SUM(B8)+1</f>
        <v>4</v>
      </c>
      <c r="C10" s="10" t="s">
        <v>50</v>
      </c>
      <c r="D10" s="10" t="s">
        <v>241</v>
      </c>
      <c r="E10" s="51" t="s">
        <v>120</v>
      </c>
      <c r="F10" s="93">
        <v>67</v>
      </c>
      <c r="G10" s="136">
        <v>4.0430055099527333</v>
      </c>
      <c r="H10" s="93">
        <v>0</v>
      </c>
      <c r="I10" s="93">
        <v>0</v>
      </c>
      <c r="J10" s="93">
        <v>15</v>
      </c>
      <c r="K10" s="93">
        <v>5</v>
      </c>
      <c r="L10" s="93">
        <v>14</v>
      </c>
      <c r="M10" s="93">
        <v>10</v>
      </c>
      <c r="N10" s="93">
        <v>8</v>
      </c>
      <c r="O10" s="93">
        <v>10</v>
      </c>
      <c r="P10" s="93">
        <v>5</v>
      </c>
      <c r="Q10" s="93">
        <v>0</v>
      </c>
      <c r="R10" s="51" t="s">
        <v>120</v>
      </c>
      <c r="S10" s="51" t="s">
        <v>50</v>
      </c>
      <c r="T10" s="70">
        <f>SUM(T8)+1</f>
        <v>4</v>
      </c>
    </row>
    <row r="11" spans="2:20" ht="12.45" customHeight="1" x14ac:dyDescent="0.2">
      <c r="B11" s="71">
        <f t="shared" ref="B11:B39" si="0">SUM(B10)+1</f>
        <v>5</v>
      </c>
      <c r="C11" s="10" t="s">
        <v>124</v>
      </c>
      <c r="D11" s="10" t="s">
        <v>125</v>
      </c>
      <c r="E11" s="51" t="s">
        <v>121</v>
      </c>
      <c r="F11" s="93">
        <v>20</v>
      </c>
      <c r="G11" s="136">
        <v>1.1485391300103225</v>
      </c>
      <c r="H11" s="93">
        <v>0</v>
      </c>
      <c r="I11" s="93">
        <v>2</v>
      </c>
      <c r="J11" s="93">
        <v>2</v>
      </c>
      <c r="K11" s="93">
        <v>1</v>
      </c>
      <c r="L11" s="93">
        <v>1</v>
      </c>
      <c r="M11" s="93">
        <v>2</v>
      </c>
      <c r="N11" s="93">
        <v>5</v>
      </c>
      <c r="O11" s="93">
        <v>2</v>
      </c>
      <c r="P11" s="93">
        <v>3</v>
      </c>
      <c r="Q11" s="93">
        <v>2</v>
      </c>
      <c r="R11" s="51" t="s">
        <v>121</v>
      </c>
      <c r="S11" s="51" t="s">
        <v>124</v>
      </c>
      <c r="T11" s="70">
        <f t="shared" ref="T11:T39" si="1">SUM(T10)+1</f>
        <v>5</v>
      </c>
    </row>
    <row r="12" spans="2:20" ht="12.45" customHeight="1" x14ac:dyDescent="0.2">
      <c r="B12" s="71">
        <f t="shared" si="0"/>
        <v>6</v>
      </c>
      <c r="C12" s="10" t="s">
        <v>124</v>
      </c>
      <c r="D12" s="72" t="s">
        <v>125</v>
      </c>
      <c r="E12" s="51" t="s">
        <v>122</v>
      </c>
      <c r="F12" s="93">
        <v>87</v>
      </c>
      <c r="G12" s="136">
        <v>2.5599337124291108</v>
      </c>
      <c r="H12" s="93">
        <v>0</v>
      </c>
      <c r="I12" s="93">
        <v>2</v>
      </c>
      <c r="J12" s="93">
        <v>17</v>
      </c>
      <c r="K12" s="93">
        <v>6</v>
      </c>
      <c r="L12" s="93">
        <v>15</v>
      </c>
      <c r="M12" s="93">
        <v>12</v>
      </c>
      <c r="N12" s="93">
        <v>13</v>
      </c>
      <c r="O12" s="93">
        <v>12</v>
      </c>
      <c r="P12" s="93">
        <v>8</v>
      </c>
      <c r="Q12" s="93">
        <v>2</v>
      </c>
      <c r="R12" s="51" t="s">
        <v>122</v>
      </c>
      <c r="S12" s="51" t="s">
        <v>124</v>
      </c>
      <c r="T12" s="70">
        <f t="shared" si="1"/>
        <v>6</v>
      </c>
    </row>
    <row r="13" spans="2:20" ht="12.45" customHeight="1" x14ac:dyDescent="0.2">
      <c r="B13" s="71">
        <f t="shared" si="0"/>
        <v>7</v>
      </c>
      <c r="C13" s="10" t="s">
        <v>275</v>
      </c>
      <c r="D13" s="10" t="s">
        <v>276</v>
      </c>
      <c r="E13" s="51" t="s">
        <v>120</v>
      </c>
      <c r="F13" s="93">
        <v>15</v>
      </c>
      <c r="G13" s="136">
        <v>0.90515048730285064</v>
      </c>
      <c r="H13" s="93">
        <v>0</v>
      </c>
      <c r="I13" s="93">
        <v>0</v>
      </c>
      <c r="J13" s="93">
        <v>2</v>
      </c>
      <c r="K13" s="93">
        <v>2</v>
      </c>
      <c r="L13" s="93">
        <v>3</v>
      </c>
      <c r="M13" s="93">
        <v>1</v>
      </c>
      <c r="N13" s="93">
        <v>3</v>
      </c>
      <c r="O13" s="93">
        <v>3</v>
      </c>
      <c r="P13" s="93">
        <v>1</v>
      </c>
      <c r="Q13" s="93">
        <v>0</v>
      </c>
      <c r="R13" s="51" t="s">
        <v>120</v>
      </c>
      <c r="S13" s="51" t="s">
        <v>275</v>
      </c>
      <c r="T13" s="70">
        <f t="shared" si="1"/>
        <v>7</v>
      </c>
    </row>
    <row r="14" spans="2:20" ht="12.45" customHeight="1" x14ac:dyDescent="0.2">
      <c r="B14" s="71">
        <f t="shared" si="0"/>
        <v>8</v>
      </c>
      <c r="C14" s="10" t="s">
        <v>124</v>
      </c>
      <c r="D14" s="10" t="s">
        <v>125</v>
      </c>
      <c r="E14" s="51" t="s">
        <v>121</v>
      </c>
      <c r="F14" s="93">
        <v>5</v>
      </c>
      <c r="G14" s="136">
        <v>0.28713478250258062</v>
      </c>
      <c r="H14" s="93">
        <v>0</v>
      </c>
      <c r="I14" s="93">
        <v>1</v>
      </c>
      <c r="J14" s="93">
        <v>0</v>
      </c>
      <c r="K14" s="93">
        <v>0</v>
      </c>
      <c r="L14" s="93">
        <v>0</v>
      </c>
      <c r="M14" s="93">
        <v>1</v>
      </c>
      <c r="N14" s="93">
        <v>1</v>
      </c>
      <c r="O14" s="93">
        <v>0</v>
      </c>
      <c r="P14" s="93">
        <v>1</v>
      </c>
      <c r="Q14" s="93">
        <v>1</v>
      </c>
      <c r="R14" s="51" t="s">
        <v>121</v>
      </c>
      <c r="S14" s="51" t="s">
        <v>124</v>
      </c>
      <c r="T14" s="70">
        <f t="shared" si="1"/>
        <v>8</v>
      </c>
    </row>
    <row r="15" spans="2:20" ht="12.45" customHeight="1" x14ac:dyDescent="0.2">
      <c r="B15" s="71">
        <f t="shared" si="0"/>
        <v>9</v>
      </c>
      <c r="C15" s="10" t="s">
        <v>124</v>
      </c>
      <c r="D15" s="10" t="s">
        <v>125</v>
      </c>
      <c r="E15" s="51" t="s">
        <v>122</v>
      </c>
      <c r="F15" s="93">
        <v>20</v>
      </c>
      <c r="G15" s="136">
        <v>0.58849050860439334</v>
      </c>
      <c r="H15" s="93">
        <v>0</v>
      </c>
      <c r="I15" s="93">
        <v>1</v>
      </c>
      <c r="J15" s="93">
        <v>2</v>
      </c>
      <c r="K15" s="93">
        <v>2</v>
      </c>
      <c r="L15" s="93">
        <v>3</v>
      </c>
      <c r="M15" s="93">
        <v>2</v>
      </c>
      <c r="N15" s="93">
        <v>4</v>
      </c>
      <c r="O15" s="93">
        <v>3</v>
      </c>
      <c r="P15" s="93">
        <v>2</v>
      </c>
      <c r="Q15" s="93">
        <v>1</v>
      </c>
      <c r="R15" s="51" t="s">
        <v>122</v>
      </c>
      <c r="S15" s="51" t="s">
        <v>124</v>
      </c>
      <c r="T15" s="70">
        <f t="shared" si="1"/>
        <v>9</v>
      </c>
    </row>
    <row r="16" spans="2:20" ht="12.45" customHeight="1" x14ac:dyDescent="0.2">
      <c r="B16" s="71">
        <f t="shared" si="0"/>
        <v>10</v>
      </c>
      <c r="C16" s="10" t="s">
        <v>277</v>
      </c>
      <c r="D16" s="10" t="s">
        <v>278</v>
      </c>
      <c r="E16" s="51" t="s">
        <v>120</v>
      </c>
      <c r="F16" s="93">
        <v>8</v>
      </c>
      <c r="G16" s="136">
        <v>0.48274692656152035</v>
      </c>
      <c r="H16" s="93">
        <v>0</v>
      </c>
      <c r="I16" s="93">
        <v>0</v>
      </c>
      <c r="J16" s="93">
        <v>2</v>
      </c>
      <c r="K16" s="93">
        <v>1</v>
      </c>
      <c r="L16" s="93">
        <v>0</v>
      </c>
      <c r="M16" s="93">
        <v>1</v>
      </c>
      <c r="N16" s="93">
        <v>0</v>
      </c>
      <c r="O16" s="93">
        <v>3</v>
      </c>
      <c r="P16" s="93">
        <v>1</v>
      </c>
      <c r="Q16" s="93">
        <v>0</v>
      </c>
      <c r="R16" s="51" t="s">
        <v>120</v>
      </c>
      <c r="S16" s="51" t="s">
        <v>277</v>
      </c>
      <c r="T16" s="70">
        <f t="shared" si="1"/>
        <v>10</v>
      </c>
    </row>
    <row r="17" spans="2:20" ht="12.45" customHeight="1" x14ac:dyDescent="0.2">
      <c r="B17" s="71">
        <f t="shared" si="0"/>
        <v>11</v>
      </c>
      <c r="C17" s="10" t="s">
        <v>124</v>
      </c>
      <c r="D17" s="10" t="s">
        <v>279</v>
      </c>
      <c r="E17" s="51" t="s">
        <v>121</v>
      </c>
      <c r="F17" s="93">
        <v>1</v>
      </c>
      <c r="G17" s="136">
        <v>5.7426956500516123E-2</v>
      </c>
      <c r="H17" s="93">
        <v>0</v>
      </c>
      <c r="I17" s="93">
        <v>0</v>
      </c>
      <c r="J17" s="93">
        <v>1</v>
      </c>
      <c r="K17" s="93">
        <v>0</v>
      </c>
      <c r="L17" s="93">
        <v>0</v>
      </c>
      <c r="M17" s="93">
        <v>0</v>
      </c>
      <c r="N17" s="93">
        <v>0</v>
      </c>
      <c r="O17" s="93">
        <v>0</v>
      </c>
      <c r="P17" s="93">
        <v>0</v>
      </c>
      <c r="Q17" s="93">
        <v>0</v>
      </c>
      <c r="R17" s="51" t="s">
        <v>121</v>
      </c>
      <c r="S17" s="51" t="s">
        <v>124</v>
      </c>
      <c r="T17" s="70">
        <f t="shared" si="1"/>
        <v>11</v>
      </c>
    </row>
    <row r="18" spans="2:20" ht="12.45" customHeight="1" x14ac:dyDescent="0.2">
      <c r="B18" s="71">
        <f t="shared" si="0"/>
        <v>12</v>
      </c>
      <c r="C18" s="10" t="s">
        <v>124</v>
      </c>
      <c r="D18" s="10" t="s">
        <v>125</v>
      </c>
      <c r="E18" s="51" t="s">
        <v>122</v>
      </c>
      <c r="F18" s="93">
        <v>9</v>
      </c>
      <c r="G18" s="136">
        <v>0.264820728871977</v>
      </c>
      <c r="H18" s="93">
        <v>0</v>
      </c>
      <c r="I18" s="93">
        <v>0</v>
      </c>
      <c r="J18" s="93">
        <v>3</v>
      </c>
      <c r="K18" s="93">
        <v>1</v>
      </c>
      <c r="L18" s="93">
        <v>0</v>
      </c>
      <c r="M18" s="93">
        <v>1</v>
      </c>
      <c r="N18" s="93">
        <v>0</v>
      </c>
      <c r="O18" s="93">
        <v>3</v>
      </c>
      <c r="P18" s="93">
        <v>1</v>
      </c>
      <c r="Q18" s="93">
        <v>0</v>
      </c>
      <c r="R18" s="51" t="s">
        <v>122</v>
      </c>
      <c r="S18" s="51" t="s">
        <v>124</v>
      </c>
      <c r="T18" s="70">
        <f t="shared" si="1"/>
        <v>12</v>
      </c>
    </row>
    <row r="19" spans="2:20" ht="12.45" customHeight="1" x14ac:dyDescent="0.2">
      <c r="B19" s="71">
        <f t="shared" si="0"/>
        <v>13</v>
      </c>
      <c r="C19" s="10" t="s">
        <v>280</v>
      </c>
      <c r="D19" s="10" t="s">
        <v>281</v>
      </c>
      <c r="E19" s="51" t="s">
        <v>120</v>
      </c>
      <c r="F19" s="93">
        <v>4</v>
      </c>
      <c r="G19" s="136">
        <v>0.24137346328076018</v>
      </c>
      <c r="H19" s="93">
        <v>0</v>
      </c>
      <c r="I19" s="93">
        <v>0</v>
      </c>
      <c r="J19" s="93">
        <v>1</v>
      </c>
      <c r="K19" s="93">
        <v>0</v>
      </c>
      <c r="L19" s="93">
        <v>2</v>
      </c>
      <c r="M19" s="93">
        <v>0</v>
      </c>
      <c r="N19" s="93">
        <v>1</v>
      </c>
      <c r="O19" s="93">
        <v>0</v>
      </c>
      <c r="P19" s="93">
        <v>0</v>
      </c>
      <c r="Q19" s="93">
        <v>0</v>
      </c>
      <c r="R19" s="51" t="s">
        <v>120</v>
      </c>
      <c r="S19" s="51" t="s">
        <v>280</v>
      </c>
      <c r="T19" s="70">
        <f t="shared" si="1"/>
        <v>13</v>
      </c>
    </row>
    <row r="20" spans="2:20" ht="12.45" customHeight="1" x14ac:dyDescent="0.2">
      <c r="B20" s="71">
        <f t="shared" si="0"/>
        <v>14</v>
      </c>
      <c r="C20" s="10" t="s">
        <v>124</v>
      </c>
      <c r="D20" s="10" t="s">
        <v>279</v>
      </c>
      <c r="E20" s="51" t="s">
        <v>121</v>
      </c>
      <c r="F20" s="93">
        <v>0</v>
      </c>
      <c r="G20" s="136">
        <v>0</v>
      </c>
      <c r="H20" s="93">
        <v>0</v>
      </c>
      <c r="I20" s="93">
        <v>0</v>
      </c>
      <c r="J20" s="93">
        <v>0</v>
      </c>
      <c r="K20" s="93">
        <v>0</v>
      </c>
      <c r="L20" s="93">
        <v>0</v>
      </c>
      <c r="M20" s="93">
        <v>0</v>
      </c>
      <c r="N20" s="93">
        <v>0</v>
      </c>
      <c r="O20" s="93">
        <v>0</v>
      </c>
      <c r="P20" s="93">
        <v>0</v>
      </c>
      <c r="Q20" s="93">
        <v>0</v>
      </c>
      <c r="R20" s="51" t="s">
        <v>121</v>
      </c>
      <c r="S20" s="51" t="s">
        <v>124</v>
      </c>
      <c r="T20" s="70">
        <f t="shared" si="1"/>
        <v>14</v>
      </c>
    </row>
    <row r="21" spans="2:20" ht="12.45" customHeight="1" x14ac:dyDescent="0.2">
      <c r="B21" s="71">
        <f t="shared" si="0"/>
        <v>15</v>
      </c>
      <c r="C21" s="10" t="s">
        <v>124</v>
      </c>
      <c r="D21" s="10" t="s">
        <v>125</v>
      </c>
      <c r="E21" s="51" t="s">
        <v>122</v>
      </c>
      <c r="F21" s="93">
        <v>4</v>
      </c>
      <c r="G21" s="136">
        <v>0.11769810172087866</v>
      </c>
      <c r="H21" s="93">
        <v>0</v>
      </c>
      <c r="I21" s="93">
        <v>0</v>
      </c>
      <c r="J21" s="93">
        <v>1</v>
      </c>
      <c r="K21" s="93">
        <v>0</v>
      </c>
      <c r="L21" s="93">
        <v>2</v>
      </c>
      <c r="M21" s="93">
        <v>0</v>
      </c>
      <c r="N21" s="93">
        <v>1</v>
      </c>
      <c r="O21" s="93">
        <v>0</v>
      </c>
      <c r="P21" s="93">
        <v>0</v>
      </c>
      <c r="Q21" s="93">
        <v>0</v>
      </c>
      <c r="R21" s="51" t="s">
        <v>122</v>
      </c>
      <c r="S21" s="51" t="s">
        <v>124</v>
      </c>
      <c r="T21" s="70">
        <f t="shared" si="1"/>
        <v>15</v>
      </c>
    </row>
    <row r="22" spans="2:20" ht="12.45" customHeight="1" x14ac:dyDescent="0.2">
      <c r="B22" s="71">
        <f t="shared" si="0"/>
        <v>16</v>
      </c>
      <c r="C22" s="10" t="s">
        <v>282</v>
      </c>
      <c r="D22" s="10" t="s">
        <v>283</v>
      </c>
      <c r="E22" s="51" t="s">
        <v>120</v>
      </c>
      <c r="F22" s="93">
        <v>14</v>
      </c>
      <c r="G22" s="136">
        <v>0.84480712148266068</v>
      </c>
      <c r="H22" s="93">
        <v>0</v>
      </c>
      <c r="I22" s="93">
        <v>0</v>
      </c>
      <c r="J22" s="93">
        <v>1</v>
      </c>
      <c r="K22" s="93">
        <v>2</v>
      </c>
      <c r="L22" s="93">
        <v>4</v>
      </c>
      <c r="M22" s="93">
        <v>1</v>
      </c>
      <c r="N22" s="93">
        <v>2</v>
      </c>
      <c r="O22" s="93">
        <v>3</v>
      </c>
      <c r="P22" s="93">
        <v>1</v>
      </c>
      <c r="Q22" s="93">
        <v>0</v>
      </c>
      <c r="R22" s="51" t="s">
        <v>120</v>
      </c>
      <c r="S22" s="51" t="s">
        <v>282</v>
      </c>
      <c r="T22" s="70">
        <f t="shared" si="1"/>
        <v>16</v>
      </c>
    </row>
    <row r="23" spans="2:20" ht="12.45" customHeight="1" x14ac:dyDescent="0.2">
      <c r="B23" s="71">
        <f t="shared" si="0"/>
        <v>17</v>
      </c>
      <c r="C23" s="10" t="s">
        <v>124</v>
      </c>
      <c r="D23" s="10" t="s">
        <v>284</v>
      </c>
      <c r="E23" s="51" t="s">
        <v>121</v>
      </c>
      <c r="F23" s="93">
        <v>6</v>
      </c>
      <c r="G23" s="136">
        <v>0.34456173900309672</v>
      </c>
      <c r="H23" s="93">
        <v>0</v>
      </c>
      <c r="I23" s="93">
        <v>1</v>
      </c>
      <c r="J23" s="93">
        <v>1</v>
      </c>
      <c r="K23" s="93">
        <v>0</v>
      </c>
      <c r="L23" s="93">
        <v>1</v>
      </c>
      <c r="M23" s="93">
        <v>1</v>
      </c>
      <c r="N23" s="93">
        <v>0</v>
      </c>
      <c r="O23" s="93">
        <v>2</v>
      </c>
      <c r="P23" s="93">
        <v>0</v>
      </c>
      <c r="Q23" s="93">
        <v>0</v>
      </c>
      <c r="R23" s="51" t="s">
        <v>121</v>
      </c>
      <c r="S23" s="51" t="s">
        <v>124</v>
      </c>
      <c r="T23" s="70">
        <f t="shared" si="1"/>
        <v>17</v>
      </c>
    </row>
    <row r="24" spans="2:20" ht="12.45" customHeight="1" x14ac:dyDescent="0.2">
      <c r="B24" s="71">
        <f t="shared" si="0"/>
        <v>18</v>
      </c>
      <c r="C24" s="10" t="s">
        <v>124</v>
      </c>
      <c r="D24" s="72" t="s">
        <v>125</v>
      </c>
      <c r="E24" s="51" t="s">
        <v>122</v>
      </c>
      <c r="F24" s="93">
        <v>20</v>
      </c>
      <c r="G24" s="136">
        <v>0.58849050860439334</v>
      </c>
      <c r="H24" s="93">
        <v>0</v>
      </c>
      <c r="I24" s="93">
        <v>1</v>
      </c>
      <c r="J24" s="93">
        <v>2</v>
      </c>
      <c r="K24" s="93">
        <v>2</v>
      </c>
      <c r="L24" s="93">
        <v>5</v>
      </c>
      <c r="M24" s="93">
        <v>2</v>
      </c>
      <c r="N24" s="93">
        <v>2</v>
      </c>
      <c r="O24" s="93">
        <v>5</v>
      </c>
      <c r="P24" s="93">
        <v>1</v>
      </c>
      <c r="Q24" s="93">
        <v>0</v>
      </c>
      <c r="R24" s="51" t="s">
        <v>122</v>
      </c>
      <c r="S24" s="51" t="s">
        <v>124</v>
      </c>
      <c r="T24" s="70">
        <f t="shared" si="1"/>
        <v>18</v>
      </c>
    </row>
    <row r="25" spans="2:20" ht="12.45" customHeight="1" x14ac:dyDescent="0.2">
      <c r="B25" s="71">
        <f t="shared" si="0"/>
        <v>19</v>
      </c>
      <c r="C25" s="10" t="s">
        <v>285</v>
      </c>
      <c r="D25" s="10" t="s">
        <v>286</v>
      </c>
      <c r="E25" s="51" t="s">
        <v>120</v>
      </c>
      <c r="F25" s="93">
        <v>0</v>
      </c>
      <c r="G25" s="136">
        <v>0</v>
      </c>
      <c r="H25" s="93">
        <v>0</v>
      </c>
      <c r="I25" s="93">
        <v>0</v>
      </c>
      <c r="J25" s="93">
        <v>0</v>
      </c>
      <c r="K25" s="93">
        <v>0</v>
      </c>
      <c r="L25" s="93">
        <v>0</v>
      </c>
      <c r="M25" s="93">
        <v>0</v>
      </c>
      <c r="N25" s="93">
        <v>0</v>
      </c>
      <c r="O25" s="93">
        <v>0</v>
      </c>
      <c r="P25" s="93">
        <v>0</v>
      </c>
      <c r="Q25" s="93">
        <v>0</v>
      </c>
      <c r="R25" s="51" t="s">
        <v>120</v>
      </c>
      <c r="S25" s="51" t="s">
        <v>285</v>
      </c>
      <c r="T25" s="70">
        <f t="shared" si="1"/>
        <v>19</v>
      </c>
    </row>
    <row r="26" spans="2:20" ht="12.45" customHeight="1" x14ac:dyDescent="0.2">
      <c r="B26" s="71">
        <f t="shared" si="0"/>
        <v>20</v>
      </c>
      <c r="C26" s="10" t="s">
        <v>124</v>
      </c>
      <c r="D26" s="10" t="s">
        <v>284</v>
      </c>
      <c r="E26" s="51" t="s">
        <v>121</v>
      </c>
      <c r="F26" s="93">
        <v>0</v>
      </c>
      <c r="G26" s="136">
        <v>0</v>
      </c>
      <c r="H26" s="93">
        <v>0</v>
      </c>
      <c r="I26" s="93">
        <v>0</v>
      </c>
      <c r="J26" s="93">
        <v>0</v>
      </c>
      <c r="K26" s="93">
        <v>0</v>
      </c>
      <c r="L26" s="93">
        <v>0</v>
      </c>
      <c r="M26" s="93">
        <v>0</v>
      </c>
      <c r="N26" s="93">
        <v>0</v>
      </c>
      <c r="O26" s="93">
        <v>0</v>
      </c>
      <c r="P26" s="93">
        <v>0</v>
      </c>
      <c r="Q26" s="93">
        <v>0</v>
      </c>
      <c r="R26" s="51" t="s">
        <v>121</v>
      </c>
      <c r="S26" s="51" t="s">
        <v>124</v>
      </c>
      <c r="T26" s="70">
        <f t="shared" si="1"/>
        <v>20</v>
      </c>
    </row>
    <row r="27" spans="2:20" ht="12.45" customHeight="1" x14ac:dyDescent="0.2">
      <c r="B27" s="71">
        <f t="shared" si="0"/>
        <v>21</v>
      </c>
      <c r="C27" s="10" t="s">
        <v>124</v>
      </c>
      <c r="D27" s="10" t="s">
        <v>125</v>
      </c>
      <c r="E27" s="51" t="s">
        <v>122</v>
      </c>
      <c r="F27" s="93">
        <v>0</v>
      </c>
      <c r="G27" s="136">
        <v>0</v>
      </c>
      <c r="H27" s="93">
        <v>0</v>
      </c>
      <c r="I27" s="93">
        <v>0</v>
      </c>
      <c r="J27" s="93">
        <v>0</v>
      </c>
      <c r="K27" s="93">
        <v>0</v>
      </c>
      <c r="L27" s="93">
        <v>0</v>
      </c>
      <c r="M27" s="93">
        <v>0</v>
      </c>
      <c r="N27" s="93">
        <v>0</v>
      </c>
      <c r="O27" s="93">
        <v>0</v>
      </c>
      <c r="P27" s="93">
        <v>0</v>
      </c>
      <c r="Q27" s="93">
        <v>0</v>
      </c>
      <c r="R27" s="51" t="s">
        <v>122</v>
      </c>
      <c r="S27" s="51" t="s">
        <v>124</v>
      </c>
      <c r="T27" s="70">
        <f t="shared" si="1"/>
        <v>21</v>
      </c>
    </row>
    <row r="28" spans="2:20" ht="12.45" customHeight="1" x14ac:dyDescent="0.2">
      <c r="B28" s="71">
        <f t="shared" si="0"/>
        <v>22</v>
      </c>
      <c r="C28" s="10" t="s">
        <v>287</v>
      </c>
      <c r="D28" s="10" t="s">
        <v>288</v>
      </c>
      <c r="E28" s="51" t="s">
        <v>120</v>
      </c>
      <c r="F28" s="93">
        <v>1</v>
      </c>
      <c r="G28" s="136">
        <v>6.0343365820190044E-2</v>
      </c>
      <c r="H28" s="93">
        <v>0</v>
      </c>
      <c r="I28" s="93">
        <v>0</v>
      </c>
      <c r="J28" s="93">
        <v>0</v>
      </c>
      <c r="K28" s="93">
        <v>0</v>
      </c>
      <c r="L28" s="93">
        <v>0</v>
      </c>
      <c r="M28" s="93">
        <v>1</v>
      </c>
      <c r="N28" s="93">
        <v>0</v>
      </c>
      <c r="O28" s="93">
        <v>0</v>
      </c>
      <c r="P28" s="93">
        <v>0</v>
      </c>
      <c r="Q28" s="93">
        <v>0</v>
      </c>
      <c r="R28" s="51" t="s">
        <v>120</v>
      </c>
      <c r="S28" s="51" t="s">
        <v>287</v>
      </c>
      <c r="T28" s="70">
        <f t="shared" si="1"/>
        <v>22</v>
      </c>
    </row>
    <row r="29" spans="2:20" ht="12.45" customHeight="1" x14ac:dyDescent="0.2">
      <c r="B29" s="71">
        <f t="shared" si="0"/>
        <v>23</v>
      </c>
      <c r="C29" s="10" t="s">
        <v>124</v>
      </c>
      <c r="D29" s="10" t="s">
        <v>284</v>
      </c>
      <c r="E29" s="51" t="s">
        <v>121</v>
      </c>
      <c r="F29" s="93">
        <v>0</v>
      </c>
      <c r="G29" s="136">
        <v>0</v>
      </c>
      <c r="H29" s="93">
        <v>0</v>
      </c>
      <c r="I29" s="93">
        <v>0</v>
      </c>
      <c r="J29" s="93">
        <v>0</v>
      </c>
      <c r="K29" s="93">
        <v>0</v>
      </c>
      <c r="L29" s="93">
        <v>0</v>
      </c>
      <c r="M29" s="93">
        <v>0</v>
      </c>
      <c r="N29" s="93">
        <v>0</v>
      </c>
      <c r="O29" s="93">
        <v>0</v>
      </c>
      <c r="P29" s="93">
        <v>0</v>
      </c>
      <c r="Q29" s="93">
        <v>0</v>
      </c>
      <c r="R29" s="51" t="s">
        <v>121</v>
      </c>
      <c r="S29" s="51" t="s">
        <v>124</v>
      </c>
      <c r="T29" s="70">
        <f t="shared" si="1"/>
        <v>23</v>
      </c>
    </row>
    <row r="30" spans="2:20" ht="12.45" customHeight="1" x14ac:dyDescent="0.2">
      <c r="B30" s="71">
        <f t="shared" si="0"/>
        <v>24</v>
      </c>
      <c r="C30" s="10" t="s">
        <v>124</v>
      </c>
      <c r="D30" s="10" t="s">
        <v>125</v>
      </c>
      <c r="E30" s="51" t="s">
        <v>122</v>
      </c>
      <c r="F30" s="93">
        <v>1</v>
      </c>
      <c r="G30" s="136">
        <v>2.9424525430219665E-2</v>
      </c>
      <c r="H30" s="93">
        <v>0</v>
      </c>
      <c r="I30" s="93">
        <v>0</v>
      </c>
      <c r="J30" s="93">
        <v>0</v>
      </c>
      <c r="K30" s="93">
        <v>0</v>
      </c>
      <c r="L30" s="93">
        <v>0</v>
      </c>
      <c r="M30" s="93">
        <v>1</v>
      </c>
      <c r="N30" s="93">
        <v>0</v>
      </c>
      <c r="O30" s="93">
        <v>0</v>
      </c>
      <c r="P30" s="93">
        <v>0</v>
      </c>
      <c r="Q30" s="93">
        <v>0</v>
      </c>
      <c r="R30" s="51" t="s">
        <v>122</v>
      </c>
      <c r="S30" s="51" t="s">
        <v>124</v>
      </c>
      <c r="T30" s="70">
        <f t="shared" si="1"/>
        <v>24</v>
      </c>
    </row>
    <row r="31" spans="2:20" ht="12.45" customHeight="1" x14ac:dyDescent="0.2">
      <c r="B31" s="71">
        <f t="shared" si="0"/>
        <v>25</v>
      </c>
      <c r="C31" s="10" t="s">
        <v>289</v>
      </c>
      <c r="D31" s="10" t="s">
        <v>290</v>
      </c>
      <c r="E31" s="51" t="s">
        <v>120</v>
      </c>
      <c r="F31" s="93">
        <v>0</v>
      </c>
      <c r="G31" s="136">
        <v>0</v>
      </c>
      <c r="H31" s="93">
        <v>0</v>
      </c>
      <c r="I31" s="93">
        <v>0</v>
      </c>
      <c r="J31" s="93">
        <v>0</v>
      </c>
      <c r="K31" s="93">
        <v>0</v>
      </c>
      <c r="L31" s="93">
        <v>0</v>
      </c>
      <c r="M31" s="93">
        <v>0</v>
      </c>
      <c r="N31" s="93">
        <v>0</v>
      </c>
      <c r="O31" s="93">
        <v>0</v>
      </c>
      <c r="P31" s="93">
        <v>0</v>
      </c>
      <c r="Q31" s="93">
        <v>0</v>
      </c>
      <c r="R31" s="51" t="s">
        <v>120</v>
      </c>
      <c r="S31" s="51" t="s">
        <v>289</v>
      </c>
      <c r="T31" s="70">
        <f t="shared" si="1"/>
        <v>25</v>
      </c>
    </row>
    <row r="32" spans="2:20" ht="12.45" customHeight="1" x14ac:dyDescent="0.2">
      <c r="B32" s="71">
        <f t="shared" si="0"/>
        <v>26</v>
      </c>
      <c r="C32" s="10" t="s">
        <v>124</v>
      </c>
      <c r="D32" s="10" t="s">
        <v>125</v>
      </c>
      <c r="E32" s="51" t="s">
        <v>121</v>
      </c>
      <c r="F32" s="93">
        <v>0</v>
      </c>
      <c r="G32" s="136">
        <v>0</v>
      </c>
      <c r="H32" s="93">
        <v>0</v>
      </c>
      <c r="I32" s="93">
        <v>0</v>
      </c>
      <c r="J32" s="93">
        <v>0</v>
      </c>
      <c r="K32" s="93">
        <v>0</v>
      </c>
      <c r="L32" s="93">
        <v>0</v>
      </c>
      <c r="M32" s="93">
        <v>0</v>
      </c>
      <c r="N32" s="93">
        <v>0</v>
      </c>
      <c r="O32" s="93">
        <v>0</v>
      </c>
      <c r="P32" s="93">
        <v>0</v>
      </c>
      <c r="Q32" s="93">
        <v>0</v>
      </c>
      <c r="R32" s="51" t="s">
        <v>121</v>
      </c>
      <c r="S32" s="51" t="s">
        <v>124</v>
      </c>
      <c r="T32" s="70">
        <f t="shared" si="1"/>
        <v>26</v>
      </c>
    </row>
    <row r="33" spans="2:20" ht="12.45" customHeight="1" x14ac:dyDescent="0.2">
      <c r="B33" s="71">
        <f t="shared" si="0"/>
        <v>27</v>
      </c>
      <c r="C33" s="10" t="s">
        <v>124</v>
      </c>
      <c r="D33" s="10" t="s">
        <v>125</v>
      </c>
      <c r="E33" s="51" t="s">
        <v>122</v>
      </c>
      <c r="F33" s="93">
        <v>0</v>
      </c>
      <c r="G33" s="136">
        <v>0</v>
      </c>
      <c r="H33" s="93">
        <v>0</v>
      </c>
      <c r="I33" s="93">
        <v>0</v>
      </c>
      <c r="J33" s="93">
        <v>0</v>
      </c>
      <c r="K33" s="93">
        <v>0</v>
      </c>
      <c r="L33" s="93">
        <v>0</v>
      </c>
      <c r="M33" s="93">
        <v>0</v>
      </c>
      <c r="N33" s="93">
        <v>0</v>
      </c>
      <c r="O33" s="93">
        <v>0</v>
      </c>
      <c r="P33" s="93">
        <v>0</v>
      </c>
      <c r="Q33" s="93">
        <v>0</v>
      </c>
      <c r="R33" s="51" t="s">
        <v>122</v>
      </c>
      <c r="S33" s="51" t="s">
        <v>124</v>
      </c>
      <c r="T33" s="70">
        <f t="shared" si="1"/>
        <v>27</v>
      </c>
    </row>
    <row r="34" spans="2:20" ht="12.45" customHeight="1" x14ac:dyDescent="0.2">
      <c r="B34" s="71">
        <f t="shared" si="0"/>
        <v>28</v>
      </c>
      <c r="C34" s="10" t="s">
        <v>291</v>
      </c>
      <c r="D34" s="10" t="s">
        <v>292</v>
      </c>
      <c r="E34" s="51" t="s">
        <v>120</v>
      </c>
      <c r="F34" s="93">
        <v>0</v>
      </c>
      <c r="G34" s="136">
        <v>0</v>
      </c>
      <c r="H34" s="93">
        <v>0</v>
      </c>
      <c r="I34" s="93">
        <v>0</v>
      </c>
      <c r="J34" s="93">
        <v>0</v>
      </c>
      <c r="K34" s="93">
        <v>0</v>
      </c>
      <c r="L34" s="93">
        <v>0</v>
      </c>
      <c r="M34" s="93">
        <v>0</v>
      </c>
      <c r="N34" s="93">
        <v>0</v>
      </c>
      <c r="O34" s="93">
        <v>0</v>
      </c>
      <c r="P34" s="93">
        <v>0</v>
      </c>
      <c r="Q34" s="93">
        <v>0</v>
      </c>
      <c r="R34" s="51" t="s">
        <v>120</v>
      </c>
      <c r="S34" s="51" t="s">
        <v>291</v>
      </c>
      <c r="T34" s="70">
        <f t="shared" si="1"/>
        <v>28</v>
      </c>
    </row>
    <row r="35" spans="2:20" ht="12.45" customHeight="1" x14ac:dyDescent="0.2">
      <c r="B35" s="71">
        <f t="shared" si="0"/>
        <v>29</v>
      </c>
      <c r="C35" s="10" t="s">
        <v>124</v>
      </c>
      <c r="D35" s="10" t="s">
        <v>125</v>
      </c>
      <c r="E35" s="51" t="s">
        <v>121</v>
      </c>
      <c r="F35" s="93">
        <v>0</v>
      </c>
      <c r="G35" s="136">
        <v>0</v>
      </c>
      <c r="H35" s="93">
        <v>0</v>
      </c>
      <c r="I35" s="93">
        <v>0</v>
      </c>
      <c r="J35" s="93">
        <v>0</v>
      </c>
      <c r="K35" s="93">
        <v>0</v>
      </c>
      <c r="L35" s="93">
        <v>0</v>
      </c>
      <c r="M35" s="93">
        <v>0</v>
      </c>
      <c r="N35" s="93">
        <v>0</v>
      </c>
      <c r="O35" s="93">
        <v>0</v>
      </c>
      <c r="P35" s="93">
        <v>0</v>
      </c>
      <c r="Q35" s="93">
        <v>0</v>
      </c>
      <c r="R35" s="51" t="s">
        <v>121</v>
      </c>
      <c r="S35" s="51" t="s">
        <v>124</v>
      </c>
      <c r="T35" s="70">
        <f t="shared" si="1"/>
        <v>29</v>
      </c>
    </row>
    <row r="36" spans="2:20" ht="12.45" customHeight="1" x14ac:dyDescent="0.2">
      <c r="B36" s="71">
        <f t="shared" si="0"/>
        <v>30</v>
      </c>
      <c r="C36" s="10" t="s">
        <v>124</v>
      </c>
      <c r="D36" s="10" t="s">
        <v>125</v>
      </c>
      <c r="E36" s="51" t="s">
        <v>122</v>
      </c>
      <c r="F36" s="93">
        <v>0</v>
      </c>
      <c r="G36" s="136">
        <v>0</v>
      </c>
      <c r="H36" s="93">
        <v>0</v>
      </c>
      <c r="I36" s="93">
        <v>0</v>
      </c>
      <c r="J36" s="93">
        <v>0</v>
      </c>
      <c r="K36" s="93">
        <v>0</v>
      </c>
      <c r="L36" s="93">
        <v>0</v>
      </c>
      <c r="M36" s="93">
        <v>0</v>
      </c>
      <c r="N36" s="93">
        <v>0</v>
      </c>
      <c r="O36" s="93">
        <v>0</v>
      </c>
      <c r="P36" s="93">
        <v>0</v>
      </c>
      <c r="Q36" s="93">
        <v>0</v>
      </c>
      <c r="R36" s="51" t="s">
        <v>122</v>
      </c>
      <c r="S36" s="51" t="s">
        <v>124</v>
      </c>
      <c r="T36" s="70">
        <f t="shared" si="1"/>
        <v>30</v>
      </c>
    </row>
    <row r="37" spans="2:20" ht="12.45" customHeight="1" x14ac:dyDescent="0.2">
      <c r="B37" s="71">
        <f t="shared" si="0"/>
        <v>31</v>
      </c>
      <c r="C37" s="10" t="s">
        <v>293</v>
      </c>
      <c r="D37" s="72" t="s">
        <v>294</v>
      </c>
      <c r="E37" s="51" t="s">
        <v>120</v>
      </c>
      <c r="F37" s="93">
        <v>1</v>
      </c>
      <c r="G37" s="136">
        <v>6.0343365820190044E-2</v>
      </c>
      <c r="H37" s="93">
        <v>0</v>
      </c>
      <c r="I37" s="93">
        <v>0</v>
      </c>
      <c r="J37" s="93">
        <v>0</v>
      </c>
      <c r="K37" s="93">
        <v>0</v>
      </c>
      <c r="L37" s="93">
        <v>1</v>
      </c>
      <c r="M37" s="93">
        <v>0</v>
      </c>
      <c r="N37" s="93">
        <v>0</v>
      </c>
      <c r="O37" s="93">
        <v>0</v>
      </c>
      <c r="P37" s="93">
        <v>0</v>
      </c>
      <c r="Q37" s="93">
        <v>0</v>
      </c>
      <c r="R37" s="51" t="s">
        <v>120</v>
      </c>
      <c r="S37" s="51" t="s">
        <v>293</v>
      </c>
      <c r="T37" s="70">
        <f t="shared" si="1"/>
        <v>31</v>
      </c>
    </row>
    <row r="38" spans="2:20" ht="12.45" customHeight="1" x14ac:dyDescent="0.2">
      <c r="B38" s="71">
        <f t="shared" si="0"/>
        <v>32</v>
      </c>
      <c r="C38" s="10" t="s">
        <v>124</v>
      </c>
      <c r="D38" s="10" t="s">
        <v>125</v>
      </c>
      <c r="E38" s="51" t="s">
        <v>121</v>
      </c>
      <c r="F38" s="93">
        <v>0</v>
      </c>
      <c r="G38" s="136">
        <v>0</v>
      </c>
      <c r="H38" s="93">
        <v>0</v>
      </c>
      <c r="I38" s="93">
        <v>0</v>
      </c>
      <c r="J38" s="93">
        <v>0</v>
      </c>
      <c r="K38" s="93">
        <v>0</v>
      </c>
      <c r="L38" s="93">
        <v>0</v>
      </c>
      <c r="M38" s="93">
        <v>0</v>
      </c>
      <c r="N38" s="93">
        <v>0</v>
      </c>
      <c r="O38" s="93">
        <v>0</v>
      </c>
      <c r="P38" s="93">
        <v>0</v>
      </c>
      <c r="Q38" s="93">
        <v>0</v>
      </c>
      <c r="R38" s="51" t="s">
        <v>121</v>
      </c>
      <c r="S38" s="51" t="s">
        <v>124</v>
      </c>
      <c r="T38" s="70">
        <f t="shared" si="1"/>
        <v>32</v>
      </c>
    </row>
    <row r="39" spans="2:20" ht="12.45" customHeight="1" x14ac:dyDescent="0.2">
      <c r="B39" s="71">
        <f t="shared" si="0"/>
        <v>33</v>
      </c>
      <c r="C39" s="10" t="s">
        <v>124</v>
      </c>
      <c r="D39" s="10" t="s">
        <v>125</v>
      </c>
      <c r="E39" s="51" t="s">
        <v>122</v>
      </c>
      <c r="F39" s="93">
        <v>1</v>
      </c>
      <c r="G39" s="136">
        <v>2.9424525430219665E-2</v>
      </c>
      <c r="H39" s="93">
        <v>0</v>
      </c>
      <c r="I39" s="93">
        <v>0</v>
      </c>
      <c r="J39" s="93">
        <v>0</v>
      </c>
      <c r="K39" s="93">
        <v>0</v>
      </c>
      <c r="L39" s="93">
        <v>1</v>
      </c>
      <c r="M39" s="93">
        <v>0</v>
      </c>
      <c r="N39" s="93">
        <v>0</v>
      </c>
      <c r="O39" s="93">
        <v>0</v>
      </c>
      <c r="P39" s="93">
        <v>0</v>
      </c>
      <c r="Q39" s="93">
        <v>0</v>
      </c>
      <c r="R39" s="51" t="s">
        <v>122</v>
      </c>
      <c r="S39" s="51" t="s">
        <v>124</v>
      </c>
      <c r="T39" s="70">
        <f t="shared" si="1"/>
        <v>33</v>
      </c>
    </row>
    <row r="40" spans="2:20" ht="12.45" customHeight="1" x14ac:dyDescent="0.2">
      <c r="B40" s="71"/>
      <c r="E40" s="51"/>
      <c r="F40" s="93"/>
      <c r="G40" s="136"/>
      <c r="H40" s="93"/>
      <c r="I40" s="93"/>
      <c r="J40" s="93"/>
      <c r="K40" s="93"/>
      <c r="L40" s="93"/>
      <c r="M40" s="93"/>
      <c r="N40" s="93"/>
      <c r="O40" s="93"/>
      <c r="P40" s="93"/>
      <c r="Q40" s="93"/>
      <c r="R40" s="51"/>
      <c r="S40" s="51"/>
      <c r="T40" s="70"/>
    </row>
    <row r="41" spans="2:20" ht="12.45" customHeight="1" x14ac:dyDescent="0.2">
      <c r="B41" s="71">
        <f>SUM(B39)+1</f>
        <v>34</v>
      </c>
      <c r="C41" s="10" t="s">
        <v>295</v>
      </c>
      <c r="D41" s="10" t="s">
        <v>296</v>
      </c>
      <c r="E41" s="51" t="s">
        <v>120</v>
      </c>
      <c r="F41" s="93">
        <v>321</v>
      </c>
      <c r="G41" s="136">
        <v>19.370220428281005</v>
      </c>
      <c r="H41" s="93">
        <v>1</v>
      </c>
      <c r="I41" s="93">
        <v>2</v>
      </c>
      <c r="J41" s="93">
        <v>22</v>
      </c>
      <c r="K41" s="93">
        <v>20</v>
      </c>
      <c r="L41" s="93">
        <v>32</v>
      </c>
      <c r="M41" s="93">
        <v>33</v>
      </c>
      <c r="N41" s="93">
        <v>43</v>
      </c>
      <c r="O41" s="93">
        <v>69</v>
      </c>
      <c r="P41" s="93">
        <v>69</v>
      </c>
      <c r="Q41" s="93">
        <v>30</v>
      </c>
      <c r="R41" s="51" t="s">
        <v>120</v>
      </c>
      <c r="S41" s="51" t="s">
        <v>295</v>
      </c>
      <c r="T41" s="70">
        <f>SUM(T39)+1</f>
        <v>34</v>
      </c>
    </row>
    <row r="42" spans="2:20" ht="12.45" customHeight="1" x14ac:dyDescent="0.2">
      <c r="B42" s="71">
        <f t="shared" ref="B42:B67" si="2">SUM(B41)+1</f>
        <v>35</v>
      </c>
      <c r="C42" s="10" t="s">
        <v>124</v>
      </c>
      <c r="D42" s="10" t="s">
        <v>125</v>
      </c>
      <c r="E42" s="51" t="s">
        <v>121</v>
      </c>
      <c r="F42" s="93">
        <v>350</v>
      </c>
      <c r="G42" s="136">
        <v>20.099434775180644</v>
      </c>
      <c r="H42" s="93">
        <v>0</v>
      </c>
      <c r="I42" s="93">
        <v>1</v>
      </c>
      <c r="J42" s="93">
        <v>4</v>
      </c>
      <c r="K42" s="93">
        <v>7</v>
      </c>
      <c r="L42" s="93">
        <v>14</v>
      </c>
      <c r="M42" s="93">
        <v>13</v>
      </c>
      <c r="N42" s="93">
        <v>16</v>
      </c>
      <c r="O42" s="93">
        <v>59</v>
      </c>
      <c r="P42" s="93">
        <v>130</v>
      </c>
      <c r="Q42" s="93">
        <v>106</v>
      </c>
      <c r="R42" s="51" t="s">
        <v>121</v>
      </c>
      <c r="S42" s="51" t="s">
        <v>124</v>
      </c>
      <c r="T42" s="70">
        <f t="shared" ref="T42:T67" si="3">SUM(T41)+1</f>
        <v>35</v>
      </c>
    </row>
    <row r="43" spans="2:20" ht="12.45" customHeight="1" x14ac:dyDescent="0.2">
      <c r="B43" s="71">
        <f t="shared" si="2"/>
        <v>36</v>
      </c>
      <c r="C43" s="10" t="s">
        <v>124</v>
      </c>
      <c r="D43" s="10" t="s">
        <v>125</v>
      </c>
      <c r="E43" s="51" t="s">
        <v>122</v>
      </c>
      <c r="F43" s="93">
        <v>671</v>
      </c>
      <c r="G43" s="136">
        <v>19.743856563677394</v>
      </c>
      <c r="H43" s="93">
        <v>1</v>
      </c>
      <c r="I43" s="93">
        <v>3</v>
      </c>
      <c r="J43" s="93">
        <v>26</v>
      </c>
      <c r="K43" s="93">
        <v>27</v>
      </c>
      <c r="L43" s="93">
        <v>46</v>
      </c>
      <c r="M43" s="93">
        <v>46</v>
      </c>
      <c r="N43" s="93">
        <v>59</v>
      </c>
      <c r="O43" s="93">
        <v>128</v>
      </c>
      <c r="P43" s="93">
        <v>199</v>
      </c>
      <c r="Q43" s="93">
        <v>136</v>
      </c>
      <c r="R43" s="51" t="s">
        <v>122</v>
      </c>
      <c r="S43" s="51" t="s">
        <v>124</v>
      </c>
      <c r="T43" s="70">
        <f t="shared" si="3"/>
        <v>36</v>
      </c>
    </row>
    <row r="44" spans="2:20" ht="12.45" customHeight="1" x14ac:dyDescent="0.2">
      <c r="B44" s="71">
        <f t="shared" si="2"/>
        <v>37</v>
      </c>
      <c r="C44" s="10" t="s">
        <v>51</v>
      </c>
      <c r="D44" s="10" t="s">
        <v>242</v>
      </c>
      <c r="E44" s="51" t="s">
        <v>120</v>
      </c>
      <c r="F44" s="93">
        <v>170</v>
      </c>
      <c r="G44" s="136">
        <v>10.258372189432308</v>
      </c>
      <c r="H44" s="93">
        <v>0</v>
      </c>
      <c r="I44" s="93">
        <v>1</v>
      </c>
      <c r="J44" s="93">
        <v>8</v>
      </c>
      <c r="K44" s="93">
        <v>9</v>
      </c>
      <c r="L44" s="93">
        <v>12</v>
      </c>
      <c r="M44" s="93">
        <v>11</v>
      </c>
      <c r="N44" s="93">
        <v>21</v>
      </c>
      <c r="O44" s="93">
        <v>44</v>
      </c>
      <c r="P44" s="93">
        <v>46</v>
      </c>
      <c r="Q44" s="93">
        <v>18</v>
      </c>
      <c r="R44" s="51" t="s">
        <v>120</v>
      </c>
      <c r="S44" s="51" t="s">
        <v>51</v>
      </c>
      <c r="T44" s="70">
        <f t="shared" si="3"/>
        <v>37</v>
      </c>
    </row>
    <row r="45" spans="2:20" ht="12.45" customHeight="1" x14ac:dyDescent="0.2">
      <c r="B45" s="71">
        <f t="shared" si="2"/>
        <v>38</v>
      </c>
      <c r="C45" s="10" t="s">
        <v>124</v>
      </c>
      <c r="D45" s="10" t="s">
        <v>125</v>
      </c>
      <c r="E45" s="51" t="s">
        <v>121</v>
      </c>
      <c r="F45" s="93">
        <v>210</v>
      </c>
      <c r="G45" s="136">
        <v>12.059660865108386</v>
      </c>
      <c r="H45" s="93">
        <v>0</v>
      </c>
      <c r="I45" s="93">
        <v>0</v>
      </c>
      <c r="J45" s="93">
        <v>3</v>
      </c>
      <c r="K45" s="93">
        <v>3</v>
      </c>
      <c r="L45" s="93">
        <v>3</v>
      </c>
      <c r="M45" s="93">
        <v>6</v>
      </c>
      <c r="N45" s="93">
        <v>7</v>
      </c>
      <c r="O45" s="93">
        <v>33</v>
      </c>
      <c r="P45" s="93">
        <v>85</v>
      </c>
      <c r="Q45" s="93">
        <v>70</v>
      </c>
      <c r="R45" s="51" t="s">
        <v>121</v>
      </c>
      <c r="S45" s="51" t="s">
        <v>124</v>
      </c>
      <c r="T45" s="70">
        <f t="shared" si="3"/>
        <v>38</v>
      </c>
    </row>
    <row r="46" spans="2:20" ht="12.45" customHeight="1" x14ac:dyDescent="0.2">
      <c r="B46" s="71">
        <f t="shared" si="2"/>
        <v>39</v>
      </c>
      <c r="C46" s="10" t="s">
        <v>124</v>
      </c>
      <c r="D46" s="10" t="s">
        <v>125</v>
      </c>
      <c r="E46" s="51" t="s">
        <v>122</v>
      </c>
      <c r="F46" s="93">
        <v>380</v>
      </c>
      <c r="G46" s="136">
        <v>11.181319663483473</v>
      </c>
      <c r="H46" s="93">
        <v>0</v>
      </c>
      <c r="I46" s="93">
        <v>1</v>
      </c>
      <c r="J46" s="93">
        <v>11</v>
      </c>
      <c r="K46" s="93">
        <v>12</v>
      </c>
      <c r="L46" s="93">
        <v>15</v>
      </c>
      <c r="M46" s="93">
        <v>17</v>
      </c>
      <c r="N46" s="93">
        <v>28</v>
      </c>
      <c r="O46" s="93">
        <v>77</v>
      </c>
      <c r="P46" s="93">
        <v>131</v>
      </c>
      <c r="Q46" s="93">
        <v>88</v>
      </c>
      <c r="R46" s="51" t="s">
        <v>122</v>
      </c>
      <c r="S46" s="51" t="s">
        <v>124</v>
      </c>
      <c r="T46" s="70">
        <f t="shared" si="3"/>
        <v>39</v>
      </c>
    </row>
    <row r="47" spans="2:20" ht="12.45" customHeight="1" x14ac:dyDescent="0.2">
      <c r="B47" s="71">
        <f t="shared" si="2"/>
        <v>40</v>
      </c>
      <c r="C47" s="10" t="s">
        <v>297</v>
      </c>
      <c r="D47" s="10" t="s">
        <v>298</v>
      </c>
      <c r="E47" s="51" t="s">
        <v>120</v>
      </c>
      <c r="F47" s="93">
        <v>17</v>
      </c>
      <c r="G47" s="136">
        <v>1.0258372189432308</v>
      </c>
      <c r="H47" s="93">
        <v>0</v>
      </c>
      <c r="I47" s="93">
        <v>0</v>
      </c>
      <c r="J47" s="93">
        <v>0</v>
      </c>
      <c r="K47" s="93">
        <v>0</v>
      </c>
      <c r="L47" s="93">
        <v>0</v>
      </c>
      <c r="M47" s="93">
        <v>1</v>
      </c>
      <c r="N47" s="93">
        <v>3</v>
      </c>
      <c r="O47" s="93">
        <v>7</v>
      </c>
      <c r="P47" s="93">
        <v>4</v>
      </c>
      <c r="Q47" s="93">
        <v>2</v>
      </c>
      <c r="R47" s="51" t="s">
        <v>120</v>
      </c>
      <c r="S47" s="51" t="s">
        <v>297</v>
      </c>
      <c r="T47" s="70">
        <f t="shared" si="3"/>
        <v>40</v>
      </c>
    </row>
    <row r="48" spans="2:20" ht="12.45" customHeight="1" x14ac:dyDescent="0.2">
      <c r="B48" s="71">
        <f t="shared" si="2"/>
        <v>41</v>
      </c>
      <c r="C48" s="10" t="s">
        <v>124</v>
      </c>
      <c r="D48" s="10" t="s">
        <v>299</v>
      </c>
      <c r="E48" s="51" t="s">
        <v>121</v>
      </c>
      <c r="F48" s="93">
        <v>30</v>
      </c>
      <c r="G48" s="136">
        <v>1.7228086950154837</v>
      </c>
      <c r="H48" s="93">
        <v>0</v>
      </c>
      <c r="I48" s="93">
        <v>0</v>
      </c>
      <c r="J48" s="93">
        <v>0</v>
      </c>
      <c r="K48" s="93">
        <v>0</v>
      </c>
      <c r="L48" s="93">
        <v>0</v>
      </c>
      <c r="M48" s="93">
        <v>0</v>
      </c>
      <c r="N48" s="93">
        <v>1</v>
      </c>
      <c r="O48" s="93">
        <v>8</v>
      </c>
      <c r="P48" s="93">
        <v>12</v>
      </c>
      <c r="Q48" s="93">
        <v>9</v>
      </c>
      <c r="R48" s="51" t="s">
        <v>121</v>
      </c>
      <c r="S48" s="51" t="s">
        <v>124</v>
      </c>
      <c r="T48" s="70">
        <f t="shared" si="3"/>
        <v>41</v>
      </c>
    </row>
    <row r="49" spans="2:20" ht="12.45" customHeight="1" x14ac:dyDescent="0.2">
      <c r="B49" s="71">
        <f t="shared" si="2"/>
        <v>42</v>
      </c>
      <c r="C49" s="10" t="s">
        <v>124</v>
      </c>
      <c r="D49" s="10" t="s">
        <v>125</v>
      </c>
      <c r="E49" s="51" t="s">
        <v>122</v>
      </c>
      <c r="F49" s="93">
        <v>47</v>
      </c>
      <c r="G49" s="136">
        <v>1.3829526952203242</v>
      </c>
      <c r="H49" s="93">
        <v>0</v>
      </c>
      <c r="I49" s="93">
        <v>0</v>
      </c>
      <c r="J49" s="93">
        <v>0</v>
      </c>
      <c r="K49" s="93">
        <v>0</v>
      </c>
      <c r="L49" s="93">
        <v>0</v>
      </c>
      <c r="M49" s="93">
        <v>1</v>
      </c>
      <c r="N49" s="93">
        <v>4</v>
      </c>
      <c r="O49" s="93">
        <v>15</v>
      </c>
      <c r="P49" s="93">
        <v>16</v>
      </c>
      <c r="Q49" s="93">
        <v>11</v>
      </c>
      <c r="R49" s="51" t="s">
        <v>122</v>
      </c>
      <c r="S49" s="51" t="s">
        <v>124</v>
      </c>
      <c r="T49" s="70">
        <f t="shared" si="3"/>
        <v>42</v>
      </c>
    </row>
    <row r="50" spans="2:20" ht="12.45" customHeight="1" x14ac:dyDescent="0.2">
      <c r="B50" s="71">
        <f t="shared" si="2"/>
        <v>43</v>
      </c>
      <c r="C50" s="10" t="s">
        <v>300</v>
      </c>
      <c r="D50" s="10" t="s">
        <v>301</v>
      </c>
      <c r="E50" s="51" t="s">
        <v>120</v>
      </c>
      <c r="F50" s="93">
        <v>21</v>
      </c>
      <c r="G50" s="136">
        <v>1.267210682223991</v>
      </c>
      <c r="H50" s="93">
        <v>0</v>
      </c>
      <c r="I50" s="93">
        <v>0</v>
      </c>
      <c r="J50" s="93">
        <v>0</v>
      </c>
      <c r="K50" s="93">
        <v>1</v>
      </c>
      <c r="L50" s="93">
        <v>4</v>
      </c>
      <c r="M50" s="93">
        <v>0</v>
      </c>
      <c r="N50" s="93">
        <v>3</v>
      </c>
      <c r="O50" s="93">
        <v>6</v>
      </c>
      <c r="P50" s="93">
        <v>6</v>
      </c>
      <c r="Q50" s="93">
        <v>1</v>
      </c>
      <c r="R50" s="51" t="s">
        <v>120</v>
      </c>
      <c r="S50" s="51" t="s">
        <v>300</v>
      </c>
      <c r="T50" s="70">
        <f t="shared" si="3"/>
        <v>43</v>
      </c>
    </row>
    <row r="51" spans="2:20" ht="12.45" customHeight="1" x14ac:dyDescent="0.2">
      <c r="B51" s="71">
        <f t="shared" si="2"/>
        <v>44</v>
      </c>
      <c r="C51" s="10" t="s">
        <v>124</v>
      </c>
      <c r="D51" s="10" t="s">
        <v>125</v>
      </c>
      <c r="E51" s="51" t="s">
        <v>121</v>
      </c>
      <c r="F51" s="93">
        <v>12</v>
      </c>
      <c r="G51" s="136">
        <v>0.68912347800619345</v>
      </c>
      <c r="H51" s="93">
        <v>0</v>
      </c>
      <c r="I51" s="93">
        <v>0</v>
      </c>
      <c r="J51" s="93">
        <v>0</v>
      </c>
      <c r="K51" s="93">
        <v>0</v>
      </c>
      <c r="L51" s="93">
        <v>2</v>
      </c>
      <c r="M51" s="93">
        <v>0</v>
      </c>
      <c r="N51" s="93">
        <v>1</v>
      </c>
      <c r="O51" s="93">
        <v>3</v>
      </c>
      <c r="P51" s="93">
        <v>4</v>
      </c>
      <c r="Q51" s="93">
        <v>2</v>
      </c>
      <c r="R51" s="51" t="s">
        <v>121</v>
      </c>
      <c r="S51" s="51" t="s">
        <v>124</v>
      </c>
      <c r="T51" s="70">
        <f t="shared" si="3"/>
        <v>44</v>
      </c>
    </row>
    <row r="52" spans="2:20" ht="12.45" customHeight="1" x14ac:dyDescent="0.2">
      <c r="B52" s="71">
        <f t="shared" si="2"/>
        <v>45</v>
      </c>
      <c r="C52" s="10" t="s">
        <v>124</v>
      </c>
      <c r="D52" s="10" t="s">
        <v>125</v>
      </c>
      <c r="E52" s="51" t="s">
        <v>122</v>
      </c>
      <c r="F52" s="93">
        <v>33</v>
      </c>
      <c r="G52" s="136">
        <v>0.97100933919724897</v>
      </c>
      <c r="H52" s="93">
        <v>0</v>
      </c>
      <c r="I52" s="93">
        <v>0</v>
      </c>
      <c r="J52" s="93">
        <v>0</v>
      </c>
      <c r="K52" s="93">
        <v>1</v>
      </c>
      <c r="L52" s="93">
        <v>6</v>
      </c>
      <c r="M52" s="93">
        <v>0</v>
      </c>
      <c r="N52" s="93">
        <v>4</v>
      </c>
      <c r="O52" s="93">
        <v>9</v>
      </c>
      <c r="P52" s="93">
        <v>10</v>
      </c>
      <c r="Q52" s="93">
        <v>3</v>
      </c>
      <c r="R52" s="51" t="s">
        <v>122</v>
      </c>
      <c r="S52" s="51" t="s">
        <v>124</v>
      </c>
      <c r="T52" s="70">
        <f t="shared" si="3"/>
        <v>45</v>
      </c>
    </row>
    <row r="53" spans="2:20" ht="12.45" customHeight="1" x14ac:dyDescent="0.2">
      <c r="B53" s="71">
        <f t="shared" si="2"/>
        <v>46</v>
      </c>
      <c r="C53" s="10" t="s">
        <v>302</v>
      </c>
      <c r="D53" s="10" t="s">
        <v>303</v>
      </c>
      <c r="E53" s="51" t="s">
        <v>120</v>
      </c>
      <c r="F53" s="93">
        <v>2</v>
      </c>
      <c r="G53" s="136">
        <v>0.12068673164038009</v>
      </c>
      <c r="H53" s="93">
        <v>0</v>
      </c>
      <c r="I53" s="93">
        <v>0</v>
      </c>
      <c r="J53" s="93">
        <v>0</v>
      </c>
      <c r="K53" s="93">
        <v>0</v>
      </c>
      <c r="L53" s="93">
        <v>1</v>
      </c>
      <c r="M53" s="93">
        <v>0</v>
      </c>
      <c r="N53" s="93">
        <v>0</v>
      </c>
      <c r="O53" s="93">
        <v>1</v>
      </c>
      <c r="P53" s="93">
        <v>0</v>
      </c>
      <c r="Q53" s="93">
        <v>0</v>
      </c>
      <c r="R53" s="51" t="s">
        <v>120</v>
      </c>
      <c r="S53" s="51" t="s">
        <v>302</v>
      </c>
      <c r="T53" s="70">
        <f t="shared" si="3"/>
        <v>46</v>
      </c>
    </row>
    <row r="54" spans="2:20" ht="12.45" customHeight="1" x14ac:dyDescent="0.2">
      <c r="B54" s="71">
        <f t="shared" si="2"/>
        <v>47</v>
      </c>
      <c r="C54" s="10" t="s">
        <v>124</v>
      </c>
      <c r="D54" s="10" t="s">
        <v>304</v>
      </c>
      <c r="E54" s="51" t="s">
        <v>121</v>
      </c>
      <c r="F54" s="93">
        <v>1</v>
      </c>
      <c r="G54" s="136">
        <v>5.7426956500516123E-2</v>
      </c>
      <c r="H54" s="93">
        <v>0</v>
      </c>
      <c r="I54" s="93">
        <v>0</v>
      </c>
      <c r="J54" s="93">
        <v>0</v>
      </c>
      <c r="K54" s="93">
        <v>0</v>
      </c>
      <c r="L54" s="93">
        <v>1</v>
      </c>
      <c r="M54" s="93">
        <v>0</v>
      </c>
      <c r="N54" s="93">
        <v>0</v>
      </c>
      <c r="O54" s="93">
        <v>0</v>
      </c>
      <c r="P54" s="93">
        <v>0</v>
      </c>
      <c r="Q54" s="93">
        <v>0</v>
      </c>
      <c r="R54" s="51" t="s">
        <v>121</v>
      </c>
      <c r="S54" s="51" t="s">
        <v>124</v>
      </c>
      <c r="T54" s="70">
        <f t="shared" si="3"/>
        <v>47</v>
      </c>
    </row>
    <row r="55" spans="2:20" ht="12.45" customHeight="1" x14ac:dyDescent="0.2">
      <c r="B55" s="71">
        <f t="shared" si="2"/>
        <v>48</v>
      </c>
      <c r="C55" s="10" t="s">
        <v>124</v>
      </c>
      <c r="D55" s="10" t="s">
        <v>125</v>
      </c>
      <c r="E55" s="51" t="s">
        <v>122</v>
      </c>
      <c r="F55" s="93">
        <v>3</v>
      </c>
      <c r="G55" s="136">
        <v>8.8273576290658989E-2</v>
      </c>
      <c r="H55" s="93">
        <v>0</v>
      </c>
      <c r="I55" s="93">
        <v>0</v>
      </c>
      <c r="J55" s="93">
        <v>0</v>
      </c>
      <c r="K55" s="93">
        <v>0</v>
      </c>
      <c r="L55" s="93">
        <v>2</v>
      </c>
      <c r="M55" s="93">
        <v>0</v>
      </c>
      <c r="N55" s="93">
        <v>0</v>
      </c>
      <c r="O55" s="93">
        <v>1</v>
      </c>
      <c r="P55" s="93">
        <v>0</v>
      </c>
      <c r="Q55" s="93">
        <v>0</v>
      </c>
      <c r="R55" s="51" t="s">
        <v>122</v>
      </c>
      <c r="S55" s="51" t="s">
        <v>124</v>
      </c>
      <c r="T55" s="70">
        <f t="shared" si="3"/>
        <v>48</v>
      </c>
    </row>
    <row r="56" spans="2:20" ht="12.45" customHeight="1" x14ac:dyDescent="0.2">
      <c r="B56" s="71">
        <f t="shared" si="2"/>
        <v>49</v>
      </c>
      <c r="C56" s="10" t="s">
        <v>243</v>
      </c>
      <c r="D56" s="10" t="s">
        <v>244</v>
      </c>
      <c r="E56" s="51" t="s">
        <v>120</v>
      </c>
      <c r="F56" s="93">
        <v>20</v>
      </c>
      <c r="G56" s="136">
        <v>1.2068673164038008</v>
      </c>
      <c r="H56" s="93">
        <v>0</v>
      </c>
      <c r="I56" s="93">
        <v>0</v>
      </c>
      <c r="J56" s="93">
        <v>5</v>
      </c>
      <c r="K56" s="93">
        <v>5</v>
      </c>
      <c r="L56" s="93">
        <v>3</v>
      </c>
      <c r="M56" s="93">
        <v>3</v>
      </c>
      <c r="N56" s="93">
        <v>1</v>
      </c>
      <c r="O56" s="93">
        <v>1</v>
      </c>
      <c r="P56" s="93">
        <v>1</v>
      </c>
      <c r="Q56" s="93">
        <v>1</v>
      </c>
      <c r="R56" s="51" t="s">
        <v>120</v>
      </c>
      <c r="S56" s="51" t="s">
        <v>243</v>
      </c>
      <c r="T56" s="70">
        <f t="shared" si="3"/>
        <v>49</v>
      </c>
    </row>
    <row r="57" spans="2:20" ht="12.45" customHeight="1" x14ac:dyDescent="0.2">
      <c r="B57" s="71">
        <f t="shared" si="2"/>
        <v>50</v>
      </c>
      <c r="C57" s="10" t="s">
        <v>124</v>
      </c>
      <c r="D57" s="10" t="s">
        <v>125</v>
      </c>
      <c r="E57" s="51" t="s">
        <v>121</v>
      </c>
      <c r="F57" s="93">
        <v>13</v>
      </c>
      <c r="G57" s="136">
        <v>0.74655043450670966</v>
      </c>
      <c r="H57" s="93">
        <v>0</v>
      </c>
      <c r="I57" s="93">
        <v>0</v>
      </c>
      <c r="J57" s="93">
        <v>0</v>
      </c>
      <c r="K57" s="93">
        <v>2</v>
      </c>
      <c r="L57" s="93">
        <v>1</v>
      </c>
      <c r="M57" s="93">
        <v>3</v>
      </c>
      <c r="N57" s="93">
        <v>1</v>
      </c>
      <c r="O57" s="93">
        <v>4</v>
      </c>
      <c r="P57" s="93">
        <v>1</v>
      </c>
      <c r="Q57" s="93">
        <v>1</v>
      </c>
      <c r="R57" s="51" t="s">
        <v>121</v>
      </c>
      <c r="S57" s="51" t="s">
        <v>124</v>
      </c>
      <c r="T57" s="70">
        <f t="shared" si="3"/>
        <v>50</v>
      </c>
    </row>
    <row r="58" spans="2:20" ht="12.45" customHeight="1" x14ac:dyDescent="0.2">
      <c r="B58" s="71">
        <f t="shared" si="2"/>
        <v>51</v>
      </c>
      <c r="C58" s="10" t="s">
        <v>124</v>
      </c>
      <c r="D58" s="10" t="s">
        <v>125</v>
      </c>
      <c r="E58" s="51" t="s">
        <v>122</v>
      </c>
      <c r="F58" s="93">
        <v>33</v>
      </c>
      <c r="G58" s="136">
        <v>0.97100933919724897</v>
      </c>
      <c r="H58" s="93">
        <v>0</v>
      </c>
      <c r="I58" s="93">
        <v>0</v>
      </c>
      <c r="J58" s="93">
        <v>5</v>
      </c>
      <c r="K58" s="93">
        <v>7</v>
      </c>
      <c r="L58" s="93">
        <v>4</v>
      </c>
      <c r="M58" s="93">
        <v>6</v>
      </c>
      <c r="N58" s="93">
        <v>2</v>
      </c>
      <c r="O58" s="93">
        <v>5</v>
      </c>
      <c r="P58" s="93">
        <v>2</v>
      </c>
      <c r="Q58" s="93">
        <v>2</v>
      </c>
      <c r="R58" s="51" t="s">
        <v>122</v>
      </c>
      <c r="S58" s="51" t="s">
        <v>124</v>
      </c>
      <c r="T58" s="70">
        <f t="shared" si="3"/>
        <v>51</v>
      </c>
    </row>
    <row r="59" spans="2:20" ht="12.45" customHeight="1" x14ac:dyDescent="0.2">
      <c r="B59" s="71">
        <f t="shared" si="2"/>
        <v>52</v>
      </c>
      <c r="C59" s="10" t="s">
        <v>305</v>
      </c>
      <c r="D59" s="10" t="s">
        <v>306</v>
      </c>
      <c r="E59" s="51" t="s">
        <v>120</v>
      </c>
      <c r="F59" s="93">
        <v>20</v>
      </c>
      <c r="G59" s="136">
        <v>1.2068673164038008</v>
      </c>
      <c r="H59" s="93">
        <v>1</v>
      </c>
      <c r="I59" s="93">
        <v>0</v>
      </c>
      <c r="J59" s="93">
        <v>0</v>
      </c>
      <c r="K59" s="93">
        <v>0</v>
      </c>
      <c r="L59" s="93">
        <v>6</v>
      </c>
      <c r="M59" s="93">
        <v>1</v>
      </c>
      <c r="N59" s="93">
        <v>5</v>
      </c>
      <c r="O59" s="93">
        <v>5</v>
      </c>
      <c r="P59" s="93">
        <v>1</v>
      </c>
      <c r="Q59" s="93">
        <v>1</v>
      </c>
      <c r="R59" s="51" t="s">
        <v>120</v>
      </c>
      <c r="S59" s="51" t="s">
        <v>305</v>
      </c>
      <c r="T59" s="70">
        <f t="shared" si="3"/>
        <v>52</v>
      </c>
    </row>
    <row r="60" spans="2:20" ht="12.45" customHeight="1" x14ac:dyDescent="0.2">
      <c r="B60" s="71">
        <f t="shared" si="2"/>
        <v>53</v>
      </c>
      <c r="C60" s="10" t="s">
        <v>124</v>
      </c>
      <c r="D60" s="72" t="s">
        <v>125</v>
      </c>
      <c r="E60" s="51" t="s">
        <v>121</v>
      </c>
      <c r="F60" s="93">
        <v>15</v>
      </c>
      <c r="G60" s="136">
        <v>0.86140434750774186</v>
      </c>
      <c r="H60" s="93">
        <v>0</v>
      </c>
      <c r="I60" s="93">
        <v>0</v>
      </c>
      <c r="J60" s="93">
        <v>0</v>
      </c>
      <c r="K60" s="93">
        <v>0</v>
      </c>
      <c r="L60" s="93">
        <v>0</v>
      </c>
      <c r="M60" s="93">
        <v>1</v>
      </c>
      <c r="N60" s="93">
        <v>4</v>
      </c>
      <c r="O60" s="93">
        <v>4</v>
      </c>
      <c r="P60" s="93">
        <v>1</v>
      </c>
      <c r="Q60" s="93">
        <v>5</v>
      </c>
      <c r="R60" s="51" t="s">
        <v>121</v>
      </c>
      <c r="S60" s="51" t="s">
        <v>124</v>
      </c>
      <c r="T60" s="70">
        <f t="shared" si="3"/>
        <v>53</v>
      </c>
    </row>
    <row r="61" spans="2:20" ht="12.45" customHeight="1" x14ac:dyDescent="0.2">
      <c r="B61" s="71">
        <f t="shared" si="2"/>
        <v>54</v>
      </c>
      <c r="C61" s="10" t="s">
        <v>124</v>
      </c>
      <c r="D61" s="72" t="s">
        <v>125</v>
      </c>
      <c r="E61" s="51" t="s">
        <v>122</v>
      </c>
      <c r="F61" s="93">
        <v>35</v>
      </c>
      <c r="G61" s="136">
        <v>1.0298583900576883</v>
      </c>
      <c r="H61" s="93">
        <v>1</v>
      </c>
      <c r="I61" s="93">
        <v>0</v>
      </c>
      <c r="J61" s="93">
        <v>0</v>
      </c>
      <c r="K61" s="93">
        <v>0</v>
      </c>
      <c r="L61" s="93">
        <v>6</v>
      </c>
      <c r="M61" s="93">
        <v>2</v>
      </c>
      <c r="N61" s="93">
        <v>9</v>
      </c>
      <c r="O61" s="93">
        <v>9</v>
      </c>
      <c r="P61" s="93">
        <v>2</v>
      </c>
      <c r="Q61" s="93">
        <v>6</v>
      </c>
      <c r="R61" s="51" t="s">
        <v>122</v>
      </c>
      <c r="S61" s="51" t="s">
        <v>124</v>
      </c>
      <c r="T61" s="70">
        <f t="shared" si="3"/>
        <v>54</v>
      </c>
    </row>
    <row r="62" spans="2:20" ht="12.45" customHeight="1" x14ac:dyDescent="0.2">
      <c r="B62" s="71">
        <f t="shared" si="2"/>
        <v>55</v>
      </c>
      <c r="C62" s="10" t="s">
        <v>307</v>
      </c>
      <c r="D62" s="72" t="s">
        <v>308</v>
      </c>
      <c r="E62" s="51" t="s">
        <v>120</v>
      </c>
      <c r="F62" s="93">
        <v>13</v>
      </c>
      <c r="G62" s="136">
        <v>0.78446375566247062</v>
      </c>
      <c r="H62" s="93">
        <v>1</v>
      </c>
      <c r="I62" s="93">
        <v>0</v>
      </c>
      <c r="J62" s="93">
        <v>0</v>
      </c>
      <c r="K62" s="93">
        <v>0</v>
      </c>
      <c r="L62" s="93">
        <v>3</v>
      </c>
      <c r="M62" s="93">
        <v>0</v>
      </c>
      <c r="N62" s="93">
        <v>5</v>
      </c>
      <c r="O62" s="93">
        <v>2</v>
      </c>
      <c r="P62" s="93">
        <v>1</v>
      </c>
      <c r="Q62" s="93">
        <v>1</v>
      </c>
      <c r="R62" s="51" t="s">
        <v>120</v>
      </c>
      <c r="S62" s="51" t="s">
        <v>307</v>
      </c>
      <c r="T62" s="70">
        <f t="shared" si="3"/>
        <v>55</v>
      </c>
    </row>
    <row r="63" spans="2:20" ht="12.45" customHeight="1" x14ac:dyDescent="0.2">
      <c r="B63" s="71">
        <f t="shared" si="2"/>
        <v>56</v>
      </c>
      <c r="C63" s="10" t="s">
        <v>124</v>
      </c>
      <c r="D63" s="10" t="s">
        <v>309</v>
      </c>
      <c r="E63" s="51" t="s">
        <v>121</v>
      </c>
      <c r="F63" s="93">
        <v>7</v>
      </c>
      <c r="G63" s="136">
        <v>0.40198869550361288</v>
      </c>
      <c r="H63" s="93">
        <v>0</v>
      </c>
      <c r="I63" s="93">
        <v>0</v>
      </c>
      <c r="J63" s="93">
        <v>0</v>
      </c>
      <c r="K63" s="93">
        <v>0</v>
      </c>
      <c r="L63" s="93">
        <v>0</v>
      </c>
      <c r="M63" s="93">
        <v>0</v>
      </c>
      <c r="N63" s="93">
        <v>2</v>
      </c>
      <c r="O63" s="93">
        <v>3</v>
      </c>
      <c r="P63" s="93">
        <v>0</v>
      </c>
      <c r="Q63" s="93">
        <v>2</v>
      </c>
      <c r="R63" s="51" t="s">
        <v>121</v>
      </c>
      <c r="S63" s="51" t="s">
        <v>124</v>
      </c>
      <c r="T63" s="70">
        <f t="shared" si="3"/>
        <v>56</v>
      </c>
    </row>
    <row r="64" spans="2:20" ht="12.45" customHeight="1" x14ac:dyDescent="0.2">
      <c r="B64" s="71">
        <f t="shared" si="2"/>
        <v>57</v>
      </c>
      <c r="C64" s="10" t="s">
        <v>124</v>
      </c>
      <c r="D64" s="72" t="s">
        <v>125</v>
      </c>
      <c r="E64" s="51" t="s">
        <v>122</v>
      </c>
      <c r="F64" s="93">
        <v>20</v>
      </c>
      <c r="G64" s="136">
        <v>0.58849050860439334</v>
      </c>
      <c r="H64" s="93">
        <v>1</v>
      </c>
      <c r="I64" s="93">
        <v>0</v>
      </c>
      <c r="J64" s="93">
        <v>0</v>
      </c>
      <c r="K64" s="93">
        <v>0</v>
      </c>
      <c r="L64" s="93">
        <v>3</v>
      </c>
      <c r="M64" s="93">
        <v>0</v>
      </c>
      <c r="N64" s="93">
        <v>7</v>
      </c>
      <c r="O64" s="93">
        <v>5</v>
      </c>
      <c r="P64" s="93">
        <v>1</v>
      </c>
      <c r="Q64" s="93">
        <v>3</v>
      </c>
      <c r="R64" s="51" t="s">
        <v>122</v>
      </c>
      <c r="S64" s="51" t="s">
        <v>124</v>
      </c>
      <c r="T64" s="70">
        <f t="shared" si="3"/>
        <v>57</v>
      </c>
    </row>
    <row r="65" spans="2:20" ht="12.45" customHeight="1" x14ac:dyDescent="0.2">
      <c r="B65" s="71">
        <f t="shared" si="2"/>
        <v>58</v>
      </c>
      <c r="C65" s="10" t="s">
        <v>310</v>
      </c>
      <c r="D65" s="10" t="s">
        <v>311</v>
      </c>
      <c r="E65" s="51" t="s">
        <v>120</v>
      </c>
      <c r="F65" s="93">
        <v>3</v>
      </c>
      <c r="G65" s="136">
        <v>0.18103009746057014</v>
      </c>
      <c r="H65" s="93">
        <v>0</v>
      </c>
      <c r="I65" s="93">
        <v>0</v>
      </c>
      <c r="J65" s="93">
        <v>1</v>
      </c>
      <c r="K65" s="93">
        <v>1</v>
      </c>
      <c r="L65" s="93">
        <v>1</v>
      </c>
      <c r="M65" s="93">
        <v>0</v>
      </c>
      <c r="N65" s="93">
        <v>0</v>
      </c>
      <c r="O65" s="93">
        <v>0</v>
      </c>
      <c r="P65" s="93">
        <v>0</v>
      </c>
      <c r="Q65" s="93">
        <v>0</v>
      </c>
      <c r="R65" s="51" t="s">
        <v>120</v>
      </c>
      <c r="S65" s="51" t="s">
        <v>310</v>
      </c>
      <c r="T65" s="70">
        <f t="shared" si="3"/>
        <v>58</v>
      </c>
    </row>
    <row r="66" spans="2:20" ht="12.45" customHeight="1" x14ac:dyDescent="0.2">
      <c r="B66" s="71">
        <f t="shared" si="2"/>
        <v>59</v>
      </c>
      <c r="C66" s="10" t="s">
        <v>124</v>
      </c>
      <c r="D66" s="10" t="s">
        <v>312</v>
      </c>
      <c r="E66" s="51" t="s">
        <v>121</v>
      </c>
      <c r="F66" s="93">
        <v>0</v>
      </c>
      <c r="G66" s="136">
        <v>0</v>
      </c>
      <c r="H66" s="93">
        <v>0</v>
      </c>
      <c r="I66" s="93">
        <v>0</v>
      </c>
      <c r="J66" s="93">
        <v>0</v>
      </c>
      <c r="K66" s="93">
        <v>0</v>
      </c>
      <c r="L66" s="93">
        <v>0</v>
      </c>
      <c r="M66" s="93">
        <v>0</v>
      </c>
      <c r="N66" s="93">
        <v>0</v>
      </c>
      <c r="O66" s="93">
        <v>0</v>
      </c>
      <c r="P66" s="93">
        <v>0</v>
      </c>
      <c r="Q66" s="93">
        <v>0</v>
      </c>
      <c r="R66" s="51" t="s">
        <v>121</v>
      </c>
      <c r="S66" s="51" t="s">
        <v>124</v>
      </c>
      <c r="T66" s="70">
        <f t="shared" si="3"/>
        <v>59</v>
      </c>
    </row>
    <row r="67" spans="2:20" ht="12.45" customHeight="1" x14ac:dyDescent="0.2">
      <c r="B67" s="71">
        <f t="shared" si="2"/>
        <v>60</v>
      </c>
      <c r="C67" s="10" t="s">
        <v>124</v>
      </c>
      <c r="D67" s="10" t="s">
        <v>313</v>
      </c>
      <c r="E67" s="51" t="s">
        <v>122</v>
      </c>
      <c r="F67" s="93">
        <v>3</v>
      </c>
      <c r="G67" s="136">
        <v>8.8273576290658989E-2</v>
      </c>
      <c r="H67" s="93">
        <v>0</v>
      </c>
      <c r="I67" s="93">
        <v>0</v>
      </c>
      <c r="J67" s="93">
        <v>1</v>
      </c>
      <c r="K67" s="93">
        <v>1</v>
      </c>
      <c r="L67" s="93">
        <v>1</v>
      </c>
      <c r="M67" s="93">
        <v>0</v>
      </c>
      <c r="N67" s="93">
        <v>0</v>
      </c>
      <c r="O67" s="93">
        <v>0</v>
      </c>
      <c r="P67" s="93">
        <v>0</v>
      </c>
      <c r="Q67" s="93">
        <v>0</v>
      </c>
      <c r="R67" s="51" t="s">
        <v>122</v>
      </c>
      <c r="S67" s="51" t="s">
        <v>124</v>
      </c>
      <c r="T67" s="70">
        <f t="shared" si="3"/>
        <v>60</v>
      </c>
    </row>
    <row r="68" spans="2:20" ht="12.45" customHeight="1" x14ac:dyDescent="0.2">
      <c r="B68" s="71"/>
      <c r="E68" s="51"/>
      <c r="F68" s="93"/>
      <c r="G68" s="136"/>
      <c r="H68" s="93"/>
      <c r="I68" s="93"/>
      <c r="J68" s="93"/>
      <c r="K68" s="93"/>
      <c r="L68" s="93"/>
      <c r="M68" s="93"/>
      <c r="N68" s="93"/>
      <c r="O68" s="93"/>
      <c r="P68" s="93"/>
      <c r="Q68" s="93"/>
      <c r="R68" s="51"/>
      <c r="S68" s="51"/>
      <c r="T68" s="70"/>
    </row>
    <row r="69" spans="2:20" ht="12.45" customHeight="1" x14ac:dyDescent="0.2">
      <c r="B69" s="71">
        <f>SUM(B67)+1</f>
        <v>61</v>
      </c>
      <c r="C69" s="10" t="s">
        <v>314</v>
      </c>
      <c r="D69" s="10" t="s">
        <v>315</v>
      </c>
      <c r="E69" s="51" t="s">
        <v>120</v>
      </c>
      <c r="F69" s="93">
        <v>20</v>
      </c>
      <c r="G69" s="136">
        <v>1.2068673164038008</v>
      </c>
      <c r="H69" s="93">
        <v>0</v>
      </c>
      <c r="I69" s="93">
        <v>0</v>
      </c>
      <c r="J69" s="93">
        <v>0</v>
      </c>
      <c r="K69" s="93">
        <v>1</v>
      </c>
      <c r="L69" s="93">
        <v>3</v>
      </c>
      <c r="M69" s="93">
        <v>5</v>
      </c>
      <c r="N69" s="93">
        <v>6</v>
      </c>
      <c r="O69" s="93">
        <v>3</v>
      </c>
      <c r="P69" s="93">
        <v>2</v>
      </c>
      <c r="Q69" s="93">
        <v>0</v>
      </c>
      <c r="R69" s="51" t="s">
        <v>120</v>
      </c>
      <c r="S69" s="51" t="s">
        <v>314</v>
      </c>
      <c r="T69" s="70">
        <f>SUM(T67)+1</f>
        <v>61</v>
      </c>
    </row>
    <row r="70" spans="2:20" ht="12.45" customHeight="1" x14ac:dyDescent="0.2">
      <c r="B70" s="71">
        <f t="shared" ref="B70:B86" si="4">SUM(B69)+1</f>
        <v>62</v>
      </c>
      <c r="C70" s="10" t="s">
        <v>124</v>
      </c>
      <c r="D70" s="10" t="s">
        <v>125</v>
      </c>
      <c r="E70" s="51" t="s">
        <v>121</v>
      </c>
      <c r="F70" s="93">
        <v>13</v>
      </c>
      <c r="G70" s="136">
        <v>0.74655043450670966</v>
      </c>
      <c r="H70" s="93">
        <v>0</v>
      </c>
      <c r="I70" s="93">
        <v>0</v>
      </c>
      <c r="J70" s="93">
        <v>0</v>
      </c>
      <c r="K70" s="93">
        <v>0</v>
      </c>
      <c r="L70" s="93">
        <v>3</v>
      </c>
      <c r="M70" s="93">
        <v>1</v>
      </c>
      <c r="N70" s="93">
        <v>2</v>
      </c>
      <c r="O70" s="93">
        <v>3</v>
      </c>
      <c r="P70" s="93">
        <v>2</v>
      </c>
      <c r="Q70" s="93">
        <v>2</v>
      </c>
      <c r="R70" s="51" t="s">
        <v>121</v>
      </c>
      <c r="S70" s="51" t="s">
        <v>124</v>
      </c>
      <c r="T70" s="70">
        <f t="shared" ref="T70:T86" si="5">SUM(T69)+1</f>
        <v>62</v>
      </c>
    </row>
    <row r="71" spans="2:20" ht="12.45" customHeight="1" x14ac:dyDescent="0.2">
      <c r="B71" s="71">
        <f t="shared" si="4"/>
        <v>63</v>
      </c>
      <c r="C71" s="10" t="s">
        <v>124</v>
      </c>
      <c r="D71" s="10" t="s">
        <v>125</v>
      </c>
      <c r="E71" s="51" t="s">
        <v>122</v>
      </c>
      <c r="F71" s="93">
        <v>33</v>
      </c>
      <c r="G71" s="136">
        <v>0.97100933919724897</v>
      </c>
      <c r="H71" s="93">
        <v>0</v>
      </c>
      <c r="I71" s="93">
        <v>0</v>
      </c>
      <c r="J71" s="93">
        <v>0</v>
      </c>
      <c r="K71" s="93">
        <v>1</v>
      </c>
      <c r="L71" s="93">
        <v>6</v>
      </c>
      <c r="M71" s="93">
        <v>6</v>
      </c>
      <c r="N71" s="93">
        <v>8</v>
      </c>
      <c r="O71" s="93">
        <v>6</v>
      </c>
      <c r="P71" s="93">
        <v>4</v>
      </c>
      <c r="Q71" s="93">
        <v>2</v>
      </c>
      <c r="R71" s="51" t="s">
        <v>122</v>
      </c>
      <c r="S71" s="51" t="s">
        <v>124</v>
      </c>
      <c r="T71" s="70">
        <f t="shared" si="5"/>
        <v>63</v>
      </c>
    </row>
    <row r="72" spans="2:20" ht="12.45" customHeight="1" x14ac:dyDescent="0.2">
      <c r="B72" s="71">
        <f t="shared" si="4"/>
        <v>64</v>
      </c>
      <c r="C72" s="10" t="s">
        <v>316</v>
      </c>
      <c r="D72" s="10" t="s">
        <v>317</v>
      </c>
      <c r="E72" s="51" t="s">
        <v>120</v>
      </c>
      <c r="F72" s="93">
        <v>0</v>
      </c>
      <c r="G72" s="136">
        <v>0</v>
      </c>
      <c r="H72" s="93">
        <v>0</v>
      </c>
      <c r="I72" s="93">
        <v>0</v>
      </c>
      <c r="J72" s="93">
        <v>0</v>
      </c>
      <c r="K72" s="93">
        <v>0</v>
      </c>
      <c r="L72" s="93">
        <v>0</v>
      </c>
      <c r="M72" s="93">
        <v>0</v>
      </c>
      <c r="N72" s="93">
        <v>0</v>
      </c>
      <c r="O72" s="93">
        <v>0</v>
      </c>
      <c r="P72" s="93">
        <v>0</v>
      </c>
      <c r="Q72" s="93">
        <v>0</v>
      </c>
      <c r="R72" s="51" t="s">
        <v>120</v>
      </c>
      <c r="S72" s="51" t="s">
        <v>316</v>
      </c>
      <c r="T72" s="70">
        <f t="shared" si="5"/>
        <v>64</v>
      </c>
    </row>
    <row r="73" spans="2:20" ht="12.45" customHeight="1" x14ac:dyDescent="0.2">
      <c r="B73" s="71">
        <f t="shared" si="4"/>
        <v>65</v>
      </c>
      <c r="C73" s="10" t="s">
        <v>124</v>
      </c>
      <c r="D73" s="10" t="s">
        <v>318</v>
      </c>
      <c r="E73" s="51" t="s">
        <v>121</v>
      </c>
      <c r="F73" s="93">
        <v>0</v>
      </c>
      <c r="G73" s="136">
        <v>0</v>
      </c>
      <c r="H73" s="93">
        <v>0</v>
      </c>
      <c r="I73" s="93">
        <v>0</v>
      </c>
      <c r="J73" s="93">
        <v>0</v>
      </c>
      <c r="K73" s="93">
        <v>0</v>
      </c>
      <c r="L73" s="93">
        <v>0</v>
      </c>
      <c r="M73" s="93">
        <v>0</v>
      </c>
      <c r="N73" s="93">
        <v>0</v>
      </c>
      <c r="O73" s="93">
        <v>0</v>
      </c>
      <c r="P73" s="93">
        <v>0</v>
      </c>
      <c r="Q73" s="93">
        <v>0</v>
      </c>
      <c r="R73" s="51" t="s">
        <v>121</v>
      </c>
      <c r="S73" s="51" t="s">
        <v>124</v>
      </c>
      <c r="T73" s="70">
        <f t="shared" si="5"/>
        <v>65</v>
      </c>
    </row>
    <row r="74" spans="2:20" ht="12.45" customHeight="1" x14ac:dyDescent="0.2">
      <c r="B74" s="71">
        <f t="shared" si="4"/>
        <v>66</v>
      </c>
      <c r="C74" s="10" t="s">
        <v>124</v>
      </c>
      <c r="D74" s="10" t="s">
        <v>125</v>
      </c>
      <c r="E74" s="51" t="s">
        <v>122</v>
      </c>
      <c r="F74" s="93">
        <v>0</v>
      </c>
      <c r="G74" s="136">
        <v>0</v>
      </c>
      <c r="H74" s="93">
        <v>0</v>
      </c>
      <c r="I74" s="93">
        <v>0</v>
      </c>
      <c r="J74" s="93">
        <v>0</v>
      </c>
      <c r="K74" s="93">
        <v>0</v>
      </c>
      <c r="L74" s="93">
        <v>0</v>
      </c>
      <c r="M74" s="93">
        <v>0</v>
      </c>
      <c r="N74" s="93">
        <v>0</v>
      </c>
      <c r="O74" s="93">
        <v>0</v>
      </c>
      <c r="P74" s="93">
        <v>0</v>
      </c>
      <c r="Q74" s="93">
        <v>0</v>
      </c>
      <c r="R74" s="51" t="s">
        <v>122</v>
      </c>
      <c r="S74" s="51" t="s">
        <v>124</v>
      </c>
      <c r="T74" s="70">
        <f t="shared" si="5"/>
        <v>66</v>
      </c>
    </row>
    <row r="75" spans="2:20" ht="12.45" customHeight="1" x14ac:dyDescent="0.2">
      <c r="B75" s="71">
        <f t="shared" si="4"/>
        <v>67</v>
      </c>
      <c r="C75" s="10" t="s">
        <v>319</v>
      </c>
      <c r="D75" s="72" t="s">
        <v>320</v>
      </c>
      <c r="E75" s="51" t="s">
        <v>120</v>
      </c>
      <c r="F75" s="93">
        <v>2</v>
      </c>
      <c r="G75" s="136">
        <v>0.12068673164038009</v>
      </c>
      <c r="H75" s="93">
        <v>0</v>
      </c>
      <c r="I75" s="93">
        <v>0</v>
      </c>
      <c r="J75" s="93">
        <v>1</v>
      </c>
      <c r="K75" s="93">
        <v>0</v>
      </c>
      <c r="L75" s="93">
        <v>0</v>
      </c>
      <c r="M75" s="93">
        <v>0</v>
      </c>
      <c r="N75" s="93">
        <v>1</v>
      </c>
      <c r="O75" s="93">
        <v>0</v>
      </c>
      <c r="P75" s="93">
        <v>0</v>
      </c>
      <c r="Q75" s="93">
        <v>0</v>
      </c>
      <c r="R75" s="51" t="s">
        <v>120</v>
      </c>
      <c r="S75" s="51" t="s">
        <v>319</v>
      </c>
      <c r="T75" s="70">
        <f t="shared" si="5"/>
        <v>67</v>
      </c>
    </row>
    <row r="76" spans="2:20" ht="12.45" customHeight="1" x14ac:dyDescent="0.2">
      <c r="B76" s="71">
        <f t="shared" si="4"/>
        <v>68</v>
      </c>
      <c r="C76" s="10" t="s">
        <v>124</v>
      </c>
      <c r="D76" s="10" t="s">
        <v>125</v>
      </c>
      <c r="E76" s="51" t="s">
        <v>121</v>
      </c>
      <c r="F76" s="93">
        <v>3</v>
      </c>
      <c r="G76" s="136">
        <v>0.17228086950154836</v>
      </c>
      <c r="H76" s="93">
        <v>0</v>
      </c>
      <c r="I76" s="93">
        <v>0</v>
      </c>
      <c r="J76" s="93">
        <v>0</v>
      </c>
      <c r="K76" s="93">
        <v>0</v>
      </c>
      <c r="L76" s="93">
        <v>0</v>
      </c>
      <c r="M76" s="93">
        <v>1</v>
      </c>
      <c r="N76" s="93">
        <v>0</v>
      </c>
      <c r="O76" s="93">
        <v>1</v>
      </c>
      <c r="P76" s="93">
        <v>1</v>
      </c>
      <c r="Q76" s="93">
        <v>0</v>
      </c>
      <c r="R76" s="51" t="s">
        <v>121</v>
      </c>
      <c r="S76" s="51" t="s">
        <v>124</v>
      </c>
      <c r="T76" s="70">
        <f t="shared" si="5"/>
        <v>68</v>
      </c>
    </row>
    <row r="77" spans="2:20" ht="12.45" customHeight="1" x14ac:dyDescent="0.2">
      <c r="B77" s="71">
        <f t="shared" si="4"/>
        <v>69</v>
      </c>
      <c r="C77" s="10" t="s">
        <v>124</v>
      </c>
      <c r="D77" s="10" t="s">
        <v>125</v>
      </c>
      <c r="E77" s="51" t="s">
        <v>122</v>
      </c>
      <c r="F77" s="93">
        <v>5</v>
      </c>
      <c r="G77" s="140">
        <v>0.14712262715109833</v>
      </c>
      <c r="H77" s="93">
        <v>0</v>
      </c>
      <c r="I77" s="93">
        <v>0</v>
      </c>
      <c r="J77" s="93">
        <v>1</v>
      </c>
      <c r="K77" s="93">
        <v>0</v>
      </c>
      <c r="L77" s="93">
        <v>0</v>
      </c>
      <c r="M77" s="93">
        <v>1</v>
      </c>
      <c r="N77" s="93">
        <v>1</v>
      </c>
      <c r="O77" s="93">
        <v>1</v>
      </c>
      <c r="P77" s="93">
        <v>1</v>
      </c>
      <c r="Q77" s="93">
        <v>0</v>
      </c>
      <c r="R77" s="51" t="s">
        <v>122</v>
      </c>
      <c r="S77" s="51" t="s">
        <v>124</v>
      </c>
      <c r="T77" s="70">
        <f t="shared" si="5"/>
        <v>69</v>
      </c>
    </row>
    <row r="78" spans="2:20" ht="12.45" customHeight="1" x14ac:dyDescent="0.2">
      <c r="B78" s="71">
        <f t="shared" si="4"/>
        <v>70</v>
      </c>
      <c r="C78" s="10" t="s">
        <v>321</v>
      </c>
      <c r="D78" s="10" t="s">
        <v>322</v>
      </c>
      <c r="E78" s="51" t="s">
        <v>120</v>
      </c>
      <c r="F78" s="93">
        <v>17</v>
      </c>
      <c r="G78" s="136">
        <v>1.0258372189432308</v>
      </c>
      <c r="H78" s="93">
        <v>0</v>
      </c>
      <c r="I78" s="93">
        <v>1</v>
      </c>
      <c r="J78" s="93">
        <v>5</v>
      </c>
      <c r="K78" s="93">
        <v>4</v>
      </c>
      <c r="L78" s="93">
        <v>2</v>
      </c>
      <c r="M78" s="93">
        <v>2</v>
      </c>
      <c r="N78" s="93">
        <v>2</v>
      </c>
      <c r="O78" s="93">
        <v>1</v>
      </c>
      <c r="P78" s="93">
        <v>0</v>
      </c>
      <c r="Q78" s="93">
        <v>0</v>
      </c>
      <c r="R78" s="51" t="s">
        <v>120</v>
      </c>
      <c r="S78" s="51" t="s">
        <v>321</v>
      </c>
      <c r="T78" s="70">
        <f t="shared" si="5"/>
        <v>70</v>
      </c>
    </row>
    <row r="79" spans="2:20" ht="12.45" customHeight="1" x14ac:dyDescent="0.2">
      <c r="B79" s="71">
        <f t="shared" si="4"/>
        <v>71</v>
      </c>
      <c r="C79" s="10" t="s">
        <v>124</v>
      </c>
      <c r="D79" s="10" t="s">
        <v>323</v>
      </c>
      <c r="E79" s="51" t="s">
        <v>121</v>
      </c>
      <c r="F79" s="93">
        <v>8</v>
      </c>
      <c r="G79" s="136">
        <v>0.45941565200412898</v>
      </c>
      <c r="H79" s="93">
        <v>0</v>
      </c>
      <c r="I79" s="93">
        <v>1</v>
      </c>
      <c r="J79" s="93">
        <v>1</v>
      </c>
      <c r="K79" s="93">
        <v>1</v>
      </c>
      <c r="L79" s="93">
        <v>4</v>
      </c>
      <c r="M79" s="93">
        <v>0</v>
      </c>
      <c r="N79" s="93">
        <v>0</v>
      </c>
      <c r="O79" s="93">
        <v>0</v>
      </c>
      <c r="P79" s="93">
        <v>1</v>
      </c>
      <c r="Q79" s="93">
        <v>0</v>
      </c>
      <c r="R79" s="51" t="s">
        <v>121</v>
      </c>
      <c r="S79" s="51" t="s">
        <v>124</v>
      </c>
      <c r="T79" s="70">
        <f t="shared" si="5"/>
        <v>71</v>
      </c>
    </row>
    <row r="80" spans="2:20" ht="12.45" customHeight="1" x14ac:dyDescent="0.2">
      <c r="B80" s="71">
        <f t="shared" si="4"/>
        <v>72</v>
      </c>
      <c r="C80" s="10" t="s">
        <v>124</v>
      </c>
      <c r="D80" s="10" t="s">
        <v>125</v>
      </c>
      <c r="E80" s="51" t="s">
        <v>122</v>
      </c>
      <c r="F80" s="93">
        <v>25</v>
      </c>
      <c r="G80" s="136">
        <v>0.73561313575549159</v>
      </c>
      <c r="H80" s="93">
        <v>0</v>
      </c>
      <c r="I80" s="93">
        <v>2</v>
      </c>
      <c r="J80" s="93">
        <v>6</v>
      </c>
      <c r="K80" s="93">
        <v>5</v>
      </c>
      <c r="L80" s="93">
        <v>6</v>
      </c>
      <c r="M80" s="93">
        <v>2</v>
      </c>
      <c r="N80" s="93">
        <v>2</v>
      </c>
      <c r="O80" s="93">
        <v>1</v>
      </c>
      <c r="P80" s="93">
        <v>1</v>
      </c>
      <c r="Q80" s="93">
        <v>0</v>
      </c>
      <c r="R80" s="51" t="s">
        <v>122</v>
      </c>
      <c r="S80" s="51" t="s">
        <v>124</v>
      </c>
      <c r="T80" s="70">
        <f t="shared" si="5"/>
        <v>72</v>
      </c>
    </row>
    <row r="81" spans="2:20" ht="12.45" customHeight="1" x14ac:dyDescent="0.2">
      <c r="B81" s="71">
        <f t="shared" si="4"/>
        <v>73</v>
      </c>
      <c r="C81" s="10" t="s">
        <v>43</v>
      </c>
      <c r="D81" s="10" t="s">
        <v>245</v>
      </c>
      <c r="E81" s="51" t="s">
        <v>120</v>
      </c>
      <c r="F81" s="93">
        <v>230</v>
      </c>
      <c r="G81" s="136">
        <v>13.878974138643711</v>
      </c>
      <c r="H81" s="93">
        <v>0</v>
      </c>
      <c r="I81" s="93">
        <v>0</v>
      </c>
      <c r="J81" s="93">
        <v>30</v>
      </c>
      <c r="K81" s="93">
        <v>36</v>
      </c>
      <c r="L81" s="93">
        <v>38</v>
      </c>
      <c r="M81" s="93">
        <v>39</v>
      </c>
      <c r="N81" s="93">
        <v>30</v>
      </c>
      <c r="O81" s="93">
        <v>38</v>
      </c>
      <c r="P81" s="93">
        <v>18</v>
      </c>
      <c r="Q81" s="93">
        <v>1</v>
      </c>
      <c r="R81" s="51" t="s">
        <v>120</v>
      </c>
      <c r="S81" s="51" t="s">
        <v>43</v>
      </c>
      <c r="T81" s="70">
        <f t="shared" si="5"/>
        <v>73</v>
      </c>
    </row>
    <row r="82" spans="2:20" ht="12.45" customHeight="1" x14ac:dyDescent="0.2">
      <c r="B82" s="71">
        <f t="shared" si="4"/>
        <v>74</v>
      </c>
      <c r="C82" s="10" t="s">
        <v>124</v>
      </c>
      <c r="D82" s="10" t="s">
        <v>125</v>
      </c>
      <c r="E82" s="51" t="s">
        <v>121</v>
      </c>
      <c r="F82" s="93">
        <v>115</v>
      </c>
      <c r="G82" s="136">
        <v>6.604099997559354</v>
      </c>
      <c r="H82" s="93">
        <v>0</v>
      </c>
      <c r="I82" s="93">
        <v>0</v>
      </c>
      <c r="J82" s="93">
        <v>11</v>
      </c>
      <c r="K82" s="93">
        <v>15</v>
      </c>
      <c r="L82" s="93">
        <v>14</v>
      </c>
      <c r="M82" s="93">
        <v>20</v>
      </c>
      <c r="N82" s="93">
        <v>14</v>
      </c>
      <c r="O82" s="93">
        <v>18</v>
      </c>
      <c r="P82" s="93">
        <v>18</v>
      </c>
      <c r="Q82" s="93">
        <v>5</v>
      </c>
      <c r="R82" s="51" t="s">
        <v>121</v>
      </c>
      <c r="S82" s="51" t="s">
        <v>124</v>
      </c>
      <c r="T82" s="70">
        <f t="shared" si="5"/>
        <v>74</v>
      </c>
    </row>
    <row r="83" spans="2:20" ht="12.45" customHeight="1" x14ac:dyDescent="0.2">
      <c r="B83" s="71">
        <f t="shared" si="4"/>
        <v>75</v>
      </c>
      <c r="C83" s="10" t="s">
        <v>124</v>
      </c>
      <c r="D83" s="10" t="s">
        <v>125</v>
      </c>
      <c r="E83" s="51" t="s">
        <v>122</v>
      </c>
      <c r="F83" s="93">
        <v>345</v>
      </c>
      <c r="G83" s="136">
        <v>10.151461273425785</v>
      </c>
      <c r="H83" s="93">
        <v>0</v>
      </c>
      <c r="I83" s="93">
        <v>0</v>
      </c>
      <c r="J83" s="93">
        <v>41</v>
      </c>
      <c r="K83" s="93">
        <v>51</v>
      </c>
      <c r="L83" s="93">
        <v>52</v>
      </c>
      <c r="M83" s="93">
        <v>59</v>
      </c>
      <c r="N83" s="93">
        <v>44</v>
      </c>
      <c r="O83" s="93">
        <v>56</v>
      </c>
      <c r="P83" s="93">
        <v>36</v>
      </c>
      <c r="Q83" s="93">
        <v>6</v>
      </c>
      <c r="R83" s="51" t="s">
        <v>122</v>
      </c>
      <c r="S83" s="51" t="s">
        <v>124</v>
      </c>
      <c r="T83" s="70">
        <f t="shared" si="5"/>
        <v>75</v>
      </c>
    </row>
    <row r="84" spans="2:20" ht="12.45" customHeight="1" x14ac:dyDescent="0.2">
      <c r="B84" s="71">
        <f t="shared" si="4"/>
        <v>76</v>
      </c>
      <c r="C84" s="10" t="s">
        <v>246</v>
      </c>
      <c r="D84" s="10" t="s">
        <v>247</v>
      </c>
      <c r="E84" s="51" t="s">
        <v>120</v>
      </c>
      <c r="F84" s="93">
        <v>9</v>
      </c>
      <c r="G84" s="136">
        <v>0.54309029238171036</v>
      </c>
      <c r="H84" s="93">
        <v>0</v>
      </c>
      <c r="I84" s="93">
        <v>0</v>
      </c>
      <c r="J84" s="93">
        <v>1</v>
      </c>
      <c r="K84" s="93">
        <v>0</v>
      </c>
      <c r="L84" s="93">
        <v>6</v>
      </c>
      <c r="M84" s="93">
        <v>1</v>
      </c>
      <c r="N84" s="93">
        <v>0</v>
      </c>
      <c r="O84" s="93">
        <v>1</v>
      </c>
      <c r="P84" s="93">
        <v>0</v>
      </c>
      <c r="Q84" s="93">
        <v>0</v>
      </c>
      <c r="R84" s="51" t="s">
        <v>120</v>
      </c>
      <c r="S84" s="51" t="s">
        <v>246</v>
      </c>
      <c r="T84" s="70">
        <f t="shared" si="5"/>
        <v>76</v>
      </c>
    </row>
    <row r="85" spans="2:20" ht="12.45" customHeight="1" x14ac:dyDescent="0.2">
      <c r="B85" s="71">
        <f t="shared" si="4"/>
        <v>77</v>
      </c>
      <c r="C85" s="10" t="s">
        <v>124</v>
      </c>
      <c r="D85" s="10" t="s">
        <v>125</v>
      </c>
      <c r="E85" s="51" t="s">
        <v>121</v>
      </c>
      <c r="F85" s="93">
        <v>6</v>
      </c>
      <c r="G85" s="136">
        <v>0.34456173900309672</v>
      </c>
      <c r="H85" s="93">
        <v>0</v>
      </c>
      <c r="I85" s="93">
        <v>0</v>
      </c>
      <c r="J85" s="93">
        <v>0</v>
      </c>
      <c r="K85" s="93">
        <v>2</v>
      </c>
      <c r="L85" s="93">
        <v>2</v>
      </c>
      <c r="M85" s="93">
        <v>0</v>
      </c>
      <c r="N85" s="93">
        <v>0</v>
      </c>
      <c r="O85" s="93">
        <v>1</v>
      </c>
      <c r="P85" s="93">
        <v>1</v>
      </c>
      <c r="Q85" s="93">
        <v>0</v>
      </c>
      <c r="R85" s="51" t="s">
        <v>121</v>
      </c>
      <c r="S85" s="51" t="s">
        <v>124</v>
      </c>
      <c r="T85" s="70">
        <f t="shared" si="5"/>
        <v>77</v>
      </c>
    </row>
    <row r="86" spans="2:20" ht="12.45" customHeight="1" x14ac:dyDescent="0.2">
      <c r="B86" s="71">
        <f t="shared" si="4"/>
        <v>78</v>
      </c>
      <c r="C86" s="10" t="s">
        <v>124</v>
      </c>
      <c r="D86" s="10" t="s">
        <v>125</v>
      </c>
      <c r="E86" s="51" t="s">
        <v>122</v>
      </c>
      <c r="F86" s="93">
        <v>15</v>
      </c>
      <c r="G86" s="136">
        <v>0.44136788145329497</v>
      </c>
      <c r="H86" s="93">
        <v>0</v>
      </c>
      <c r="I86" s="93">
        <v>0</v>
      </c>
      <c r="J86" s="93">
        <v>1</v>
      </c>
      <c r="K86" s="93">
        <v>2</v>
      </c>
      <c r="L86" s="93">
        <v>8</v>
      </c>
      <c r="M86" s="93">
        <v>1</v>
      </c>
      <c r="N86" s="93">
        <v>0</v>
      </c>
      <c r="O86" s="93">
        <v>2</v>
      </c>
      <c r="P86" s="93">
        <v>1</v>
      </c>
      <c r="Q86" s="93">
        <v>0</v>
      </c>
      <c r="R86" s="51" t="s">
        <v>122</v>
      </c>
      <c r="S86" s="51" t="s">
        <v>124</v>
      </c>
      <c r="T86" s="70">
        <f t="shared" si="5"/>
        <v>78</v>
      </c>
    </row>
    <row r="87" spans="2:20" ht="12.45" customHeight="1" x14ac:dyDescent="0.2">
      <c r="B87" s="71"/>
      <c r="E87" s="51"/>
      <c r="F87" s="93"/>
      <c r="G87" s="136"/>
      <c r="H87" s="93"/>
      <c r="I87" s="93"/>
      <c r="J87" s="93"/>
      <c r="K87" s="93"/>
      <c r="L87" s="93"/>
      <c r="M87" s="93"/>
      <c r="N87" s="93"/>
      <c r="O87" s="93"/>
      <c r="P87" s="93"/>
      <c r="Q87" s="93"/>
      <c r="R87" s="51"/>
      <c r="S87" s="51"/>
      <c r="T87" s="70"/>
    </row>
    <row r="88" spans="2:20" ht="12.45" customHeight="1" x14ac:dyDescent="0.2">
      <c r="B88" s="71">
        <f>SUM(B86)+1</f>
        <v>79</v>
      </c>
      <c r="C88" s="10" t="s">
        <v>248</v>
      </c>
      <c r="D88" s="10" t="s">
        <v>249</v>
      </c>
      <c r="E88" s="51" t="s">
        <v>120</v>
      </c>
      <c r="F88" s="93">
        <v>89</v>
      </c>
      <c r="G88" s="136">
        <v>5.3705595579969136</v>
      </c>
      <c r="H88" s="93">
        <v>1</v>
      </c>
      <c r="I88" s="93">
        <v>1</v>
      </c>
      <c r="J88" s="93">
        <v>10</v>
      </c>
      <c r="K88" s="93">
        <v>11</v>
      </c>
      <c r="L88" s="93">
        <v>11</v>
      </c>
      <c r="M88" s="93">
        <v>23</v>
      </c>
      <c r="N88" s="93">
        <v>14</v>
      </c>
      <c r="O88" s="93">
        <v>9</v>
      </c>
      <c r="P88" s="93">
        <v>6</v>
      </c>
      <c r="Q88" s="93">
        <v>3</v>
      </c>
      <c r="R88" s="51" t="s">
        <v>120</v>
      </c>
      <c r="S88" s="51" t="s">
        <v>248</v>
      </c>
      <c r="T88" s="70">
        <f>SUM(T86)+1</f>
        <v>79</v>
      </c>
    </row>
    <row r="89" spans="2:20" ht="12.45" customHeight="1" x14ac:dyDescent="0.2">
      <c r="B89" s="71">
        <f>SUM(B88)+1</f>
        <v>80</v>
      </c>
      <c r="C89" s="10" t="s">
        <v>124</v>
      </c>
      <c r="D89" s="10" t="s">
        <v>125</v>
      </c>
      <c r="E89" s="51" t="s">
        <v>121</v>
      </c>
      <c r="F89" s="93">
        <v>40</v>
      </c>
      <c r="G89" s="136">
        <v>2.297078260020645</v>
      </c>
      <c r="H89" s="93">
        <v>0</v>
      </c>
      <c r="I89" s="93">
        <v>0</v>
      </c>
      <c r="J89" s="93">
        <v>1</v>
      </c>
      <c r="K89" s="93">
        <v>3</v>
      </c>
      <c r="L89" s="93">
        <v>7</v>
      </c>
      <c r="M89" s="93">
        <v>6</v>
      </c>
      <c r="N89" s="93">
        <v>6</v>
      </c>
      <c r="O89" s="93">
        <v>10</v>
      </c>
      <c r="P89" s="93">
        <v>6</v>
      </c>
      <c r="Q89" s="93">
        <v>1</v>
      </c>
      <c r="R89" s="51" t="s">
        <v>121</v>
      </c>
      <c r="S89" s="51" t="s">
        <v>124</v>
      </c>
      <c r="T89" s="70">
        <f>SUM(T88)+1</f>
        <v>80</v>
      </c>
    </row>
    <row r="90" spans="2:20" ht="12.45" customHeight="1" x14ac:dyDescent="0.2">
      <c r="B90" s="71">
        <f>SUM(B89)+1</f>
        <v>81</v>
      </c>
      <c r="C90" s="10" t="s">
        <v>124</v>
      </c>
      <c r="D90" s="10" t="s">
        <v>125</v>
      </c>
      <c r="E90" s="51" t="s">
        <v>122</v>
      </c>
      <c r="F90" s="93">
        <v>129</v>
      </c>
      <c r="G90" s="136">
        <v>3.7957637804983366</v>
      </c>
      <c r="H90" s="93">
        <v>1</v>
      </c>
      <c r="I90" s="93">
        <v>1</v>
      </c>
      <c r="J90" s="93">
        <v>11</v>
      </c>
      <c r="K90" s="93">
        <v>14</v>
      </c>
      <c r="L90" s="93">
        <v>18</v>
      </c>
      <c r="M90" s="93">
        <v>29</v>
      </c>
      <c r="N90" s="93">
        <v>20</v>
      </c>
      <c r="O90" s="93">
        <v>19</v>
      </c>
      <c r="P90" s="93">
        <v>12</v>
      </c>
      <c r="Q90" s="93">
        <v>4</v>
      </c>
      <c r="R90" s="51" t="s">
        <v>122</v>
      </c>
      <c r="S90" s="51" t="s">
        <v>124</v>
      </c>
      <c r="T90" s="70">
        <f>SUM(T89)+1</f>
        <v>81</v>
      </c>
    </row>
    <row r="91" spans="2:20" ht="12.45" customHeight="1" x14ac:dyDescent="0.2">
      <c r="B91" s="71">
        <f>SUM(B90)+1</f>
        <v>82</v>
      </c>
      <c r="C91" s="10" t="s">
        <v>324</v>
      </c>
      <c r="D91" s="10" t="s">
        <v>325</v>
      </c>
      <c r="E91" s="51" t="s">
        <v>120</v>
      </c>
      <c r="F91" s="93">
        <v>1</v>
      </c>
      <c r="G91" s="136">
        <v>6.0343365820190044E-2</v>
      </c>
      <c r="H91" s="93">
        <v>0</v>
      </c>
      <c r="I91" s="93">
        <v>0</v>
      </c>
      <c r="J91" s="93">
        <v>0</v>
      </c>
      <c r="K91" s="93">
        <v>0</v>
      </c>
      <c r="L91" s="93">
        <v>1</v>
      </c>
      <c r="M91" s="93">
        <v>0</v>
      </c>
      <c r="N91" s="93">
        <v>0</v>
      </c>
      <c r="O91" s="93">
        <v>0</v>
      </c>
      <c r="P91" s="93">
        <v>0</v>
      </c>
      <c r="Q91" s="93">
        <v>0</v>
      </c>
      <c r="R91" s="51" t="s">
        <v>120</v>
      </c>
      <c r="S91" s="51" t="s">
        <v>324</v>
      </c>
      <c r="T91" s="70">
        <f>SUM(T90)+1</f>
        <v>82</v>
      </c>
    </row>
    <row r="92" spans="2:20" ht="12.45" customHeight="1" x14ac:dyDescent="0.2">
      <c r="B92" s="71">
        <f>SUM(B91)+1</f>
        <v>83</v>
      </c>
      <c r="C92" s="10" t="s">
        <v>124</v>
      </c>
      <c r="D92" s="10" t="s">
        <v>326</v>
      </c>
      <c r="E92" s="51" t="s">
        <v>121</v>
      </c>
      <c r="F92" s="93">
        <v>0</v>
      </c>
      <c r="G92" s="136">
        <v>0</v>
      </c>
      <c r="H92" s="93">
        <v>0</v>
      </c>
      <c r="I92" s="93">
        <v>0</v>
      </c>
      <c r="J92" s="93">
        <v>0</v>
      </c>
      <c r="K92" s="93">
        <v>0</v>
      </c>
      <c r="L92" s="93">
        <v>0</v>
      </c>
      <c r="M92" s="93">
        <v>0</v>
      </c>
      <c r="N92" s="93">
        <v>0</v>
      </c>
      <c r="O92" s="93">
        <v>0</v>
      </c>
      <c r="P92" s="93">
        <v>0</v>
      </c>
      <c r="Q92" s="93">
        <v>0</v>
      </c>
      <c r="R92" s="51" t="s">
        <v>121</v>
      </c>
      <c r="S92" s="51" t="s">
        <v>124</v>
      </c>
      <c r="T92" s="70">
        <f>SUM(T91)+1</f>
        <v>83</v>
      </c>
    </row>
    <row r="93" spans="2:20" ht="12.45" customHeight="1" x14ac:dyDescent="0.2">
      <c r="B93" s="71">
        <f>SUM(B92)+1</f>
        <v>84</v>
      </c>
      <c r="C93" s="10" t="s">
        <v>124</v>
      </c>
      <c r="D93" s="10" t="s">
        <v>125</v>
      </c>
      <c r="E93" s="51" t="s">
        <v>122</v>
      </c>
      <c r="F93" s="93">
        <v>1</v>
      </c>
      <c r="G93" s="136">
        <v>2.9424525430219665E-2</v>
      </c>
      <c r="H93" s="93">
        <v>0</v>
      </c>
      <c r="I93" s="93">
        <v>0</v>
      </c>
      <c r="J93" s="93">
        <v>0</v>
      </c>
      <c r="K93" s="93">
        <v>0</v>
      </c>
      <c r="L93" s="93">
        <v>1</v>
      </c>
      <c r="M93" s="93">
        <v>0</v>
      </c>
      <c r="N93" s="93">
        <v>0</v>
      </c>
      <c r="O93" s="93">
        <v>0</v>
      </c>
      <c r="P93" s="93">
        <v>0</v>
      </c>
      <c r="Q93" s="93">
        <v>0</v>
      </c>
      <c r="R93" s="51" t="s">
        <v>122</v>
      </c>
      <c r="S93" s="51" t="s">
        <v>124</v>
      </c>
      <c r="T93" s="70">
        <f>SUM(T92)+1</f>
        <v>84</v>
      </c>
    </row>
    <row r="94" spans="2:20" x14ac:dyDescent="0.2">
      <c r="B94" s="10" t="s">
        <v>32</v>
      </c>
      <c r="F94" s="93"/>
      <c r="G94" s="136"/>
      <c r="H94" s="93"/>
      <c r="I94" s="93"/>
      <c r="J94" s="93"/>
      <c r="K94" s="93"/>
      <c r="L94" s="93"/>
      <c r="M94" s="93"/>
      <c r="N94" s="93"/>
      <c r="O94" s="93"/>
      <c r="P94" s="93"/>
      <c r="Q94" s="93"/>
    </row>
    <row r="95" spans="2:20" x14ac:dyDescent="0.2">
      <c r="B95" s="132" t="s">
        <v>442</v>
      </c>
      <c r="F95" s="93"/>
      <c r="G95" s="136"/>
      <c r="H95" s="93"/>
      <c r="I95" s="93"/>
      <c r="J95" s="93"/>
      <c r="K95" s="93"/>
      <c r="L95" s="93"/>
      <c r="M95" s="93"/>
      <c r="N95" s="93"/>
      <c r="O95" s="93"/>
      <c r="P95" s="93"/>
      <c r="Q95" s="93"/>
    </row>
    <row r="96" spans="2:20" x14ac:dyDescent="0.2">
      <c r="G96" s="141"/>
      <c r="H96" s="33"/>
      <c r="I96" s="33"/>
      <c r="J96" s="33"/>
      <c r="K96" s="33"/>
      <c r="L96" s="33"/>
      <c r="M96" s="33"/>
      <c r="N96" s="33"/>
      <c r="O96" s="33"/>
      <c r="P96" s="33"/>
      <c r="Q96" s="33"/>
    </row>
    <row r="97" spans="7:17" x14ac:dyDescent="0.2">
      <c r="G97" s="141"/>
      <c r="H97" s="33"/>
      <c r="I97" s="33"/>
      <c r="J97" s="33"/>
      <c r="K97" s="33"/>
      <c r="L97" s="33"/>
      <c r="M97" s="33"/>
      <c r="N97" s="33"/>
      <c r="O97" s="33"/>
      <c r="P97" s="33"/>
      <c r="Q97" s="33"/>
    </row>
    <row r="98" spans="7:17" x14ac:dyDescent="0.2">
      <c r="H98" s="33"/>
      <c r="I98" s="33"/>
      <c r="J98" s="33"/>
      <c r="K98" s="33"/>
      <c r="L98" s="33"/>
      <c r="M98" s="33"/>
      <c r="N98" s="33"/>
      <c r="O98" s="33"/>
      <c r="P98" s="33"/>
      <c r="Q98" s="33"/>
    </row>
    <row r="99" spans="7:17" x14ac:dyDescent="0.2">
      <c r="H99" s="33"/>
      <c r="I99" s="33"/>
      <c r="J99" s="33"/>
      <c r="K99" s="33"/>
      <c r="L99" s="33"/>
      <c r="M99" s="33"/>
      <c r="N99" s="33"/>
      <c r="O99" s="33"/>
      <c r="P99" s="33"/>
      <c r="Q99" s="33"/>
    </row>
    <row r="100" spans="7:17" x14ac:dyDescent="0.2">
      <c r="H100" s="33"/>
      <c r="I100" s="33"/>
      <c r="J100" s="33"/>
      <c r="K100" s="33"/>
      <c r="L100" s="33"/>
      <c r="M100" s="33"/>
      <c r="N100" s="33"/>
      <c r="O100" s="33"/>
      <c r="P100" s="33"/>
      <c r="Q100" s="33"/>
    </row>
    <row r="101" spans="7:17" x14ac:dyDescent="0.2">
      <c r="H101" s="33"/>
      <c r="I101" s="33"/>
      <c r="J101" s="33"/>
      <c r="K101" s="33"/>
      <c r="L101" s="33"/>
      <c r="M101" s="33"/>
      <c r="N101" s="33"/>
      <c r="O101" s="33"/>
      <c r="P101" s="33"/>
      <c r="Q101" s="33"/>
    </row>
    <row r="102" spans="7:17" x14ac:dyDescent="0.2">
      <c r="H102" s="33"/>
      <c r="I102" s="33"/>
      <c r="J102" s="33"/>
      <c r="K102" s="33"/>
      <c r="L102" s="33"/>
      <c r="M102" s="33"/>
      <c r="N102" s="33"/>
      <c r="O102" s="33"/>
      <c r="P102" s="33"/>
      <c r="Q102" s="33"/>
    </row>
    <row r="103" spans="7:17" x14ac:dyDescent="0.2">
      <c r="H103" s="33"/>
      <c r="I103" s="33"/>
      <c r="J103" s="33"/>
      <c r="K103" s="33"/>
      <c r="L103" s="33"/>
      <c r="M103" s="33"/>
      <c r="N103" s="33"/>
      <c r="O103" s="33"/>
      <c r="P103" s="33"/>
      <c r="Q103" s="33"/>
    </row>
    <row r="104" spans="7:17" x14ac:dyDescent="0.2">
      <c r="H104" s="33"/>
      <c r="I104" s="33"/>
      <c r="J104" s="33"/>
      <c r="K104" s="33"/>
      <c r="L104" s="33"/>
      <c r="M104" s="33"/>
      <c r="N104" s="33"/>
      <c r="O104" s="33"/>
      <c r="P104" s="33"/>
      <c r="Q104" s="33"/>
    </row>
    <row r="105" spans="7:17" x14ac:dyDescent="0.2">
      <c r="H105" s="33"/>
      <c r="I105" s="33"/>
      <c r="J105" s="33"/>
      <c r="K105" s="33"/>
      <c r="L105" s="33"/>
      <c r="M105" s="33"/>
      <c r="N105" s="33"/>
      <c r="O105" s="33"/>
      <c r="P105" s="33"/>
      <c r="Q105" s="33"/>
    </row>
    <row r="106" spans="7:17" x14ac:dyDescent="0.2">
      <c r="H106" s="33"/>
      <c r="I106" s="33"/>
      <c r="J106" s="33"/>
      <c r="K106" s="33"/>
      <c r="L106" s="33"/>
      <c r="M106" s="33"/>
      <c r="N106" s="33"/>
      <c r="O106" s="33"/>
      <c r="P106" s="33"/>
      <c r="Q106" s="33"/>
    </row>
    <row r="107" spans="7:17" x14ac:dyDescent="0.2">
      <c r="H107" s="33"/>
      <c r="I107" s="33"/>
      <c r="J107" s="33"/>
      <c r="K107" s="33"/>
      <c r="L107" s="33"/>
      <c r="M107" s="33"/>
      <c r="N107" s="33"/>
      <c r="O107" s="33"/>
      <c r="P107" s="33"/>
      <c r="Q107" s="33"/>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Inhaltsverzeichnis!A1"/>
  </hyperlinks>
  <pageMargins left="0.59055118110236227" right="0.39370078740157483"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A IV 10 - j / 13 –  Berlin  &amp;G</oddFooter>
  </headerFooter>
  <rowBreaks count="1" manualBreakCount="1">
    <brk id="55" max="16383"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Normal="100" workbookViewId="0">
      <pane ySplit="5" topLeftCell="A6" activePane="bottomLeft" state="frozen"/>
      <selection pane="bottomLeft" activeCell="A6" sqref="A6:N6"/>
    </sheetView>
  </sheetViews>
  <sheetFormatPr baseColWidth="10" defaultColWidth="11.44140625" defaultRowHeight="10.199999999999999" x14ac:dyDescent="0.2"/>
  <cols>
    <col min="1" max="1" width="8.6640625" style="10" customWidth="1"/>
    <col min="2" max="2" width="28" style="10" customWidth="1"/>
    <col min="3" max="3" width="5.6640625" style="10" customWidth="1"/>
    <col min="4" max="4" width="1.6640625" style="10" bestFit="1" customWidth="1"/>
    <col min="5" max="5" width="5.6640625" style="10" customWidth="1"/>
    <col min="6" max="6" width="1.6640625" style="10" bestFit="1" customWidth="1"/>
    <col min="7" max="7" width="5.6640625" style="10" customWidth="1"/>
    <col min="8" max="8" width="1.6640625" style="10" bestFit="1" customWidth="1"/>
    <col min="9" max="14" width="5.6640625" style="10" customWidth="1"/>
    <col min="15" max="16384" width="11.44140625" style="10"/>
  </cols>
  <sheetData>
    <row r="1" spans="1:14" ht="24" customHeight="1" x14ac:dyDescent="0.25">
      <c r="A1" s="233" t="s">
        <v>476</v>
      </c>
      <c r="B1" s="234"/>
      <c r="C1" s="234"/>
      <c r="D1" s="234"/>
      <c r="E1" s="234"/>
      <c r="F1" s="234"/>
      <c r="G1" s="234"/>
      <c r="H1" s="234"/>
      <c r="I1" s="234"/>
      <c r="J1" s="234"/>
      <c r="K1" s="234"/>
      <c r="L1" s="234"/>
      <c r="M1" s="234"/>
      <c r="N1" s="234"/>
    </row>
    <row r="2" spans="1:14" ht="12" customHeight="1" x14ac:dyDescent="0.2">
      <c r="A2" s="223"/>
      <c r="B2" s="223"/>
      <c r="C2" s="223"/>
      <c r="D2" s="223"/>
      <c r="E2" s="223"/>
      <c r="F2" s="223"/>
      <c r="G2" s="223"/>
      <c r="H2" s="223"/>
      <c r="I2" s="223"/>
      <c r="J2" s="223"/>
      <c r="K2" s="223"/>
      <c r="L2" s="223"/>
      <c r="M2" s="223"/>
      <c r="N2" s="223"/>
    </row>
    <row r="3" spans="1:14" ht="12" customHeight="1" x14ac:dyDescent="0.2">
      <c r="A3" s="169" t="s">
        <v>335</v>
      </c>
      <c r="B3" s="168" t="s">
        <v>93</v>
      </c>
      <c r="C3" s="161" t="s">
        <v>329</v>
      </c>
      <c r="D3" s="163"/>
      <c r="E3" s="163"/>
      <c r="F3" s="163"/>
      <c r="G3" s="163"/>
      <c r="H3" s="163"/>
      <c r="I3" s="163"/>
      <c r="J3" s="163"/>
      <c r="K3" s="163"/>
      <c r="L3" s="163"/>
      <c r="M3" s="163"/>
      <c r="N3" s="163"/>
    </row>
    <row r="4" spans="1:14" ht="12" customHeight="1" x14ac:dyDescent="0.2">
      <c r="A4" s="214"/>
      <c r="B4" s="166"/>
      <c r="C4" s="161">
        <v>2011</v>
      </c>
      <c r="D4" s="163"/>
      <c r="E4" s="163"/>
      <c r="F4" s="163"/>
      <c r="G4" s="163"/>
      <c r="H4" s="162"/>
      <c r="I4" s="161">
        <v>2012</v>
      </c>
      <c r="J4" s="163"/>
      <c r="K4" s="163"/>
      <c r="L4" s="208">
        <v>2013</v>
      </c>
      <c r="M4" s="208"/>
      <c r="N4" s="161"/>
    </row>
    <row r="5" spans="1:14" ht="24" customHeight="1" x14ac:dyDescent="0.2">
      <c r="A5" s="172"/>
      <c r="B5" s="171"/>
      <c r="C5" s="200" t="s">
        <v>250</v>
      </c>
      <c r="D5" s="173"/>
      <c r="E5" s="200" t="s">
        <v>35</v>
      </c>
      <c r="F5" s="173"/>
      <c r="G5" s="200" t="s">
        <v>44</v>
      </c>
      <c r="H5" s="173"/>
      <c r="I5" s="32" t="s">
        <v>250</v>
      </c>
      <c r="J5" s="32" t="s">
        <v>35</v>
      </c>
      <c r="K5" s="32" t="s">
        <v>44</v>
      </c>
      <c r="L5" s="34" t="s">
        <v>250</v>
      </c>
      <c r="M5" s="34" t="s">
        <v>35</v>
      </c>
      <c r="N5" s="32" t="s">
        <v>44</v>
      </c>
    </row>
    <row r="6" spans="1:14" ht="12" customHeight="1" x14ac:dyDescent="0.2">
      <c r="A6" s="230"/>
      <c r="B6" s="230"/>
      <c r="C6" s="230"/>
      <c r="D6" s="230"/>
      <c r="E6" s="230"/>
      <c r="F6" s="230"/>
      <c r="G6" s="230"/>
      <c r="H6" s="230"/>
      <c r="I6" s="230"/>
      <c r="J6" s="230"/>
      <c r="K6" s="230"/>
      <c r="L6" s="230"/>
      <c r="M6" s="230"/>
      <c r="N6" s="230"/>
    </row>
    <row r="7" spans="1:14" ht="12" customHeight="1" x14ac:dyDescent="0.2">
      <c r="A7" s="58"/>
      <c r="B7" s="58"/>
      <c r="C7" s="166" t="s">
        <v>362</v>
      </c>
      <c r="D7" s="166"/>
      <c r="E7" s="166"/>
      <c r="F7" s="166"/>
      <c r="G7" s="166"/>
      <c r="H7" s="166"/>
      <c r="I7" s="166"/>
      <c r="J7" s="166"/>
      <c r="K7" s="166"/>
      <c r="L7" s="166"/>
      <c r="M7" s="166"/>
      <c r="N7" s="166"/>
    </row>
    <row r="8" spans="1:14" ht="14.25" customHeight="1" x14ac:dyDescent="0.2">
      <c r="A8" s="73" t="s">
        <v>251</v>
      </c>
      <c r="B8" s="73" t="s">
        <v>252</v>
      </c>
      <c r="C8" s="99">
        <v>353</v>
      </c>
      <c r="D8" s="99"/>
      <c r="E8" s="99">
        <v>253</v>
      </c>
      <c r="F8" s="99"/>
      <c r="G8" s="99">
        <v>100</v>
      </c>
      <c r="H8" s="99"/>
      <c r="I8" s="99">
        <v>331</v>
      </c>
      <c r="J8" s="99">
        <v>233</v>
      </c>
      <c r="K8" s="99">
        <v>98</v>
      </c>
      <c r="L8" s="10">
        <v>345</v>
      </c>
      <c r="M8" s="10">
        <v>230</v>
      </c>
      <c r="N8" s="10">
        <v>115</v>
      </c>
    </row>
    <row r="9" spans="1:14" ht="13.5" customHeight="1" x14ac:dyDescent="0.2">
      <c r="B9" s="74" t="s">
        <v>253</v>
      </c>
      <c r="C9" s="93"/>
      <c r="D9" s="93"/>
      <c r="E9" s="93"/>
      <c r="F9" s="93"/>
      <c r="G9" s="93"/>
      <c r="H9" s="93"/>
      <c r="I9" s="93"/>
      <c r="J9" s="93"/>
      <c r="K9" s="93"/>
    </row>
    <row r="10" spans="1:14" ht="12" customHeight="1" x14ac:dyDescent="0.2">
      <c r="A10" s="65" t="s">
        <v>254</v>
      </c>
      <c r="B10" s="67" t="s">
        <v>255</v>
      </c>
      <c r="C10" s="93">
        <v>87</v>
      </c>
      <c r="D10" s="93"/>
      <c r="E10" s="93">
        <v>38</v>
      </c>
      <c r="F10" s="93"/>
      <c r="G10" s="93">
        <v>49</v>
      </c>
      <c r="H10" s="93"/>
      <c r="I10" s="93">
        <v>88</v>
      </c>
      <c r="J10" s="93">
        <v>54</v>
      </c>
      <c r="K10" s="93">
        <v>34</v>
      </c>
      <c r="L10" s="10">
        <v>112</v>
      </c>
      <c r="M10" s="10">
        <v>69</v>
      </c>
      <c r="N10" s="10">
        <v>43</v>
      </c>
    </row>
    <row r="11" spans="1:14" ht="33.75" customHeight="1" x14ac:dyDescent="0.2">
      <c r="A11" s="65" t="s">
        <v>256</v>
      </c>
      <c r="B11" s="67" t="s">
        <v>257</v>
      </c>
      <c r="C11" s="93">
        <v>155</v>
      </c>
      <c r="D11" s="93"/>
      <c r="E11" s="93">
        <v>132</v>
      </c>
      <c r="F11" s="93"/>
      <c r="G11" s="93">
        <v>23</v>
      </c>
      <c r="H11" s="93"/>
      <c r="I11" s="93">
        <v>139</v>
      </c>
      <c r="J11" s="93">
        <v>113</v>
      </c>
      <c r="K11" s="93">
        <v>26</v>
      </c>
      <c r="L11" s="10">
        <v>137</v>
      </c>
      <c r="M11" s="10">
        <v>105</v>
      </c>
      <c r="N11" s="10">
        <v>32</v>
      </c>
    </row>
    <row r="12" spans="1:14" ht="22.5" customHeight="1" x14ac:dyDescent="0.2">
      <c r="A12" s="65" t="s">
        <v>258</v>
      </c>
      <c r="B12" s="67" t="s">
        <v>259</v>
      </c>
      <c r="C12" s="93">
        <v>2</v>
      </c>
      <c r="D12" s="93"/>
      <c r="E12" s="93">
        <v>0</v>
      </c>
      <c r="F12" s="93"/>
      <c r="G12" s="93">
        <v>2</v>
      </c>
      <c r="H12" s="93"/>
      <c r="I12" s="93">
        <v>9</v>
      </c>
      <c r="J12" s="93">
        <v>5</v>
      </c>
      <c r="K12" s="93">
        <v>4</v>
      </c>
      <c r="L12" s="10">
        <v>2</v>
      </c>
      <c r="M12" s="93">
        <v>0</v>
      </c>
      <c r="N12" s="10">
        <v>2</v>
      </c>
    </row>
    <row r="13" spans="1:14" ht="33.75" customHeight="1" x14ac:dyDescent="0.2">
      <c r="A13" s="66" t="s">
        <v>260</v>
      </c>
      <c r="B13" s="67" t="s">
        <v>261</v>
      </c>
      <c r="C13" s="93">
        <v>17</v>
      </c>
      <c r="D13" s="93"/>
      <c r="E13" s="93">
        <v>16</v>
      </c>
      <c r="F13" s="93"/>
      <c r="G13" s="93">
        <v>1</v>
      </c>
      <c r="H13" s="93"/>
      <c r="I13" s="93">
        <v>9</v>
      </c>
      <c r="J13" s="93">
        <v>7</v>
      </c>
      <c r="K13" s="93">
        <v>2</v>
      </c>
      <c r="L13" s="10">
        <v>11</v>
      </c>
      <c r="M13" s="10">
        <v>10</v>
      </c>
      <c r="N13" s="10">
        <v>1</v>
      </c>
    </row>
    <row r="14" spans="1:14" ht="22.5" customHeight="1" x14ac:dyDescent="0.2">
      <c r="A14" s="65" t="s">
        <v>262</v>
      </c>
      <c r="B14" s="67" t="s">
        <v>263</v>
      </c>
      <c r="C14" s="93">
        <v>4</v>
      </c>
      <c r="D14" s="93"/>
      <c r="E14" s="93">
        <v>4</v>
      </c>
      <c r="F14" s="93"/>
      <c r="G14" s="93">
        <v>0</v>
      </c>
      <c r="H14" s="93"/>
      <c r="I14" s="93">
        <v>1</v>
      </c>
      <c r="J14" s="93">
        <v>1</v>
      </c>
      <c r="K14" s="93">
        <v>0</v>
      </c>
      <c r="L14" s="10">
        <v>1</v>
      </c>
      <c r="M14" s="10">
        <v>1</v>
      </c>
      <c r="N14" s="93">
        <v>0</v>
      </c>
    </row>
    <row r="15" spans="1:14" ht="33.75" customHeight="1" x14ac:dyDescent="0.2">
      <c r="A15" s="66" t="s">
        <v>264</v>
      </c>
      <c r="B15" s="67" t="s">
        <v>265</v>
      </c>
      <c r="C15" s="93">
        <v>24</v>
      </c>
      <c r="D15" s="93"/>
      <c r="E15" s="93">
        <v>20</v>
      </c>
      <c r="F15" s="93"/>
      <c r="G15" s="93">
        <v>4</v>
      </c>
      <c r="H15" s="93"/>
      <c r="I15" s="93">
        <v>14</v>
      </c>
      <c r="J15" s="93">
        <v>7</v>
      </c>
      <c r="K15" s="93">
        <v>7</v>
      </c>
      <c r="L15" s="10">
        <v>19</v>
      </c>
      <c r="M15" s="10">
        <v>10</v>
      </c>
      <c r="N15" s="10">
        <v>9</v>
      </c>
    </row>
    <row r="16" spans="1:14" ht="22.5" customHeight="1" x14ac:dyDescent="0.2">
      <c r="A16" s="65" t="s">
        <v>266</v>
      </c>
      <c r="B16" s="67" t="s">
        <v>267</v>
      </c>
      <c r="C16" s="93">
        <v>37</v>
      </c>
      <c r="D16" s="93"/>
      <c r="E16" s="93">
        <v>25</v>
      </c>
      <c r="F16" s="93"/>
      <c r="G16" s="93">
        <v>12</v>
      </c>
      <c r="H16" s="93"/>
      <c r="I16" s="93">
        <v>46</v>
      </c>
      <c r="J16" s="93">
        <v>29</v>
      </c>
      <c r="K16" s="93">
        <v>17</v>
      </c>
      <c r="L16" s="10">
        <v>46</v>
      </c>
      <c r="M16" s="10">
        <v>24</v>
      </c>
      <c r="N16" s="10">
        <v>22</v>
      </c>
    </row>
    <row r="17" spans="1:15" ht="33.75" customHeight="1" x14ac:dyDescent="0.2">
      <c r="A17" s="65" t="s">
        <v>268</v>
      </c>
      <c r="B17" s="67" t="s">
        <v>269</v>
      </c>
      <c r="C17" s="93">
        <v>18</v>
      </c>
      <c r="D17" s="93"/>
      <c r="E17" s="93">
        <v>11</v>
      </c>
      <c r="F17" s="93"/>
      <c r="G17" s="93">
        <v>7</v>
      </c>
      <c r="H17" s="93"/>
      <c r="I17" s="93">
        <v>16</v>
      </c>
      <c r="J17" s="93">
        <v>12</v>
      </c>
      <c r="K17" s="93">
        <v>4</v>
      </c>
      <c r="L17" s="10">
        <v>13</v>
      </c>
      <c r="M17" s="10">
        <v>9</v>
      </c>
      <c r="N17" s="10">
        <v>4</v>
      </c>
    </row>
    <row r="18" spans="1:15" ht="12" customHeight="1" x14ac:dyDescent="0.2">
      <c r="A18" s="65"/>
      <c r="B18" s="66"/>
      <c r="C18" s="33"/>
      <c r="D18" s="33"/>
      <c r="E18" s="33"/>
      <c r="F18" s="33"/>
      <c r="G18" s="33"/>
      <c r="H18" s="33"/>
      <c r="I18" s="33"/>
      <c r="J18" s="33"/>
      <c r="K18" s="33"/>
      <c r="L18" s="33"/>
      <c r="M18" s="33"/>
      <c r="N18" s="33"/>
    </row>
    <row r="19" spans="1:15" ht="12" customHeight="1" x14ac:dyDescent="0.2">
      <c r="C19" s="231" t="s">
        <v>443</v>
      </c>
      <c r="D19" s="231"/>
      <c r="E19" s="231"/>
      <c r="F19" s="231"/>
      <c r="G19" s="231"/>
      <c r="H19" s="231"/>
      <c r="I19" s="231"/>
      <c r="J19" s="231"/>
      <c r="K19" s="231"/>
      <c r="L19" s="231"/>
      <c r="M19" s="231"/>
      <c r="N19" s="231"/>
    </row>
    <row r="20" spans="1:15" ht="14.25" customHeight="1" x14ac:dyDescent="0.2">
      <c r="A20" s="73" t="s">
        <v>251</v>
      </c>
      <c r="B20" s="73" t="s">
        <v>252</v>
      </c>
      <c r="C20" s="100">
        <v>10.721775987777782</v>
      </c>
      <c r="D20" s="92" t="s">
        <v>19</v>
      </c>
      <c r="E20" s="100">
        <v>15.814081408140813</v>
      </c>
      <c r="F20" s="92" t="s">
        <v>19</v>
      </c>
      <c r="G20" s="100">
        <v>5.9083147713777597</v>
      </c>
      <c r="H20" s="92" t="s">
        <v>19</v>
      </c>
      <c r="I20" s="100">
        <v>9.8592492837172578</v>
      </c>
      <c r="J20" s="100">
        <v>14.252180127530767</v>
      </c>
      <c r="K20" s="100">
        <v>5.6896824607724996</v>
      </c>
      <c r="L20" s="100">
        <v>10.151461273425785</v>
      </c>
      <c r="M20" s="100">
        <v>13.878974138643711</v>
      </c>
      <c r="N20" s="100">
        <v>6.604099997559354</v>
      </c>
      <c r="O20" s="100"/>
    </row>
    <row r="21" spans="1:15" ht="12" customHeight="1" x14ac:dyDescent="0.2">
      <c r="B21" s="74" t="s">
        <v>253</v>
      </c>
      <c r="C21" s="92"/>
      <c r="D21" s="92"/>
      <c r="E21" s="92"/>
      <c r="F21" s="92"/>
      <c r="G21" s="92"/>
      <c r="H21" s="92"/>
      <c r="I21" s="92"/>
      <c r="J21" s="92"/>
      <c r="K21" s="92"/>
    </row>
    <row r="22" spans="1:15" ht="12" customHeight="1" x14ac:dyDescent="0.2">
      <c r="A22" s="65" t="s">
        <v>254</v>
      </c>
      <c r="B22" s="67" t="s">
        <v>255</v>
      </c>
      <c r="C22" s="92">
        <v>2.6424773680925413</v>
      </c>
      <c r="D22" s="92" t="s">
        <v>19</v>
      </c>
      <c r="E22" s="92">
        <v>2.3752375237523751</v>
      </c>
      <c r="F22" s="92" t="s">
        <v>19</v>
      </c>
      <c r="G22" s="92">
        <v>2.8950742379751024</v>
      </c>
      <c r="H22" s="92" t="s">
        <v>19</v>
      </c>
      <c r="I22" s="92">
        <v>2.6211901418946182</v>
      </c>
      <c r="J22" s="92">
        <v>3.3030803729041263</v>
      </c>
      <c r="K22" s="92">
        <v>1.9739714659822958</v>
      </c>
      <c r="L22" s="92">
        <v>3.2955468481846024</v>
      </c>
      <c r="M22" s="92">
        <v>4.1636922415931128</v>
      </c>
      <c r="N22" s="92">
        <v>2.4693591295221933</v>
      </c>
    </row>
    <row r="23" spans="1:15" ht="33" customHeight="1" x14ac:dyDescent="0.2">
      <c r="A23" s="65" t="s">
        <v>256</v>
      </c>
      <c r="B23" s="67" t="s">
        <v>257</v>
      </c>
      <c r="C23" s="92">
        <v>4.7078619776361368</v>
      </c>
      <c r="D23" s="92" t="s">
        <v>19</v>
      </c>
      <c r="E23" s="92">
        <v>8.2508250825082516</v>
      </c>
      <c r="F23" s="92" t="s">
        <v>19</v>
      </c>
      <c r="G23" s="92">
        <v>1.3589123974168849</v>
      </c>
      <c r="H23" s="92" t="s">
        <v>19</v>
      </c>
      <c r="I23" s="92">
        <v>4.1402889741289997</v>
      </c>
      <c r="J23" s="92">
        <v>6.912001521077153</v>
      </c>
      <c r="K23" s="92">
        <v>1.5095075916335203</v>
      </c>
      <c r="L23" s="92">
        <v>4.0311599839400944</v>
      </c>
      <c r="M23" s="92">
        <v>6.3360534111199547</v>
      </c>
      <c r="N23" s="92">
        <v>1.8376626080165159</v>
      </c>
    </row>
    <row r="24" spans="1:15" ht="22.5" customHeight="1" x14ac:dyDescent="0.2">
      <c r="A24" s="65" t="s">
        <v>258</v>
      </c>
      <c r="B24" s="67" t="s">
        <v>259</v>
      </c>
      <c r="C24" s="92">
        <v>6.0746606163046932E-2</v>
      </c>
      <c r="D24" s="92"/>
      <c r="E24" s="92">
        <v>0</v>
      </c>
      <c r="F24" s="92"/>
      <c r="G24" s="92">
        <v>0.1181662954275552</v>
      </c>
      <c r="H24" s="92"/>
      <c r="I24" s="92">
        <v>0.2680762645119496</v>
      </c>
      <c r="J24" s="92">
        <v>0.30584077526890058</v>
      </c>
      <c r="K24" s="92">
        <v>0.23223193717438773</v>
      </c>
      <c r="L24" s="92">
        <v>5.8849050860439331E-2</v>
      </c>
      <c r="M24" s="92">
        <v>0</v>
      </c>
      <c r="N24" s="92">
        <v>0.11485391300103225</v>
      </c>
    </row>
    <row r="25" spans="1:15" ht="33" customHeight="1" x14ac:dyDescent="0.2">
      <c r="A25" s="66" t="s">
        <v>260</v>
      </c>
      <c r="B25" s="67" t="s">
        <v>261</v>
      </c>
      <c r="C25" s="92">
        <v>0.51634615238589887</v>
      </c>
      <c r="D25" s="92"/>
      <c r="E25" s="92">
        <v>1.000100010001</v>
      </c>
      <c r="F25" s="92" t="s">
        <v>19</v>
      </c>
      <c r="G25" s="92">
        <v>5.9083147713777602E-2</v>
      </c>
      <c r="H25" s="92"/>
      <c r="I25" s="92">
        <v>0.2680762645119496</v>
      </c>
      <c r="J25" s="92">
        <v>0.42817708537646082</v>
      </c>
      <c r="K25" s="92">
        <v>0.11611596858719386</v>
      </c>
      <c r="L25" s="92">
        <v>0.32366977973241629</v>
      </c>
      <c r="M25" s="92">
        <v>0.60343365820190042</v>
      </c>
      <c r="N25" s="92">
        <v>5.7426956500516123E-2</v>
      </c>
    </row>
    <row r="26" spans="1:15" ht="22.5" customHeight="1" x14ac:dyDescent="0.2">
      <c r="A26" s="65" t="s">
        <v>262</v>
      </c>
      <c r="B26" s="67" t="s">
        <v>263</v>
      </c>
      <c r="C26" s="92">
        <v>0.12149321232609386</v>
      </c>
      <c r="D26" s="92"/>
      <c r="E26" s="92">
        <v>0.25002500250025</v>
      </c>
      <c r="F26" s="92" t="s">
        <v>19</v>
      </c>
      <c r="G26" s="92">
        <v>0</v>
      </c>
      <c r="H26" s="92"/>
      <c r="I26" s="92">
        <v>2.9786251612438842E-2</v>
      </c>
      <c r="J26" s="92">
        <v>6.1168155053780121E-2</v>
      </c>
      <c r="K26" s="92">
        <v>0</v>
      </c>
      <c r="L26" s="92">
        <v>2.9424525430219665E-2</v>
      </c>
      <c r="M26" s="92">
        <v>6.0343365820190044E-2</v>
      </c>
      <c r="N26" s="92">
        <v>0</v>
      </c>
    </row>
    <row r="27" spans="1:15" ht="33" customHeight="1" x14ac:dyDescent="0.2">
      <c r="A27" s="66" t="s">
        <v>264</v>
      </c>
      <c r="B27" s="67" t="s">
        <v>265</v>
      </c>
      <c r="C27" s="92">
        <v>0.72895927395656313</v>
      </c>
      <c r="D27" s="92"/>
      <c r="E27" s="92">
        <v>1.2501250125012502</v>
      </c>
      <c r="F27" s="92" t="s">
        <v>19</v>
      </c>
      <c r="G27" s="92">
        <v>0.23633259085511041</v>
      </c>
      <c r="H27" s="92"/>
      <c r="I27" s="92">
        <v>0.41700752257414381</v>
      </c>
      <c r="J27" s="92">
        <v>0.42817708537646082</v>
      </c>
      <c r="K27" s="92">
        <v>0.40640589005517852</v>
      </c>
      <c r="L27" s="92">
        <v>0.55906598317417366</v>
      </c>
      <c r="M27" s="92">
        <v>0.60343365820190042</v>
      </c>
      <c r="N27" s="92">
        <v>0.51684260850464514</v>
      </c>
    </row>
    <row r="28" spans="1:15" ht="22.5" customHeight="1" x14ac:dyDescent="0.2">
      <c r="A28" s="65" t="s">
        <v>266</v>
      </c>
      <c r="B28" s="67" t="s">
        <v>267</v>
      </c>
      <c r="C28" s="92">
        <v>1.1238122140163682</v>
      </c>
      <c r="D28" s="92"/>
      <c r="E28" s="92">
        <v>1.5626562656265626</v>
      </c>
      <c r="F28" s="92" t="s">
        <v>19</v>
      </c>
      <c r="G28" s="92">
        <v>0.70899777256533114</v>
      </c>
      <c r="H28" s="92"/>
      <c r="I28" s="92">
        <v>1.3701675741721868</v>
      </c>
      <c r="J28" s="92">
        <v>1.7738764965596234</v>
      </c>
      <c r="K28" s="92">
        <v>0.98698573299114789</v>
      </c>
      <c r="L28" s="92">
        <v>1.3535281697901045</v>
      </c>
      <c r="M28" s="92">
        <v>1.4482407796845611</v>
      </c>
      <c r="N28" s="92">
        <v>1.2633930430113547</v>
      </c>
    </row>
    <row r="29" spans="1:15" ht="33" customHeight="1" x14ac:dyDescent="0.2">
      <c r="A29" s="65" t="s">
        <v>268</v>
      </c>
      <c r="B29" s="67" t="s">
        <v>269</v>
      </c>
      <c r="C29" s="92">
        <v>0.5467194554674224</v>
      </c>
      <c r="D29" s="92"/>
      <c r="E29" s="92">
        <v>0.68756875687568753</v>
      </c>
      <c r="F29" s="92" t="s">
        <v>19</v>
      </c>
      <c r="G29" s="92">
        <v>0.41358203399644322</v>
      </c>
      <c r="H29" s="92"/>
      <c r="I29" s="92">
        <v>0.47658002579902148</v>
      </c>
      <c r="J29" s="92">
        <v>0.73401786064536145</v>
      </c>
      <c r="K29" s="92">
        <v>0.23223193717438773</v>
      </c>
      <c r="L29" s="92">
        <v>0.38251883059285563</v>
      </c>
      <c r="M29" s="92">
        <v>0.54309029238171036</v>
      </c>
      <c r="N29" s="92">
        <v>0.22970782600206449</v>
      </c>
    </row>
    <row r="30" spans="1:15" x14ac:dyDescent="0.2">
      <c r="A30" s="10" t="s">
        <v>32</v>
      </c>
      <c r="C30" s="103"/>
      <c r="D30" s="103"/>
      <c r="E30" s="103"/>
      <c r="F30" s="103"/>
      <c r="G30" s="103"/>
      <c r="H30" s="103"/>
      <c r="I30" s="103"/>
      <c r="J30" s="103"/>
      <c r="K30" s="103"/>
      <c r="L30" s="103"/>
      <c r="M30" s="103"/>
      <c r="N30" s="103"/>
    </row>
    <row r="31" spans="1:15" x14ac:dyDescent="0.2">
      <c r="A31" s="174" t="s">
        <v>451</v>
      </c>
      <c r="B31" s="232"/>
      <c r="C31" s="232"/>
      <c r="D31" s="232"/>
      <c r="E31" s="232"/>
      <c r="F31" s="232"/>
      <c r="G31" s="232"/>
      <c r="H31" s="232"/>
      <c r="I31" s="232"/>
      <c r="J31" s="232"/>
      <c r="K31" s="232"/>
      <c r="L31" s="232"/>
      <c r="M31" s="232"/>
      <c r="N31" s="232"/>
    </row>
    <row r="32" spans="1:15" ht="18" customHeight="1" x14ac:dyDescent="0.2">
      <c r="A32" s="232"/>
      <c r="B32" s="232"/>
      <c r="C32" s="232"/>
      <c r="D32" s="232"/>
      <c r="E32" s="232"/>
      <c r="F32" s="232"/>
      <c r="G32" s="232"/>
      <c r="H32" s="232"/>
      <c r="I32" s="232"/>
      <c r="J32" s="232"/>
      <c r="K32" s="232"/>
      <c r="L32" s="232"/>
      <c r="M32" s="232"/>
      <c r="N32" s="232"/>
    </row>
  </sheetData>
  <mergeCells count="15">
    <mergeCell ref="A6:N6"/>
    <mergeCell ref="C7:N7"/>
    <mergeCell ref="C19:N19"/>
    <mergeCell ref="A31:N32"/>
    <mergeCell ref="A1:N1"/>
    <mergeCell ref="A2:N2"/>
    <mergeCell ref="A3:A5"/>
    <mergeCell ref="B3:B5"/>
    <mergeCell ref="C3:N3"/>
    <mergeCell ref="L4:N4"/>
    <mergeCell ref="C5:D5"/>
    <mergeCell ref="E5:F5"/>
    <mergeCell ref="G5:H5"/>
    <mergeCell ref="C4:H4"/>
    <mergeCell ref="I4:K4"/>
  </mergeCells>
  <phoneticPr fontId="4" type="noConversion"/>
  <hyperlinks>
    <hyperlink ref="A1:N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28"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sqref="A1:H1"/>
    </sheetView>
  </sheetViews>
  <sheetFormatPr baseColWidth="10" defaultColWidth="9.6640625" defaultRowHeight="12" customHeight="1" x14ac:dyDescent="0.2"/>
  <cols>
    <col min="1" max="1" width="5.6640625" style="26" customWidth="1"/>
    <col min="2" max="3" width="8.6640625" style="26" customWidth="1"/>
    <col min="4" max="4" width="8.6640625" style="27" customWidth="1"/>
    <col min="5" max="9" width="8.6640625" style="26" customWidth="1"/>
    <col min="10" max="10" width="7.6640625" style="26" customWidth="1"/>
    <col min="11" max="11" width="7.6640625" style="27" customWidth="1"/>
    <col min="12" max="12" width="7.6640625" style="26" customWidth="1"/>
    <col min="13" max="13" width="7" style="26" customWidth="1"/>
    <col min="14" max="16384" width="9.6640625" style="26"/>
  </cols>
  <sheetData>
    <row r="1" spans="1:13" ht="24" customHeight="1" x14ac:dyDescent="0.25">
      <c r="A1" s="218" t="s">
        <v>471</v>
      </c>
      <c r="B1" s="218"/>
      <c r="C1" s="218"/>
      <c r="D1" s="218"/>
      <c r="E1" s="218"/>
      <c r="F1" s="218"/>
      <c r="G1" s="218"/>
      <c r="H1" s="218"/>
      <c r="I1" s="75"/>
      <c r="J1" s="75"/>
      <c r="K1" s="75"/>
      <c r="L1" s="36"/>
      <c r="M1" s="36"/>
    </row>
    <row r="2" spans="1:13" ht="12" customHeight="1" x14ac:dyDescent="0.2">
      <c r="A2" s="223"/>
      <c r="B2" s="223"/>
      <c r="C2" s="223"/>
      <c r="D2" s="223"/>
      <c r="E2" s="223"/>
      <c r="F2" s="223"/>
      <c r="G2" s="223"/>
      <c r="H2" s="223"/>
      <c r="I2" s="35"/>
    </row>
    <row r="3" spans="1:13" ht="12" customHeight="1" x14ac:dyDescent="0.2">
      <c r="A3" s="237" t="s">
        <v>342</v>
      </c>
      <c r="B3" s="238"/>
      <c r="C3" s="163" t="s">
        <v>329</v>
      </c>
      <c r="D3" s="163"/>
      <c r="E3" s="163"/>
      <c r="F3" s="163"/>
      <c r="G3" s="163"/>
      <c r="H3" s="163"/>
      <c r="I3" s="35"/>
    </row>
    <row r="4" spans="1:13" ht="12" customHeight="1" x14ac:dyDescent="0.2">
      <c r="A4" s="239"/>
      <c r="B4" s="240"/>
      <c r="C4" s="162">
        <v>2011</v>
      </c>
      <c r="D4" s="235"/>
      <c r="E4" s="208">
        <v>2012</v>
      </c>
      <c r="F4" s="235"/>
      <c r="G4" s="208">
        <v>2013</v>
      </c>
      <c r="H4" s="236"/>
      <c r="I4" s="28"/>
    </row>
    <row r="5" spans="1:13" ht="12" customHeight="1" x14ac:dyDescent="0.2">
      <c r="A5" s="241"/>
      <c r="B5" s="242"/>
      <c r="C5" s="62" t="s">
        <v>362</v>
      </c>
      <c r="D5" s="59" t="s">
        <v>343</v>
      </c>
      <c r="E5" s="62" t="s">
        <v>362</v>
      </c>
      <c r="F5" s="59" t="s">
        <v>343</v>
      </c>
      <c r="G5" s="62" t="s">
        <v>362</v>
      </c>
      <c r="H5" s="60" t="s">
        <v>343</v>
      </c>
    </row>
    <row r="6" spans="1:13" ht="12" customHeight="1" x14ac:dyDescent="0.2">
      <c r="A6" s="244"/>
      <c r="B6" s="244"/>
      <c r="C6" s="244"/>
      <c r="D6" s="244"/>
      <c r="E6" s="244"/>
      <c r="F6" s="244"/>
      <c r="G6" s="244"/>
      <c r="H6" s="244"/>
    </row>
    <row r="7" spans="1:13" ht="12" customHeight="1" x14ac:dyDescent="0.2">
      <c r="A7" s="243" t="s">
        <v>344</v>
      </c>
      <c r="B7" s="243"/>
      <c r="C7" s="93">
        <v>26</v>
      </c>
      <c r="D7" s="92">
        <v>7.3654390934844196</v>
      </c>
      <c r="E7" s="93">
        <v>33</v>
      </c>
      <c r="F7" s="92">
        <v>9.9697885196374614</v>
      </c>
      <c r="G7" s="93">
        <v>23</v>
      </c>
      <c r="H7" s="92">
        <v>6.666666666666667</v>
      </c>
    </row>
    <row r="8" spans="1:13" ht="12" customHeight="1" x14ac:dyDescent="0.2">
      <c r="A8" s="243" t="s">
        <v>345</v>
      </c>
      <c r="B8" s="243"/>
      <c r="C8" s="93">
        <v>26</v>
      </c>
      <c r="D8" s="92">
        <v>7.3654390934844196</v>
      </c>
      <c r="E8" s="93">
        <v>19</v>
      </c>
      <c r="F8" s="92">
        <v>5.7401812688821749</v>
      </c>
      <c r="G8" s="93">
        <v>31</v>
      </c>
      <c r="H8" s="92">
        <v>8.9855072463768124</v>
      </c>
    </row>
    <row r="9" spans="1:13" ht="12" customHeight="1" x14ac:dyDescent="0.2">
      <c r="A9" s="243" t="s">
        <v>346</v>
      </c>
      <c r="B9" s="243"/>
      <c r="C9" s="93">
        <v>32</v>
      </c>
      <c r="D9" s="92">
        <v>9.0651558073654392</v>
      </c>
      <c r="E9" s="93">
        <v>32</v>
      </c>
      <c r="F9" s="92">
        <v>9.667673716012084</v>
      </c>
      <c r="G9" s="93">
        <v>30</v>
      </c>
      <c r="H9" s="92">
        <v>8.695652173913043</v>
      </c>
    </row>
    <row r="10" spans="1:13" ht="12" customHeight="1" x14ac:dyDescent="0.2">
      <c r="A10" s="243" t="s">
        <v>347</v>
      </c>
      <c r="B10" s="243"/>
      <c r="C10" s="93">
        <v>33</v>
      </c>
      <c r="D10" s="92">
        <v>9.3484419263456093</v>
      </c>
      <c r="E10" s="93">
        <v>23</v>
      </c>
      <c r="F10" s="92">
        <v>6.9486404833836861</v>
      </c>
      <c r="G10" s="93">
        <v>33</v>
      </c>
      <c r="H10" s="92">
        <v>9.5652173913043477</v>
      </c>
    </row>
    <row r="11" spans="1:13" ht="12" customHeight="1" x14ac:dyDescent="0.2">
      <c r="A11" s="243" t="s">
        <v>348</v>
      </c>
      <c r="B11" s="243"/>
      <c r="C11" s="93">
        <v>29</v>
      </c>
      <c r="D11" s="92">
        <v>8.215297450424929</v>
      </c>
      <c r="E11" s="93">
        <v>31</v>
      </c>
      <c r="F11" s="92">
        <v>9.3655589123867067</v>
      </c>
      <c r="G11" s="93">
        <v>24</v>
      </c>
      <c r="H11" s="92">
        <v>6.9565217391304346</v>
      </c>
    </row>
    <row r="12" spans="1:13" ht="12" customHeight="1" x14ac:dyDescent="0.2">
      <c r="A12" s="243" t="s">
        <v>349</v>
      </c>
      <c r="B12" s="243"/>
      <c r="C12" s="93">
        <v>23</v>
      </c>
      <c r="D12" s="92">
        <v>6.5155807365439093</v>
      </c>
      <c r="E12" s="93">
        <v>26</v>
      </c>
      <c r="F12" s="92">
        <v>7.8549848942598191</v>
      </c>
      <c r="G12" s="93">
        <v>36</v>
      </c>
      <c r="H12" s="92">
        <v>10.434782608695652</v>
      </c>
    </row>
    <row r="13" spans="1:13" ht="12" customHeight="1" x14ac:dyDescent="0.2">
      <c r="A13" s="243" t="s">
        <v>350</v>
      </c>
      <c r="B13" s="243"/>
      <c r="C13" s="93">
        <v>42</v>
      </c>
      <c r="D13" s="92">
        <v>11.898016997167138</v>
      </c>
      <c r="E13" s="93">
        <v>24</v>
      </c>
      <c r="F13" s="92">
        <v>7.2507552870090635</v>
      </c>
      <c r="G13" s="93">
        <v>32</v>
      </c>
      <c r="H13" s="92">
        <v>9.27536231884058</v>
      </c>
    </row>
    <row r="14" spans="1:13" ht="12" customHeight="1" x14ac:dyDescent="0.2">
      <c r="A14" s="243" t="s">
        <v>351</v>
      </c>
      <c r="B14" s="243"/>
      <c r="C14" s="93">
        <v>33</v>
      </c>
      <c r="D14" s="92">
        <v>9.3484419263456093</v>
      </c>
      <c r="E14" s="93">
        <v>23</v>
      </c>
      <c r="F14" s="92">
        <v>6.9486404833836861</v>
      </c>
      <c r="G14" s="93">
        <v>27</v>
      </c>
      <c r="H14" s="92">
        <v>7.8260869565217392</v>
      </c>
    </row>
    <row r="15" spans="1:13" ht="12" customHeight="1" x14ac:dyDescent="0.2">
      <c r="A15" s="243" t="s">
        <v>352</v>
      </c>
      <c r="B15" s="243"/>
      <c r="C15" s="93">
        <v>26</v>
      </c>
      <c r="D15" s="92">
        <v>7.3654390934844196</v>
      </c>
      <c r="E15" s="93">
        <v>21</v>
      </c>
      <c r="F15" s="92">
        <v>6.3444108761329305</v>
      </c>
      <c r="G15" s="93">
        <v>31</v>
      </c>
      <c r="H15" s="92">
        <v>8.9855072463768124</v>
      </c>
    </row>
    <row r="16" spans="1:13" ht="12" customHeight="1" x14ac:dyDescent="0.2">
      <c r="A16" s="243" t="s">
        <v>353</v>
      </c>
      <c r="B16" s="243"/>
      <c r="C16" s="93">
        <v>37</v>
      </c>
      <c r="D16" s="92">
        <v>10.48158640226629</v>
      </c>
      <c r="E16" s="93">
        <v>35</v>
      </c>
      <c r="F16" s="92">
        <v>10.574018126888218</v>
      </c>
      <c r="G16" s="93">
        <v>37</v>
      </c>
      <c r="H16" s="92">
        <v>10.72463768115942</v>
      </c>
    </row>
    <row r="17" spans="1:11" ht="12" customHeight="1" x14ac:dyDescent="0.2">
      <c r="A17" s="243" t="s">
        <v>354</v>
      </c>
      <c r="B17" s="243"/>
      <c r="C17" s="93">
        <v>27</v>
      </c>
      <c r="D17" s="92">
        <v>7.6487252124645888</v>
      </c>
      <c r="E17" s="93">
        <v>34</v>
      </c>
      <c r="F17" s="92">
        <v>10.271903323262841</v>
      </c>
      <c r="G17" s="93">
        <v>24</v>
      </c>
      <c r="H17" s="92">
        <v>6.9565217391304346</v>
      </c>
    </row>
    <row r="18" spans="1:11" ht="12" customHeight="1" x14ac:dyDescent="0.2">
      <c r="A18" s="243" t="s">
        <v>355</v>
      </c>
      <c r="B18" s="243"/>
      <c r="C18" s="93">
        <v>19</v>
      </c>
      <c r="D18" s="92">
        <v>5.3824362606232299</v>
      </c>
      <c r="E18" s="93">
        <v>30</v>
      </c>
      <c r="F18" s="92">
        <v>9.0634441087613293</v>
      </c>
      <c r="G18" s="93">
        <v>17</v>
      </c>
      <c r="H18" s="92">
        <v>4.9275362318840576</v>
      </c>
    </row>
    <row r="19" spans="1:11" ht="12" customHeight="1" x14ac:dyDescent="0.2">
      <c r="A19" s="247" t="s">
        <v>34</v>
      </c>
      <c r="B19" s="247"/>
      <c r="C19" s="30">
        <v>353</v>
      </c>
      <c r="D19" s="117">
        <v>100</v>
      </c>
      <c r="E19" s="30">
        <v>331</v>
      </c>
      <c r="F19" s="117">
        <v>100</v>
      </c>
      <c r="G19" s="30">
        <v>345</v>
      </c>
      <c r="H19" s="117">
        <v>100</v>
      </c>
    </row>
    <row r="23" spans="1:11" ht="24" customHeight="1" x14ac:dyDescent="0.2">
      <c r="A23" s="245" t="s">
        <v>472</v>
      </c>
      <c r="B23" s="245"/>
      <c r="C23" s="245"/>
      <c r="D23" s="245"/>
      <c r="E23" s="245"/>
      <c r="F23" s="245"/>
      <c r="G23" s="245"/>
      <c r="H23" s="245"/>
      <c r="I23" s="245"/>
    </row>
    <row r="24" spans="1:11" ht="12" customHeight="1" x14ac:dyDescent="0.2">
      <c r="A24" s="246"/>
      <c r="B24" s="246"/>
      <c r="C24" s="246"/>
      <c r="D24" s="246"/>
      <c r="E24" s="246"/>
      <c r="F24" s="246"/>
      <c r="G24" s="246"/>
      <c r="H24" s="246"/>
      <c r="I24" s="246"/>
      <c r="K24" s="26"/>
    </row>
    <row r="25" spans="1:11" ht="48" customHeight="1" x14ac:dyDescent="0.2">
      <c r="A25" s="173" t="s">
        <v>33</v>
      </c>
      <c r="B25" s="198" t="s">
        <v>87</v>
      </c>
      <c r="C25" s="198"/>
      <c r="D25" s="198" t="s">
        <v>88</v>
      </c>
      <c r="E25" s="198"/>
      <c r="F25" s="198" t="s">
        <v>36</v>
      </c>
      <c r="G25" s="198"/>
      <c r="H25" s="198" t="s">
        <v>89</v>
      </c>
      <c r="I25" s="200"/>
    </row>
    <row r="26" spans="1:11" ht="36" customHeight="1" x14ac:dyDescent="0.2">
      <c r="A26" s="173"/>
      <c r="B26" s="62" t="s">
        <v>362</v>
      </c>
      <c r="C26" s="34" t="s">
        <v>334</v>
      </c>
      <c r="D26" s="62" t="s">
        <v>362</v>
      </c>
      <c r="E26" s="34" t="s">
        <v>90</v>
      </c>
      <c r="F26" s="62" t="s">
        <v>362</v>
      </c>
      <c r="G26" s="34" t="s">
        <v>91</v>
      </c>
      <c r="H26" s="62" t="s">
        <v>362</v>
      </c>
      <c r="I26" s="32" t="s">
        <v>91</v>
      </c>
    </row>
    <row r="27" spans="1:11" ht="12" customHeight="1" x14ac:dyDescent="0.2">
      <c r="A27" s="239"/>
      <c r="B27" s="239"/>
      <c r="C27" s="239"/>
      <c r="D27" s="239"/>
      <c r="E27" s="239"/>
      <c r="F27" s="239"/>
      <c r="G27" s="239"/>
      <c r="H27" s="239"/>
      <c r="I27" s="239"/>
    </row>
    <row r="28" spans="1:11" ht="12" customHeight="1" x14ac:dyDescent="0.2">
      <c r="A28" s="10">
        <v>1991</v>
      </c>
      <c r="B28" s="93">
        <v>225</v>
      </c>
      <c r="C28" s="92">
        <v>7.1</v>
      </c>
      <c r="D28" s="93">
        <v>89</v>
      </c>
      <c r="E28" s="92">
        <v>2.9</v>
      </c>
      <c r="F28" s="93">
        <v>82</v>
      </c>
      <c r="G28" s="92">
        <v>2.7</v>
      </c>
      <c r="H28" s="93">
        <v>171</v>
      </c>
      <c r="I28" s="92">
        <v>5.6</v>
      </c>
    </row>
    <row r="29" spans="1:11" ht="12" customHeight="1" x14ac:dyDescent="0.2">
      <c r="A29" s="10">
        <f t="shared" ref="A29:A50" si="0">SUM(A28)+1</f>
        <v>1992</v>
      </c>
      <c r="B29" s="93">
        <v>188</v>
      </c>
      <c r="C29" s="92">
        <v>6.3</v>
      </c>
      <c r="D29" s="93">
        <v>75</v>
      </c>
      <c r="E29" s="92">
        <v>2.5</v>
      </c>
      <c r="F29" s="93">
        <v>77</v>
      </c>
      <c r="G29" s="92">
        <v>2.6</v>
      </c>
      <c r="H29" s="93">
        <v>152</v>
      </c>
      <c r="I29" s="92">
        <v>5.0999999999999996</v>
      </c>
    </row>
    <row r="30" spans="1:11" ht="12" customHeight="1" x14ac:dyDescent="0.2">
      <c r="A30" s="10">
        <f t="shared" si="0"/>
        <v>1993</v>
      </c>
      <c r="B30" s="93">
        <v>165</v>
      </c>
      <c r="C30" s="92">
        <v>5.7</v>
      </c>
      <c r="D30" s="93">
        <v>59</v>
      </c>
      <c r="E30" s="92">
        <v>2.1</v>
      </c>
      <c r="F30" s="93">
        <v>79</v>
      </c>
      <c r="G30" s="92">
        <v>2.7</v>
      </c>
      <c r="H30" s="93">
        <v>138</v>
      </c>
      <c r="I30" s="92">
        <v>4.8</v>
      </c>
    </row>
    <row r="31" spans="1:11" ht="12" customHeight="1" x14ac:dyDescent="0.2">
      <c r="A31" s="10">
        <f t="shared" si="0"/>
        <v>1994</v>
      </c>
      <c r="B31" s="93">
        <v>154</v>
      </c>
      <c r="C31" s="92">
        <v>5.4</v>
      </c>
      <c r="D31" s="93">
        <v>57</v>
      </c>
      <c r="E31" s="92">
        <v>2</v>
      </c>
      <c r="F31" s="93">
        <v>105</v>
      </c>
      <c r="G31" s="92">
        <v>3.7</v>
      </c>
      <c r="H31" s="93">
        <v>162</v>
      </c>
      <c r="I31" s="92">
        <v>5.7</v>
      </c>
    </row>
    <row r="32" spans="1:11" ht="12" customHeight="1" x14ac:dyDescent="0.2">
      <c r="A32" s="10">
        <f t="shared" si="0"/>
        <v>1995</v>
      </c>
      <c r="B32" s="93">
        <v>159</v>
      </c>
      <c r="C32" s="92">
        <v>5.6</v>
      </c>
      <c r="D32" s="93">
        <v>80</v>
      </c>
      <c r="E32" s="92">
        <v>2.8</v>
      </c>
      <c r="F32" s="93">
        <v>127</v>
      </c>
      <c r="G32" s="92">
        <v>4.4000000000000004</v>
      </c>
      <c r="H32" s="93">
        <v>207</v>
      </c>
      <c r="I32" s="92">
        <v>7.2</v>
      </c>
    </row>
    <row r="33" spans="1:9" ht="12" customHeight="1" x14ac:dyDescent="0.2">
      <c r="A33" s="10">
        <f t="shared" si="0"/>
        <v>1996</v>
      </c>
      <c r="B33" s="93">
        <v>159</v>
      </c>
      <c r="C33" s="92">
        <v>5.3</v>
      </c>
      <c r="D33" s="93">
        <v>68</v>
      </c>
      <c r="E33" s="92">
        <v>2.2999999999999998</v>
      </c>
      <c r="F33" s="93">
        <v>163</v>
      </c>
      <c r="G33" s="92">
        <v>5.4</v>
      </c>
      <c r="H33" s="93">
        <v>231</v>
      </c>
      <c r="I33" s="92">
        <v>7.7</v>
      </c>
    </row>
    <row r="34" spans="1:9" ht="12" customHeight="1" x14ac:dyDescent="0.2">
      <c r="A34" s="10">
        <f t="shared" si="0"/>
        <v>1997</v>
      </c>
      <c r="B34" s="93">
        <v>134</v>
      </c>
      <c r="C34" s="92">
        <v>4.4000000000000004</v>
      </c>
      <c r="D34" s="93">
        <v>44</v>
      </c>
      <c r="E34" s="92">
        <v>1.4</v>
      </c>
      <c r="F34" s="93">
        <v>171</v>
      </c>
      <c r="G34" s="92">
        <v>5.6</v>
      </c>
      <c r="H34" s="93">
        <v>215</v>
      </c>
      <c r="I34" s="92">
        <v>7</v>
      </c>
    </row>
    <row r="35" spans="1:9" ht="12" customHeight="1" x14ac:dyDescent="0.2">
      <c r="A35" s="10">
        <f t="shared" si="0"/>
        <v>1998</v>
      </c>
      <c r="B35" s="93">
        <v>130</v>
      </c>
      <c r="C35" s="92">
        <v>4.4000000000000004</v>
      </c>
      <c r="D35" s="93">
        <v>64</v>
      </c>
      <c r="E35" s="92">
        <v>2.2000000000000002</v>
      </c>
      <c r="F35" s="93">
        <v>146</v>
      </c>
      <c r="G35" s="92">
        <v>4.9000000000000004</v>
      </c>
      <c r="H35" s="93">
        <v>210</v>
      </c>
      <c r="I35" s="92">
        <v>7.1</v>
      </c>
    </row>
    <row r="36" spans="1:9" ht="12" customHeight="1" x14ac:dyDescent="0.2">
      <c r="A36" s="10">
        <f t="shared" si="0"/>
        <v>1999</v>
      </c>
      <c r="B36" s="93">
        <v>132</v>
      </c>
      <c r="C36" s="92">
        <v>4.4000000000000004</v>
      </c>
      <c r="D36" s="93">
        <v>54</v>
      </c>
      <c r="E36" s="92">
        <v>1.8</v>
      </c>
      <c r="F36" s="93">
        <v>166</v>
      </c>
      <c r="G36" s="92">
        <v>5.5</v>
      </c>
      <c r="H36" s="93">
        <v>220</v>
      </c>
      <c r="I36" s="92">
        <v>7.3</v>
      </c>
    </row>
    <row r="37" spans="1:9" ht="12" customHeight="1" x14ac:dyDescent="0.2">
      <c r="A37" s="10">
        <f t="shared" si="0"/>
        <v>2000</v>
      </c>
      <c r="B37" s="93">
        <v>109</v>
      </c>
      <c r="C37" s="92">
        <v>3.7</v>
      </c>
      <c r="D37" s="93">
        <v>45</v>
      </c>
      <c r="E37" s="92">
        <v>1.5</v>
      </c>
      <c r="F37" s="93">
        <v>162</v>
      </c>
      <c r="G37" s="92">
        <v>5.4</v>
      </c>
      <c r="H37" s="93">
        <v>207</v>
      </c>
      <c r="I37" s="92">
        <v>6.9</v>
      </c>
    </row>
    <row r="38" spans="1:9" ht="12" customHeight="1" x14ac:dyDescent="0.2">
      <c r="A38" s="10">
        <f t="shared" si="0"/>
        <v>2001</v>
      </c>
      <c r="B38" s="93">
        <v>98</v>
      </c>
      <c r="C38" s="92">
        <v>3.4</v>
      </c>
      <c r="D38" s="93">
        <v>41</v>
      </c>
      <c r="E38" s="92">
        <v>1.4</v>
      </c>
      <c r="F38" s="93">
        <v>118</v>
      </c>
      <c r="G38" s="92">
        <v>4.0999999999999996</v>
      </c>
      <c r="H38" s="93">
        <v>159</v>
      </c>
      <c r="I38" s="92">
        <v>5.5</v>
      </c>
    </row>
    <row r="39" spans="1:9" ht="12" customHeight="1" x14ac:dyDescent="0.2">
      <c r="A39" s="10">
        <f t="shared" si="0"/>
        <v>2002</v>
      </c>
      <c r="B39" s="93">
        <v>95</v>
      </c>
      <c r="C39" s="92">
        <v>3.3</v>
      </c>
      <c r="D39" s="93">
        <v>45</v>
      </c>
      <c r="E39" s="92">
        <v>1.6</v>
      </c>
      <c r="F39" s="93">
        <v>131</v>
      </c>
      <c r="G39" s="92">
        <v>4.5</v>
      </c>
      <c r="H39" s="93">
        <v>176</v>
      </c>
      <c r="I39" s="92">
        <v>6.1</v>
      </c>
    </row>
    <row r="40" spans="1:9" ht="12" customHeight="1" x14ac:dyDescent="0.2">
      <c r="A40" s="10">
        <f t="shared" si="0"/>
        <v>2003</v>
      </c>
      <c r="B40" s="93">
        <v>112</v>
      </c>
      <c r="C40" s="92">
        <v>3.9</v>
      </c>
      <c r="D40" s="93">
        <v>54</v>
      </c>
      <c r="E40" s="92">
        <v>1.9</v>
      </c>
      <c r="F40" s="93">
        <v>128</v>
      </c>
      <c r="G40" s="92">
        <v>4.4000000000000004</v>
      </c>
      <c r="H40" s="93">
        <v>182</v>
      </c>
      <c r="I40" s="92">
        <v>6.3</v>
      </c>
    </row>
    <row r="41" spans="1:9" ht="12" customHeight="1" x14ac:dyDescent="0.2">
      <c r="A41" s="10">
        <f t="shared" si="0"/>
        <v>2004</v>
      </c>
      <c r="B41" s="93">
        <v>114</v>
      </c>
      <c r="C41" s="92">
        <v>3.9</v>
      </c>
      <c r="D41" s="93">
        <v>59</v>
      </c>
      <c r="E41" s="92">
        <v>2</v>
      </c>
      <c r="F41" s="93">
        <v>156</v>
      </c>
      <c r="G41" s="92">
        <v>5.3</v>
      </c>
      <c r="H41" s="93">
        <v>215</v>
      </c>
      <c r="I41" s="92">
        <v>7.2</v>
      </c>
    </row>
    <row r="42" spans="1:9" ht="12" customHeight="1" x14ac:dyDescent="0.2">
      <c r="A42" s="10">
        <f t="shared" si="0"/>
        <v>2005</v>
      </c>
      <c r="B42" s="93">
        <v>98</v>
      </c>
      <c r="C42" s="92">
        <v>3.4</v>
      </c>
      <c r="D42" s="93">
        <v>51</v>
      </c>
      <c r="E42" s="92">
        <v>1.8</v>
      </c>
      <c r="F42" s="93">
        <v>122</v>
      </c>
      <c r="G42" s="92">
        <v>4.2</v>
      </c>
      <c r="H42" s="93">
        <v>173</v>
      </c>
      <c r="I42" s="92">
        <v>5.9</v>
      </c>
    </row>
    <row r="43" spans="1:9" ht="12" customHeight="1" x14ac:dyDescent="0.2">
      <c r="A43" s="10">
        <f t="shared" si="0"/>
        <v>2006</v>
      </c>
      <c r="B43" s="93">
        <v>108</v>
      </c>
      <c r="C43" s="92">
        <v>3.7</v>
      </c>
      <c r="D43" s="93">
        <v>47</v>
      </c>
      <c r="E43" s="92">
        <v>1.6</v>
      </c>
      <c r="F43" s="93">
        <v>110</v>
      </c>
      <c r="G43" s="92">
        <v>3.7</v>
      </c>
      <c r="H43" s="93">
        <v>157</v>
      </c>
      <c r="I43" s="92">
        <v>5.3</v>
      </c>
    </row>
    <row r="44" spans="1:9" ht="12" customHeight="1" x14ac:dyDescent="0.2">
      <c r="A44" s="10">
        <f t="shared" si="0"/>
        <v>2007</v>
      </c>
      <c r="B44" s="93">
        <v>109</v>
      </c>
      <c r="C44" s="92">
        <v>3.5</v>
      </c>
      <c r="D44" s="93">
        <v>55</v>
      </c>
      <c r="E44" s="92">
        <v>1.8</v>
      </c>
      <c r="F44" s="93">
        <v>118</v>
      </c>
      <c r="G44" s="92">
        <v>3.8</v>
      </c>
      <c r="H44" s="93">
        <v>173</v>
      </c>
      <c r="I44" s="92">
        <v>5.5</v>
      </c>
    </row>
    <row r="45" spans="1:9" ht="12" customHeight="1" x14ac:dyDescent="0.2">
      <c r="A45" s="10">
        <f t="shared" si="0"/>
        <v>2008</v>
      </c>
      <c r="B45" s="93">
        <v>108</v>
      </c>
      <c r="C45" s="92">
        <v>3.4</v>
      </c>
      <c r="D45" s="93">
        <v>58</v>
      </c>
      <c r="E45" s="92">
        <v>1.8</v>
      </c>
      <c r="F45" s="93">
        <v>130</v>
      </c>
      <c r="G45" s="92">
        <v>4</v>
      </c>
      <c r="H45" s="93">
        <v>188</v>
      </c>
      <c r="I45" s="92">
        <v>5.8</v>
      </c>
    </row>
    <row r="46" spans="1:9" ht="12" customHeight="1" x14ac:dyDescent="0.2">
      <c r="A46" s="10">
        <f t="shared" si="0"/>
        <v>2009</v>
      </c>
      <c r="B46" s="93">
        <v>124</v>
      </c>
      <c r="C46" s="92">
        <v>3.9</v>
      </c>
      <c r="D46" s="93">
        <v>64</v>
      </c>
      <c r="E46" s="92">
        <v>2</v>
      </c>
      <c r="F46" s="93">
        <v>112</v>
      </c>
      <c r="G46" s="92">
        <v>3.5</v>
      </c>
      <c r="H46" s="93">
        <v>176</v>
      </c>
      <c r="I46" s="92">
        <v>5.5</v>
      </c>
    </row>
    <row r="47" spans="1:9" ht="12" customHeight="1" x14ac:dyDescent="0.2">
      <c r="A47" s="10">
        <f t="shared" si="0"/>
        <v>2010</v>
      </c>
      <c r="B47" s="93">
        <v>101</v>
      </c>
      <c r="C47" s="92">
        <v>3</v>
      </c>
      <c r="D47" s="93">
        <v>47</v>
      </c>
      <c r="E47" s="92">
        <v>1.4</v>
      </c>
      <c r="F47" s="93">
        <v>161</v>
      </c>
      <c r="G47" s="92">
        <v>4.8</v>
      </c>
      <c r="H47" s="93">
        <v>208</v>
      </c>
      <c r="I47" s="92">
        <v>6.2</v>
      </c>
    </row>
    <row r="48" spans="1:9" ht="12" customHeight="1" x14ac:dyDescent="0.2">
      <c r="A48" s="10">
        <f t="shared" si="0"/>
        <v>2011</v>
      </c>
      <c r="B48" s="93">
        <v>107</v>
      </c>
      <c r="C48" s="92">
        <v>3.23</v>
      </c>
      <c r="D48" s="93">
        <v>51</v>
      </c>
      <c r="E48" s="92">
        <v>1.5</v>
      </c>
      <c r="F48" s="93">
        <v>145</v>
      </c>
      <c r="G48" s="92">
        <v>4.4000000000000004</v>
      </c>
      <c r="H48" s="93">
        <v>196</v>
      </c>
      <c r="I48" s="92">
        <v>5.9</v>
      </c>
    </row>
    <row r="49" spans="1:9" ht="12" customHeight="1" x14ac:dyDescent="0.2">
      <c r="A49" s="10">
        <f t="shared" si="0"/>
        <v>2012</v>
      </c>
      <c r="B49" s="93">
        <v>87</v>
      </c>
      <c r="C49" s="92">
        <v>2.5</v>
      </c>
      <c r="D49" s="93">
        <v>41</v>
      </c>
      <c r="E49" s="92">
        <v>1.1791135590287789</v>
      </c>
      <c r="F49" s="93">
        <v>156</v>
      </c>
      <c r="G49" s="92">
        <v>4.4662915542286266</v>
      </c>
      <c r="H49" s="93">
        <v>197</v>
      </c>
      <c r="I49" s="92">
        <v>5.64012459091692</v>
      </c>
    </row>
    <row r="50" spans="1:9" ht="12" customHeight="1" x14ac:dyDescent="0.2">
      <c r="A50" s="10">
        <f t="shared" si="0"/>
        <v>2013</v>
      </c>
      <c r="B50" s="93">
        <v>124</v>
      </c>
      <c r="C50" s="92">
        <v>3.5</v>
      </c>
      <c r="D50" s="93">
        <v>66</v>
      </c>
      <c r="E50" s="92">
        <v>1.8836691591985844</v>
      </c>
      <c r="F50" s="93">
        <v>175</v>
      </c>
      <c r="G50" s="92">
        <v>4.969755488029989</v>
      </c>
      <c r="H50" s="93">
        <v>241</v>
      </c>
      <c r="I50" s="92">
        <v>6.8440632720870136</v>
      </c>
    </row>
    <row r="51" spans="1:9" ht="12" customHeight="1" x14ac:dyDescent="0.2">
      <c r="A51" s="10" t="s">
        <v>32</v>
      </c>
      <c r="B51" s="10"/>
      <c r="C51" s="10"/>
      <c r="D51" s="10"/>
      <c r="E51" s="10"/>
      <c r="F51" s="10"/>
      <c r="G51" s="10"/>
      <c r="H51" s="10"/>
      <c r="I51" s="10"/>
    </row>
    <row r="52" spans="1:9" ht="20.25" customHeight="1" x14ac:dyDescent="0.2">
      <c r="A52" s="209" t="s">
        <v>92</v>
      </c>
      <c r="B52" s="209"/>
      <c r="C52" s="209"/>
      <c r="D52" s="209"/>
      <c r="E52" s="209"/>
      <c r="F52" s="209"/>
      <c r="G52" s="209"/>
      <c r="H52" s="209"/>
      <c r="I52" s="209"/>
    </row>
  </sheetData>
  <mergeCells count="30">
    <mergeCell ref="A52:I52"/>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 ref="A15:B15"/>
    <mergeCell ref="A16:B16"/>
    <mergeCell ref="A11:B11"/>
    <mergeCell ref="A12:B12"/>
    <mergeCell ref="A7:B7"/>
    <mergeCell ref="A8:B8"/>
    <mergeCell ref="A9:B9"/>
    <mergeCell ref="A10:B10"/>
    <mergeCell ref="A1:H1"/>
    <mergeCell ref="A2:H2"/>
    <mergeCell ref="C3:H3"/>
    <mergeCell ref="C4:D4"/>
    <mergeCell ref="E4:F4"/>
    <mergeCell ref="G4:H4"/>
    <mergeCell ref="A3:B5"/>
  </mergeCells>
  <phoneticPr fontId="4"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29"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zoomScaleNormal="100" workbookViewId="0">
      <pane ySplit="4" topLeftCell="A5" activePane="bottomLeft" state="frozen"/>
      <selection pane="bottomLeft" activeCell="A5" sqref="A5:G5"/>
    </sheetView>
  </sheetViews>
  <sheetFormatPr baseColWidth="10" defaultColWidth="11.44140625" defaultRowHeight="10.199999999999999" x14ac:dyDescent="0.2"/>
  <cols>
    <col min="1" max="1" width="8.44140625" style="10" customWidth="1"/>
    <col min="2" max="2" width="40.109375" style="10" customWidth="1"/>
    <col min="3" max="3" width="8.88671875" style="10" customWidth="1"/>
    <col min="4" max="7" width="7.6640625" style="10" customWidth="1"/>
    <col min="8" max="16384" width="11.44140625" style="10"/>
  </cols>
  <sheetData>
    <row r="1" spans="1:7" ht="24" customHeight="1" x14ac:dyDescent="0.25">
      <c r="A1" s="233" t="s">
        <v>473</v>
      </c>
      <c r="B1" s="233"/>
      <c r="C1" s="233"/>
      <c r="D1" s="233"/>
      <c r="E1" s="233"/>
      <c r="F1" s="233"/>
      <c r="G1" s="233"/>
    </row>
    <row r="2" spans="1:7" ht="12" customHeight="1" x14ac:dyDescent="0.2">
      <c r="A2" s="229"/>
      <c r="B2" s="229"/>
      <c r="C2" s="229"/>
      <c r="D2" s="229"/>
      <c r="E2" s="229"/>
      <c r="F2" s="229"/>
      <c r="G2" s="229"/>
    </row>
    <row r="3" spans="1:7" ht="12" customHeight="1" x14ac:dyDescent="0.2">
      <c r="A3" s="173" t="s">
        <v>335</v>
      </c>
      <c r="B3" s="198" t="s">
        <v>93</v>
      </c>
      <c r="C3" s="198" t="s">
        <v>494</v>
      </c>
      <c r="D3" s="208" t="s">
        <v>94</v>
      </c>
      <c r="E3" s="208"/>
      <c r="F3" s="208"/>
      <c r="G3" s="161"/>
    </row>
    <row r="4" spans="1:7" ht="36" customHeight="1" x14ac:dyDescent="0.2">
      <c r="A4" s="249"/>
      <c r="B4" s="224"/>
      <c r="C4" s="224"/>
      <c r="D4" s="34" t="s">
        <v>396</v>
      </c>
      <c r="E4" s="34" t="s">
        <v>397</v>
      </c>
      <c r="F4" s="34" t="s">
        <v>95</v>
      </c>
      <c r="G4" s="32" t="s">
        <v>96</v>
      </c>
    </row>
    <row r="5" spans="1:7" ht="12" customHeight="1" x14ac:dyDescent="0.2">
      <c r="A5" s="230"/>
      <c r="B5" s="230"/>
      <c r="C5" s="230"/>
      <c r="D5" s="230"/>
      <c r="E5" s="230"/>
      <c r="F5" s="230"/>
      <c r="G5" s="230"/>
    </row>
    <row r="6" spans="1:7" ht="12" customHeight="1" x14ac:dyDescent="0.2">
      <c r="A6" s="35"/>
      <c r="B6" s="35"/>
      <c r="C6" s="175" t="s">
        <v>362</v>
      </c>
      <c r="D6" s="175"/>
      <c r="E6" s="175"/>
      <c r="F6" s="175"/>
      <c r="G6" s="175"/>
    </row>
    <row r="7" spans="1:7" ht="20.399999999999999" x14ac:dyDescent="0.2">
      <c r="A7" s="114" t="s">
        <v>97</v>
      </c>
      <c r="B7" s="118" t="s">
        <v>402</v>
      </c>
      <c r="C7" s="93">
        <v>58</v>
      </c>
      <c r="D7" s="93">
        <v>27</v>
      </c>
      <c r="E7" s="93">
        <v>13</v>
      </c>
      <c r="F7" s="93">
        <v>6</v>
      </c>
      <c r="G7" s="93">
        <v>12</v>
      </c>
    </row>
    <row r="8" spans="1:7" ht="12" customHeight="1" x14ac:dyDescent="0.2">
      <c r="A8" s="114"/>
      <c r="B8" s="116" t="s">
        <v>45</v>
      </c>
      <c r="C8" s="93"/>
      <c r="D8" s="93"/>
      <c r="E8" s="93"/>
      <c r="F8" s="93"/>
      <c r="G8" s="93"/>
    </row>
    <row r="9" spans="1:7" ht="33" customHeight="1" x14ac:dyDescent="0.2">
      <c r="A9" s="114" t="s">
        <v>403</v>
      </c>
      <c r="B9" s="115" t="s">
        <v>404</v>
      </c>
      <c r="C9" s="93">
        <v>2</v>
      </c>
      <c r="D9" s="93">
        <v>2</v>
      </c>
      <c r="E9" s="93">
        <v>0</v>
      </c>
      <c r="F9" s="93">
        <v>0</v>
      </c>
      <c r="G9" s="93">
        <v>0</v>
      </c>
    </row>
    <row r="10" spans="1:7" ht="33" customHeight="1" x14ac:dyDescent="0.2">
      <c r="A10" s="114" t="s">
        <v>392</v>
      </c>
      <c r="B10" s="115" t="s">
        <v>405</v>
      </c>
      <c r="C10" s="93">
        <v>31</v>
      </c>
      <c r="D10" s="93">
        <v>18</v>
      </c>
      <c r="E10" s="93">
        <v>6</v>
      </c>
      <c r="F10" s="93">
        <v>4</v>
      </c>
      <c r="G10" s="93">
        <v>3</v>
      </c>
    </row>
    <row r="11" spans="1:7" ht="22.5" customHeight="1" x14ac:dyDescent="0.2">
      <c r="A11" s="114" t="s">
        <v>98</v>
      </c>
      <c r="B11" s="115" t="s">
        <v>394</v>
      </c>
      <c r="C11" s="93">
        <v>17</v>
      </c>
      <c r="D11" s="93">
        <v>6</v>
      </c>
      <c r="E11" s="93">
        <v>5</v>
      </c>
      <c r="F11" s="93">
        <v>2</v>
      </c>
      <c r="G11" s="93">
        <v>4</v>
      </c>
    </row>
    <row r="12" spans="1:7" ht="12" customHeight="1" x14ac:dyDescent="0.2">
      <c r="A12" s="114" t="s">
        <v>99</v>
      </c>
      <c r="B12" s="115" t="s">
        <v>406</v>
      </c>
      <c r="C12" s="93">
        <v>2</v>
      </c>
      <c r="D12" s="93">
        <v>0</v>
      </c>
      <c r="E12" s="93">
        <v>0</v>
      </c>
      <c r="F12" s="93">
        <v>0</v>
      </c>
      <c r="G12" s="93">
        <v>2</v>
      </c>
    </row>
    <row r="13" spans="1:7" ht="22.5" customHeight="1" x14ac:dyDescent="0.2">
      <c r="A13" s="114" t="s">
        <v>100</v>
      </c>
      <c r="B13" s="115" t="s">
        <v>407</v>
      </c>
      <c r="C13" s="93">
        <v>1</v>
      </c>
      <c r="D13" s="93">
        <v>0</v>
      </c>
      <c r="E13" s="93">
        <v>1</v>
      </c>
      <c r="F13" s="93">
        <v>0</v>
      </c>
      <c r="G13" s="93">
        <v>0</v>
      </c>
    </row>
    <row r="14" spans="1:7" ht="22.5" customHeight="1" x14ac:dyDescent="0.2">
      <c r="A14" s="114"/>
      <c r="B14" s="115"/>
      <c r="C14" s="93"/>
      <c r="D14" s="93"/>
      <c r="E14" s="93"/>
      <c r="F14" s="93"/>
      <c r="G14" s="93"/>
    </row>
    <row r="15" spans="1:7" ht="22.5" customHeight="1" x14ac:dyDescent="0.2">
      <c r="A15" s="114" t="s">
        <v>83</v>
      </c>
      <c r="B15" s="64" t="s">
        <v>408</v>
      </c>
      <c r="C15" s="93">
        <v>34</v>
      </c>
      <c r="D15" s="93">
        <v>10</v>
      </c>
      <c r="E15" s="93">
        <v>4</v>
      </c>
      <c r="F15" s="93">
        <v>9</v>
      </c>
      <c r="G15" s="93">
        <v>11</v>
      </c>
    </row>
    <row r="16" spans="1:7" ht="12" customHeight="1" x14ac:dyDescent="0.2">
      <c r="A16" s="114"/>
      <c r="B16" s="116" t="s">
        <v>45</v>
      </c>
      <c r="C16" s="93"/>
      <c r="D16" s="93"/>
      <c r="E16" s="93"/>
      <c r="F16" s="93"/>
      <c r="G16" s="93"/>
    </row>
    <row r="17" spans="1:7" ht="12" customHeight="1" x14ac:dyDescent="0.2">
      <c r="A17" s="114" t="s">
        <v>409</v>
      </c>
      <c r="B17" s="115" t="s">
        <v>410</v>
      </c>
      <c r="C17" s="93">
        <v>4</v>
      </c>
      <c r="D17" s="93">
        <v>1</v>
      </c>
      <c r="E17" s="93">
        <v>1</v>
      </c>
      <c r="F17" s="93">
        <v>0</v>
      </c>
      <c r="G17" s="93">
        <v>2</v>
      </c>
    </row>
    <row r="18" spans="1:7" ht="12" customHeight="1" x14ac:dyDescent="0.2">
      <c r="A18" s="114" t="s">
        <v>101</v>
      </c>
      <c r="B18" s="115" t="s">
        <v>395</v>
      </c>
      <c r="C18" s="93">
        <v>10</v>
      </c>
      <c r="D18" s="93">
        <v>1</v>
      </c>
      <c r="E18" s="93">
        <v>1</v>
      </c>
      <c r="F18" s="93">
        <v>4</v>
      </c>
      <c r="G18" s="93">
        <v>4</v>
      </c>
    </row>
    <row r="19" spans="1:7" ht="12" customHeight="1" x14ac:dyDescent="0.2">
      <c r="A19" s="114" t="s">
        <v>102</v>
      </c>
      <c r="B19" s="115" t="s">
        <v>411</v>
      </c>
      <c r="C19" s="93">
        <v>4</v>
      </c>
      <c r="D19" s="93">
        <v>4</v>
      </c>
      <c r="E19" s="93">
        <v>0</v>
      </c>
      <c r="F19" s="93">
        <v>0</v>
      </c>
      <c r="G19" s="93">
        <v>0</v>
      </c>
    </row>
    <row r="20" spans="1:7" ht="22.5" customHeight="1" x14ac:dyDescent="0.2">
      <c r="A20" s="114" t="s">
        <v>393</v>
      </c>
      <c r="B20" s="115" t="s">
        <v>412</v>
      </c>
      <c r="C20" s="93">
        <v>6</v>
      </c>
      <c r="D20" s="93">
        <v>3</v>
      </c>
      <c r="E20" s="93">
        <v>0</v>
      </c>
      <c r="F20" s="93">
        <v>2</v>
      </c>
      <c r="G20" s="93">
        <v>1</v>
      </c>
    </row>
    <row r="21" spans="1:7" ht="12" customHeight="1" x14ac:dyDescent="0.2">
      <c r="A21" s="114"/>
      <c r="B21" s="115" t="s">
        <v>45</v>
      </c>
      <c r="C21" s="93"/>
      <c r="D21" s="93"/>
      <c r="E21" s="93"/>
      <c r="F21" s="93"/>
      <c r="G21" s="93"/>
    </row>
    <row r="22" spans="1:7" s="1" customFormat="1" ht="12" customHeight="1" x14ac:dyDescent="0.2">
      <c r="A22" s="114" t="s">
        <v>413</v>
      </c>
      <c r="B22" s="119" t="s">
        <v>414</v>
      </c>
      <c r="C22" s="93">
        <v>2</v>
      </c>
      <c r="D22" s="93">
        <v>1</v>
      </c>
      <c r="E22" s="93">
        <v>0</v>
      </c>
      <c r="F22" s="93">
        <v>1</v>
      </c>
      <c r="G22" s="93">
        <v>0</v>
      </c>
    </row>
    <row r="23" spans="1:7" ht="12" customHeight="1" x14ac:dyDescent="0.2">
      <c r="A23" s="114" t="s">
        <v>415</v>
      </c>
      <c r="B23" s="119" t="s">
        <v>416</v>
      </c>
      <c r="C23" s="93">
        <v>4</v>
      </c>
      <c r="D23" s="93">
        <v>2</v>
      </c>
      <c r="E23" s="93">
        <v>0</v>
      </c>
      <c r="F23" s="93">
        <v>1</v>
      </c>
      <c r="G23" s="93">
        <v>1</v>
      </c>
    </row>
    <row r="24" spans="1:7" ht="12" customHeight="1" x14ac:dyDescent="0.2">
      <c r="A24" s="114"/>
      <c r="B24" s="115"/>
      <c r="C24" s="93"/>
      <c r="D24" s="93"/>
      <c r="E24" s="93"/>
      <c r="F24" s="93"/>
      <c r="G24" s="93"/>
    </row>
    <row r="25" spans="1:7" ht="12" customHeight="1" x14ac:dyDescent="0.2">
      <c r="A25" s="114" t="s">
        <v>103</v>
      </c>
      <c r="B25" s="64" t="s">
        <v>104</v>
      </c>
      <c r="C25" s="93">
        <v>6</v>
      </c>
      <c r="D25" s="93">
        <v>0</v>
      </c>
      <c r="E25" s="93">
        <v>0</v>
      </c>
      <c r="F25" s="93">
        <v>1</v>
      </c>
      <c r="G25" s="93">
        <v>5</v>
      </c>
    </row>
    <row r="26" spans="1:7" ht="12" customHeight="1" x14ac:dyDescent="0.2">
      <c r="A26" s="114"/>
      <c r="B26" s="64"/>
      <c r="C26" s="93"/>
      <c r="D26" s="93"/>
      <c r="E26" s="93"/>
      <c r="F26" s="93"/>
      <c r="G26" s="93"/>
    </row>
    <row r="27" spans="1:7" ht="22.5" customHeight="1" x14ac:dyDescent="0.2">
      <c r="A27" s="114" t="s">
        <v>85</v>
      </c>
      <c r="B27" s="64" t="s">
        <v>417</v>
      </c>
      <c r="C27" s="93">
        <v>2</v>
      </c>
      <c r="D27" s="93">
        <v>0</v>
      </c>
      <c r="E27" s="93">
        <v>0</v>
      </c>
      <c r="F27" s="93">
        <v>0</v>
      </c>
      <c r="G27" s="93">
        <v>2</v>
      </c>
    </row>
    <row r="28" spans="1:7" ht="12" customHeight="1" x14ac:dyDescent="0.2">
      <c r="A28" s="114"/>
      <c r="B28" s="64"/>
      <c r="C28" s="93"/>
      <c r="D28" s="93"/>
      <c r="E28" s="93"/>
      <c r="F28" s="93"/>
      <c r="G28" s="93"/>
    </row>
    <row r="29" spans="1:7" ht="12" customHeight="1" x14ac:dyDescent="0.2">
      <c r="A29" s="114"/>
      <c r="B29" s="64" t="s">
        <v>418</v>
      </c>
      <c r="C29" s="93">
        <v>24</v>
      </c>
      <c r="D29" s="93">
        <v>9</v>
      </c>
      <c r="E29" s="93">
        <v>3</v>
      </c>
      <c r="F29" s="93">
        <v>1</v>
      </c>
      <c r="G29" s="93">
        <v>11</v>
      </c>
    </row>
    <row r="30" spans="1:7" ht="12" customHeight="1" x14ac:dyDescent="0.2">
      <c r="A30" s="114"/>
      <c r="B30" s="70"/>
      <c r="C30" s="93"/>
      <c r="D30" s="93"/>
      <c r="E30" s="93"/>
      <c r="F30" s="93"/>
      <c r="G30" s="93"/>
    </row>
    <row r="31" spans="1:7" ht="15" customHeight="1" x14ac:dyDescent="0.2">
      <c r="A31" s="68" t="s">
        <v>73</v>
      </c>
      <c r="B31" s="69" t="s">
        <v>105</v>
      </c>
      <c r="C31" s="99">
        <v>124</v>
      </c>
      <c r="D31" s="99">
        <v>46</v>
      </c>
      <c r="E31" s="99">
        <v>20</v>
      </c>
      <c r="F31" s="99">
        <v>17</v>
      </c>
      <c r="G31" s="99">
        <v>41</v>
      </c>
    </row>
    <row r="32" spans="1:7" ht="12" customHeight="1" x14ac:dyDescent="0.2">
      <c r="B32" s="70" t="s">
        <v>419</v>
      </c>
      <c r="C32" s="93"/>
      <c r="D32" s="93"/>
      <c r="E32" s="93"/>
      <c r="F32" s="93"/>
      <c r="G32" s="93"/>
    </row>
    <row r="33" spans="1:7" ht="12" customHeight="1" x14ac:dyDescent="0.2">
      <c r="B33" s="78" t="s">
        <v>420</v>
      </c>
      <c r="C33" s="93">
        <v>46</v>
      </c>
      <c r="D33" s="93">
        <v>25</v>
      </c>
      <c r="E33" s="93">
        <v>9</v>
      </c>
      <c r="F33" s="93">
        <v>5</v>
      </c>
      <c r="G33" s="93">
        <v>7</v>
      </c>
    </row>
    <row r="34" spans="1:7" ht="12" customHeight="1" x14ac:dyDescent="0.2">
      <c r="B34" s="78" t="s">
        <v>421</v>
      </c>
      <c r="C34" s="93">
        <v>12</v>
      </c>
      <c r="D34" s="93">
        <v>6</v>
      </c>
      <c r="E34" s="93">
        <v>2</v>
      </c>
      <c r="F34" s="93">
        <v>2</v>
      </c>
      <c r="G34" s="93">
        <v>2</v>
      </c>
    </row>
    <row r="35" spans="1:7" ht="12" customHeight="1" x14ac:dyDescent="0.2">
      <c r="B35" s="78" t="s">
        <v>422</v>
      </c>
      <c r="C35" s="93">
        <v>9</v>
      </c>
      <c r="D35" s="93">
        <v>3</v>
      </c>
      <c r="E35" s="93">
        <v>1</v>
      </c>
      <c r="F35" s="93">
        <v>0</v>
      </c>
      <c r="G35" s="93">
        <v>5</v>
      </c>
    </row>
    <row r="36" spans="1:7" ht="12" customHeight="1" x14ac:dyDescent="0.2">
      <c r="B36" s="78" t="s">
        <v>423</v>
      </c>
      <c r="C36" s="93">
        <v>10</v>
      </c>
      <c r="D36" s="93">
        <v>2</v>
      </c>
      <c r="E36" s="93">
        <v>1</v>
      </c>
      <c r="F36" s="93">
        <v>0</v>
      </c>
      <c r="G36" s="93">
        <v>7</v>
      </c>
    </row>
    <row r="37" spans="1:7" ht="12" customHeight="1" x14ac:dyDescent="0.2">
      <c r="B37" s="78" t="s">
        <v>424</v>
      </c>
      <c r="C37" s="93">
        <v>13</v>
      </c>
      <c r="D37" s="93">
        <v>0</v>
      </c>
      <c r="E37" s="93">
        <v>1</v>
      </c>
      <c r="F37" s="93">
        <v>5</v>
      </c>
      <c r="G37" s="93">
        <v>7</v>
      </c>
    </row>
    <row r="38" spans="1:7" ht="12" customHeight="1" x14ac:dyDescent="0.2">
      <c r="B38" s="78" t="s">
        <v>425</v>
      </c>
      <c r="C38" s="93">
        <v>7</v>
      </c>
      <c r="D38" s="93">
        <v>1</v>
      </c>
      <c r="E38" s="93">
        <v>1</v>
      </c>
      <c r="F38" s="93">
        <v>3</v>
      </c>
      <c r="G38" s="93">
        <v>2</v>
      </c>
    </row>
    <row r="39" spans="1:7" ht="12" customHeight="1" x14ac:dyDescent="0.2">
      <c r="B39" s="78" t="s">
        <v>426</v>
      </c>
      <c r="C39" s="93">
        <v>18</v>
      </c>
      <c r="D39" s="93">
        <v>5</v>
      </c>
      <c r="E39" s="93">
        <v>4</v>
      </c>
      <c r="F39" s="93">
        <v>2</v>
      </c>
      <c r="G39" s="93">
        <v>7</v>
      </c>
    </row>
    <row r="40" spans="1:7" ht="12" customHeight="1" x14ac:dyDescent="0.2">
      <c r="B40" s="78" t="s">
        <v>427</v>
      </c>
      <c r="C40" s="93">
        <v>9</v>
      </c>
      <c r="D40" s="93">
        <v>4</v>
      </c>
      <c r="E40" s="93">
        <v>1</v>
      </c>
      <c r="F40" s="93">
        <v>0</v>
      </c>
      <c r="G40" s="93">
        <v>4</v>
      </c>
    </row>
    <row r="41" spans="1:7" ht="12" customHeight="1" x14ac:dyDescent="0.2">
      <c r="B41" s="78"/>
      <c r="C41" s="93"/>
      <c r="D41" s="93"/>
      <c r="E41" s="93"/>
      <c r="F41" s="93"/>
      <c r="G41" s="93"/>
    </row>
    <row r="42" spans="1:7" ht="12" customHeight="1" x14ac:dyDescent="0.2">
      <c r="B42" s="78"/>
      <c r="C42" s="248" t="s">
        <v>328</v>
      </c>
      <c r="D42" s="248"/>
      <c r="E42" s="248"/>
      <c r="F42" s="248"/>
      <c r="G42" s="248"/>
    </row>
    <row r="43" spans="1:7" ht="22.5" customHeight="1" x14ac:dyDescent="0.2">
      <c r="A43" s="114" t="s">
        <v>97</v>
      </c>
      <c r="B43" s="118" t="s">
        <v>402</v>
      </c>
      <c r="C43" s="92">
        <v>16.553456247502712</v>
      </c>
      <c r="D43" s="92">
        <v>7.7059192876305724</v>
      </c>
      <c r="E43" s="92">
        <v>3.7102574347850905</v>
      </c>
      <c r="F43" s="92">
        <v>1.7124265083623496</v>
      </c>
      <c r="G43" s="92">
        <v>3.4248530167246991</v>
      </c>
    </row>
    <row r="44" spans="1:7" ht="12" customHeight="1" x14ac:dyDescent="0.2">
      <c r="A44" s="114"/>
      <c r="B44" s="116" t="s">
        <v>45</v>
      </c>
      <c r="C44" s="92"/>
      <c r="D44" s="92"/>
      <c r="E44" s="92"/>
      <c r="F44" s="92"/>
      <c r="G44" s="92"/>
    </row>
    <row r="45" spans="1:7" ht="33" customHeight="1" x14ac:dyDescent="0.2">
      <c r="A45" s="114" t="s">
        <v>403</v>
      </c>
      <c r="B45" s="115" t="s">
        <v>404</v>
      </c>
      <c r="C45" s="92">
        <v>0.57080883612078315</v>
      </c>
      <c r="D45" s="92">
        <v>0.57080883612078315</v>
      </c>
      <c r="E45" s="92">
        <v>0</v>
      </c>
      <c r="F45" s="92">
        <v>0</v>
      </c>
      <c r="G45" s="92">
        <v>0</v>
      </c>
    </row>
    <row r="46" spans="1:7" ht="33.75" customHeight="1" x14ac:dyDescent="0.2">
      <c r="A46" s="114" t="s">
        <v>392</v>
      </c>
      <c r="B46" s="115" t="s">
        <v>405</v>
      </c>
      <c r="C46" s="92">
        <v>8.847536959872139</v>
      </c>
      <c r="D46" s="92">
        <v>5.137279525087048</v>
      </c>
      <c r="E46" s="92">
        <v>1.7124265083623496</v>
      </c>
      <c r="F46" s="92">
        <v>1.1416176722415663</v>
      </c>
      <c r="G46" s="92">
        <v>0.85621325418117478</v>
      </c>
    </row>
    <row r="47" spans="1:7" ht="22.5" customHeight="1" x14ac:dyDescent="0.2">
      <c r="A47" s="114" t="s">
        <v>98</v>
      </c>
      <c r="B47" s="115" t="s">
        <v>394</v>
      </c>
      <c r="C47" s="92">
        <v>4.8518751070266566</v>
      </c>
      <c r="D47" s="92">
        <v>1.7124265083623496</v>
      </c>
      <c r="E47" s="92">
        <v>1.4270220903019579</v>
      </c>
      <c r="F47" s="92">
        <v>0.57080883612078315</v>
      </c>
      <c r="G47" s="92">
        <v>1.1416176722415663</v>
      </c>
    </row>
    <row r="48" spans="1:7" ht="12" customHeight="1" x14ac:dyDescent="0.2">
      <c r="A48" s="114" t="s">
        <v>99</v>
      </c>
      <c r="B48" s="115" t="s">
        <v>406</v>
      </c>
      <c r="C48" s="92">
        <v>0.57080883612078315</v>
      </c>
      <c r="D48" s="92">
        <v>0</v>
      </c>
      <c r="E48" s="92">
        <v>0</v>
      </c>
      <c r="F48" s="92">
        <v>0</v>
      </c>
      <c r="G48" s="92">
        <v>0.57080883612078315</v>
      </c>
    </row>
    <row r="49" spans="1:7" ht="22.5" customHeight="1" x14ac:dyDescent="0.2">
      <c r="A49" s="114" t="s">
        <v>100</v>
      </c>
      <c r="B49" s="115" t="s">
        <v>407</v>
      </c>
      <c r="C49" s="92">
        <v>0.28540441806039157</v>
      </c>
      <c r="D49" s="92">
        <v>0</v>
      </c>
      <c r="E49" s="92">
        <v>0.28540441806039157</v>
      </c>
      <c r="F49" s="92">
        <v>0</v>
      </c>
      <c r="G49" s="92">
        <v>0</v>
      </c>
    </row>
    <row r="50" spans="1:7" ht="12" customHeight="1" x14ac:dyDescent="0.2">
      <c r="A50" s="114"/>
      <c r="B50" s="115"/>
      <c r="C50" s="92"/>
      <c r="D50" s="92"/>
      <c r="E50" s="92"/>
      <c r="F50" s="92"/>
      <c r="G50" s="92"/>
    </row>
    <row r="51" spans="1:7" ht="22.5" customHeight="1" x14ac:dyDescent="0.2">
      <c r="A51" s="114" t="s">
        <v>83</v>
      </c>
      <c r="B51" s="64" t="s">
        <v>408</v>
      </c>
      <c r="C51" s="92">
        <v>9.7037502140533132</v>
      </c>
      <c r="D51" s="92">
        <v>2.8540441806039158</v>
      </c>
      <c r="E51" s="92">
        <v>1.1416176722415663</v>
      </c>
      <c r="F51" s="92">
        <v>2.568639762543524</v>
      </c>
      <c r="G51" s="92">
        <v>3.1394485986643073</v>
      </c>
    </row>
    <row r="52" spans="1:7" ht="12" customHeight="1" x14ac:dyDescent="0.2">
      <c r="A52" s="114"/>
      <c r="B52" s="116" t="s">
        <v>45</v>
      </c>
      <c r="C52" s="92"/>
      <c r="D52" s="92"/>
      <c r="E52" s="92"/>
      <c r="F52" s="92"/>
      <c r="G52" s="92"/>
    </row>
    <row r="53" spans="1:7" ht="12" customHeight="1" x14ac:dyDescent="0.2">
      <c r="A53" s="114" t="s">
        <v>409</v>
      </c>
      <c r="B53" s="115" t="s">
        <v>410</v>
      </c>
      <c r="C53" s="92">
        <v>1.1416176722415663</v>
      </c>
      <c r="D53" s="92">
        <v>0.28540441806039157</v>
      </c>
      <c r="E53" s="92">
        <v>0.28540441806039157</v>
      </c>
      <c r="F53" s="92">
        <v>0</v>
      </c>
      <c r="G53" s="92">
        <v>0.57080883612078315</v>
      </c>
    </row>
    <row r="54" spans="1:7" ht="12" customHeight="1" x14ac:dyDescent="0.2">
      <c r="A54" s="114" t="s">
        <v>101</v>
      </c>
      <c r="B54" s="115" t="s">
        <v>395</v>
      </c>
      <c r="C54" s="92">
        <v>2.8540441806039158</v>
      </c>
      <c r="D54" s="92">
        <v>0.28540441806039157</v>
      </c>
      <c r="E54" s="92">
        <v>0.28540441806039157</v>
      </c>
      <c r="F54" s="92">
        <v>1.1416176722415663</v>
      </c>
      <c r="G54" s="92">
        <v>1.1416176722415663</v>
      </c>
    </row>
    <row r="55" spans="1:7" ht="12" customHeight="1" x14ac:dyDescent="0.2">
      <c r="A55" s="114" t="s">
        <v>102</v>
      </c>
      <c r="B55" s="115" t="s">
        <v>411</v>
      </c>
      <c r="C55" s="92">
        <v>1.1416176722415663</v>
      </c>
      <c r="D55" s="92">
        <v>1.1416176722415663</v>
      </c>
      <c r="E55" s="92">
        <v>0</v>
      </c>
      <c r="F55" s="92">
        <v>0</v>
      </c>
      <c r="G55" s="92">
        <v>0</v>
      </c>
    </row>
    <row r="56" spans="1:7" ht="20.399999999999999" x14ac:dyDescent="0.2">
      <c r="A56" s="114" t="s">
        <v>393</v>
      </c>
      <c r="B56" s="115" t="s">
        <v>412</v>
      </c>
      <c r="C56" s="92">
        <v>1.7124265083623496</v>
      </c>
      <c r="D56" s="92">
        <v>0.85621325418117478</v>
      </c>
      <c r="E56" s="92">
        <v>0</v>
      </c>
      <c r="F56" s="92">
        <v>0.57080883612078315</v>
      </c>
      <c r="G56" s="92">
        <v>0.28540441806039157</v>
      </c>
    </row>
    <row r="57" spans="1:7" ht="12" customHeight="1" x14ac:dyDescent="0.2">
      <c r="A57" s="114"/>
      <c r="B57" s="115" t="s">
        <v>45</v>
      </c>
      <c r="C57" s="92"/>
      <c r="D57" s="92"/>
      <c r="E57" s="92"/>
      <c r="F57" s="92"/>
      <c r="G57" s="92"/>
    </row>
    <row r="58" spans="1:7" ht="12" customHeight="1" x14ac:dyDescent="0.2">
      <c r="A58" s="114" t="s">
        <v>413</v>
      </c>
      <c r="B58" s="119" t="s">
        <v>414</v>
      </c>
      <c r="C58" s="92">
        <v>0.57080883612078315</v>
      </c>
      <c r="D58" s="92">
        <v>0.28540441806039157</v>
      </c>
      <c r="E58" s="92">
        <v>0</v>
      </c>
      <c r="F58" s="92">
        <v>0.28540441806039157</v>
      </c>
      <c r="G58" s="92">
        <v>0</v>
      </c>
    </row>
    <row r="59" spans="1:7" ht="12" customHeight="1" x14ac:dyDescent="0.2">
      <c r="A59" s="114" t="s">
        <v>415</v>
      </c>
      <c r="B59" s="119" t="s">
        <v>416</v>
      </c>
      <c r="C59" s="92">
        <v>1.1416176722415663</v>
      </c>
      <c r="D59" s="92">
        <v>0.57080883612078315</v>
      </c>
      <c r="E59" s="92">
        <v>0</v>
      </c>
      <c r="F59" s="92">
        <v>0.28540441806039157</v>
      </c>
      <c r="G59" s="92">
        <v>0.28540441806039157</v>
      </c>
    </row>
    <row r="60" spans="1:7" ht="12" customHeight="1" x14ac:dyDescent="0.2">
      <c r="A60" s="114"/>
      <c r="B60" s="115"/>
      <c r="C60" s="92"/>
      <c r="D60" s="92"/>
      <c r="E60" s="92"/>
      <c r="F60" s="92"/>
      <c r="G60" s="92"/>
    </row>
    <row r="61" spans="1:7" ht="12" customHeight="1" x14ac:dyDescent="0.2">
      <c r="A61" s="114" t="s">
        <v>103</v>
      </c>
      <c r="B61" s="64" t="s">
        <v>104</v>
      </c>
      <c r="C61" s="92">
        <v>1.7124265083623496</v>
      </c>
      <c r="D61" s="92">
        <v>0</v>
      </c>
      <c r="E61" s="92">
        <v>0</v>
      </c>
      <c r="F61" s="92">
        <v>0.28540441806039157</v>
      </c>
      <c r="G61" s="92">
        <v>1.4270220903019579</v>
      </c>
    </row>
    <row r="62" spans="1:7" ht="12" customHeight="1" x14ac:dyDescent="0.2">
      <c r="A62" s="114"/>
      <c r="B62" s="64"/>
      <c r="C62" s="92"/>
      <c r="D62" s="92"/>
      <c r="E62" s="92"/>
      <c r="F62" s="92"/>
      <c r="G62" s="92"/>
    </row>
    <row r="63" spans="1:7" ht="20.399999999999999" x14ac:dyDescent="0.2">
      <c r="A63" s="114" t="s">
        <v>85</v>
      </c>
      <c r="B63" s="64" t="s">
        <v>417</v>
      </c>
      <c r="C63" s="92">
        <v>0.57080883612078315</v>
      </c>
      <c r="D63" s="92">
        <v>0</v>
      </c>
      <c r="E63" s="92">
        <v>0</v>
      </c>
      <c r="F63" s="92">
        <v>0</v>
      </c>
      <c r="G63" s="92">
        <v>0.57080883612078315</v>
      </c>
    </row>
    <row r="64" spans="1:7" ht="12" customHeight="1" x14ac:dyDescent="0.2">
      <c r="A64" s="114"/>
      <c r="B64" s="64"/>
      <c r="C64" s="92"/>
      <c r="D64" s="92"/>
      <c r="E64" s="92"/>
      <c r="F64" s="92"/>
      <c r="G64" s="92"/>
    </row>
    <row r="65" spans="1:7" ht="12" customHeight="1" x14ac:dyDescent="0.2">
      <c r="A65" s="114"/>
      <c r="B65" s="64" t="s">
        <v>418</v>
      </c>
      <c r="C65" s="92">
        <v>6.8497060334493982</v>
      </c>
      <c r="D65" s="92">
        <v>2.568639762543524</v>
      </c>
      <c r="E65" s="92">
        <v>0.85621325418117478</v>
      </c>
      <c r="F65" s="92">
        <v>0.28540441806039157</v>
      </c>
      <c r="G65" s="92">
        <v>3.1394485986643073</v>
      </c>
    </row>
    <row r="66" spans="1:7" ht="12" customHeight="1" x14ac:dyDescent="0.2">
      <c r="A66" s="114"/>
      <c r="B66" s="64"/>
      <c r="C66" s="92"/>
      <c r="D66" s="92"/>
      <c r="E66" s="92"/>
      <c r="F66" s="92"/>
      <c r="G66" s="92"/>
    </row>
    <row r="67" spans="1:7" ht="13.5" customHeight="1" x14ac:dyDescent="0.2">
      <c r="A67" s="68" t="s">
        <v>73</v>
      </c>
      <c r="B67" s="69" t="s">
        <v>428</v>
      </c>
      <c r="C67" s="100">
        <v>35.32</v>
      </c>
      <c r="D67" s="100">
        <v>13.128603230778012</v>
      </c>
      <c r="E67" s="100">
        <v>5.7080883612078317</v>
      </c>
      <c r="F67" s="100">
        <v>4.8518751070266566</v>
      </c>
      <c r="G67" s="100">
        <v>11.701581140476055</v>
      </c>
    </row>
    <row r="68" spans="1:7" ht="12" customHeight="1" x14ac:dyDescent="0.2">
      <c r="B68" s="70" t="s">
        <v>419</v>
      </c>
      <c r="C68" s="92"/>
      <c r="D68" s="92"/>
      <c r="E68" s="92"/>
      <c r="F68" s="92"/>
      <c r="G68" s="92"/>
    </row>
    <row r="69" spans="1:7" ht="12" customHeight="1" x14ac:dyDescent="0.2">
      <c r="B69" s="78" t="s">
        <v>420</v>
      </c>
      <c r="C69" s="92">
        <v>13.128603230778012</v>
      </c>
      <c r="D69" s="92">
        <v>7.1351104515097896</v>
      </c>
      <c r="E69" s="92">
        <v>2.568639762543524</v>
      </c>
      <c r="F69" s="92">
        <v>1.4270220903019579</v>
      </c>
      <c r="G69" s="92">
        <v>1.997830926422741</v>
      </c>
    </row>
    <row r="70" spans="1:7" ht="12" customHeight="1" x14ac:dyDescent="0.2">
      <c r="B70" s="78" t="s">
        <v>421</v>
      </c>
      <c r="C70" s="92">
        <v>3.4248530167246991</v>
      </c>
      <c r="D70" s="92">
        <v>1.7124265083623496</v>
      </c>
      <c r="E70" s="92">
        <v>0.57080883612078304</v>
      </c>
      <c r="F70" s="92">
        <v>0.57080883612078315</v>
      </c>
      <c r="G70" s="92">
        <v>0.57080883612078315</v>
      </c>
    </row>
    <row r="71" spans="1:7" ht="12" customHeight="1" x14ac:dyDescent="0.2">
      <c r="B71" s="78" t="s">
        <v>422</v>
      </c>
      <c r="C71" s="92">
        <v>2.568639762543524</v>
      </c>
      <c r="D71" s="92">
        <v>0.85621325418117478</v>
      </c>
      <c r="E71" s="92">
        <v>0.28540441806039157</v>
      </c>
      <c r="F71" s="92">
        <v>0</v>
      </c>
      <c r="G71" s="92">
        <v>1.4270220903019579</v>
      </c>
    </row>
    <row r="72" spans="1:7" ht="12" customHeight="1" x14ac:dyDescent="0.2">
      <c r="B72" s="78" t="s">
        <v>423</v>
      </c>
      <c r="C72" s="92">
        <v>2.8540441806039158</v>
      </c>
      <c r="D72" s="92">
        <v>0.57080883612078315</v>
      </c>
      <c r="E72" s="92">
        <v>0.28540441806039157</v>
      </c>
      <c r="F72" s="92">
        <v>0</v>
      </c>
      <c r="G72" s="92">
        <v>1.997830926422741</v>
      </c>
    </row>
    <row r="73" spans="1:7" ht="12" customHeight="1" x14ac:dyDescent="0.2">
      <c r="B73" s="78" t="s">
        <v>424</v>
      </c>
      <c r="C73" s="92">
        <v>3.7102574347850905</v>
      </c>
      <c r="D73" s="92">
        <v>0</v>
      </c>
      <c r="E73" s="92">
        <v>0.28540441806039157</v>
      </c>
      <c r="F73" s="92">
        <v>1.4270220903019579</v>
      </c>
      <c r="G73" s="92">
        <v>1.997830926422741</v>
      </c>
    </row>
    <row r="74" spans="1:7" ht="12" customHeight="1" x14ac:dyDescent="0.2">
      <c r="B74" s="78" t="s">
        <v>425</v>
      </c>
      <c r="C74" s="92">
        <v>1.997830926422741</v>
      </c>
      <c r="D74" s="92">
        <v>0.28540441806039157</v>
      </c>
      <c r="E74" s="92">
        <v>0.28540441806039157</v>
      </c>
      <c r="F74" s="92">
        <v>0.85621325418117478</v>
      </c>
      <c r="G74" s="92">
        <v>0.57080883612078315</v>
      </c>
    </row>
    <row r="75" spans="1:7" ht="12" customHeight="1" x14ac:dyDescent="0.2">
      <c r="B75" s="78" t="s">
        <v>426</v>
      </c>
      <c r="C75" s="92">
        <v>5.137279525087048</v>
      </c>
      <c r="D75" s="92">
        <v>1.4270220903019579</v>
      </c>
      <c r="E75" s="92">
        <v>1.1416176722415663</v>
      </c>
      <c r="F75" s="92">
        <v>0.57080883612078315</v>
      </c>
      <c r="G75" s="92">
        <v>1.997830926422741</v>
      </c>
    </row>
    <row r="76" spans="1:7" ht="12" customHeight="1" x14ac:dyDescent="0.2">
      <c r="B76" s="78" t="s">
        <v>427</v>
      </c>
      <c r="C76" s="92">
        <v>2.568639762543524</v>
      </c>
      <c r="D76" s="92">
        <v>1.1416176722415663</v>
      </c>
      <c r="E76" s="92">
        <v>0.28540441806039157</v>
      </c>
      <c r="F76" s="92">
        <v>0</v>
      </c>
      <c r="G76" s="92">
        <v>1.1416176722415663</v>
      </c>
    </row>
    <row r="77" spans="1:7" x14ac:dyDescent="0.2">
      <c r="A77" s="10" t="s">
        <v>32</v>
      </c>
    </row>
    <row r="78" spans="1:7" ht="20.25" customHeight="1" x14ac:dyDescent="0.2">
      <c r="A78" s="209" t="s">
        <v>429</v>
      </c>
      <c r="B78" s="209"/>
      <c r="C78" s="209"/>
      <c r="D78" s="209"/>
      <c r="E78" s="209"/>
      <c r="F78" s="209"/>
      <c r="G78" s="209"/>
    </row>
    <row r="79" spans="1:7" x14ac:dyDescent="0.2">
      <c r="A79" s="131"/>
      <c r="B79" s="131"/>
      <c r="C79" s="131"/>
      <c r="D79" s="131"/>
      <c r="E79" s="131"/>
      <c r="F79" s="131"/>
      <c r="G79" s="131"/>
    </row>
  </sheetData>
  <mergeCells count="10">
    <mergeCell ref="A5:G5"/>
    <mergeCell ref="C6:G6"/>
    <mergeCell ref="C42:G42"/>
    <mergeCell ref="A78:G78"/>
    <mergeCell ref="A1:G1"/>
    <mergeCell ref="A2:G2"/>
    <mergeCell ref="A3:A4"/>
    <mergeCell ref="B3:B4"/>
    <mergeCell ref="C3:C4"/>
    <mergeCell ref="D3:G3"/>
  </mergeCells>
  <phoneticPr fontId="4" type="noConversion"/>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30" orientation="portrait" useFirstPageNumber="1" r:id="rId1"/>
  <headerFooter alignWithMargins="0">
    <oddHeader>&amp;C&amp;"Arial,Standard"&amp;8– &amp;P –</oddHeader>
    <oddFooter>&amp;C&amp;"Arial,Standard"&amp;7&amp;K000000 Amt für Statistik Berlin-Brandenburg — SB A IV 10 - j / 13 –  Berlin  &amp;G</oddFooter>
  </headerFooter>
  <rowBreaks count="1" manualBreakCount="1">
    <brk id="40" max="16383" man="1"/>
  </rowBreaks>
  <drawing r:id="rId2"/>
  <legacyDrawingHF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8.88671875" customWidth="1"/>
    <col min="6" max="6" width="2" customWidth="1"/>
    <col min="7" max="7" width="30" customWidth="1"/>
    <col min="8" max="8" width="2.5546875" customWidth="1"/>
    <col min="9" max="9" width="13.5546875" customWidth="1"/>
  </cols>
  <sheetData>
    <row r="1" ht="120" customHeight="1" x14ac:dyDescent="0.25"/>
  </sheetData>
  <phoneticPr fontId="4"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73733" r:id="rId4">
          <objectPr defaultSize="0" autoPict="0" r:id="rId5">
            <anchor moveWithCells="1">
              <from>
                <xdr:col>0</xdr:col>
                <xdr:colOff>0</xdr:colOff>
                <xdr:row>0</xdr:row>
                <xdr:rowOff>1485900</xdr:rowOff>
              </from>
              <to>
                <xdr:col>6</xdr:col>
                <xdr:colOff>1828800</xdr:colOff>
                <xdr:row>47</xdr:row>
                <xdr:rowOff>7620</xdr:rowOff>
              </to>
            </anchor>
          </objectPr>
        </oleObject>
      </mc:Choice>
      <mc:Fallback>
        <oleObject progId="Word.Document.8" shapeId="7373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x14ac:dyDescent="0.25"/>
  <cols>
    <col min="1" max="1" width="1.6640625" style="121"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x14ac:dyDescent="0.25">
      <c r="B3" s="121"/>
    </row>
    <row r="4" spans="1:2" x14ac:dyDescent="0.25">
      <c r="B4" s="121"/>
    </row>
    <row r="5" spans="1:2" x14ac:dyDescent="0.25">
      <c r="B5" s="121"/>
    </row>
    <row r="6" spans="1:2" x14ac:dyDescent="0.25">
      <c r="B6" s="121"/>
    </row>
    <row r="7" spans="1:2" x14ac:dyDescent="0.25">
      <c r="B7" s="121"/>
    </row>
    <row r="8" spans="1:2" x14ac:dyDescent="0.25">
      <c r="B8" s="121"/>
    </row>
    <row r="9" spans="1:2" x14ac:dyDescent="0.25">
      <c r="B9" s="121"/>
    </row>
    <row r="10" spans="1:2" x14ac:dyDescent="0.25">
      <c r="B10" s="121"/>
    </row>
    <row r="11" spans="1:2" x14ac:dyDescent="0.25">
      <c r="B11" s="121"/>
    </row>
    <row r="12" spans="1:2" x14ac:dyDescent="0.25">
      <c r="B12" s="121"/>
    </row>
    <row r="13" spans="1:2" x14ac:dyDescent="0.25">
      <c r="B13" s="121"/>
    </row>
    <row r="14" spans="1:2" x14ac:dyDescent="0.25">
      <c r="B14" s="121"/>
    </row>
    <row r="15" spans="1:2" x14ac:dyDescent="0.25">
      <c r="B15" s="121"/>
    </row>
    <row r="16" spans="1:2" x14ac:dyDescent="0.25">
      <c r="A16" s="2"/>
      <c r="B16" s="121"/>
    </row>
    <row r="17" spans="1:2" x14ac:dyDescent="0.25">
      <c r="A17" s="2"/>
      <c r="B17" s="121"/>
    </row>
    <row r="18" spans="1:2" x14ac:dyDescent="0.25">
      <c r="A18" s="2"/>
      <c r="B18" s="121"/>
    </row>
    <row r="19" spans="1:2" x14ac:dyDescent="0.25">
      <c r="B19" s="143"/>
    </row>
    <row r="20" spans="1:2" x14ac:dyDescent="0.25">
      <c r="B20" s="121"/>
    </row>
    <row r="21" spans="1:2" x14ac:dyDescent="0.25">
      <c r="A21" s="122" t="s">
        <v>7</v>
      </c>
      <c r="B21" s="121"/>
    </row>
    <row r="23" spans="1:2" ht="11.1" customHeight="1" x14ac:dyDescent="0.25">
      <c r="A23" s="2"/>
      <c r="B23" s="122" t="s">
        <v>27</v>
      </c>
    </row>
    <row r="24" spans="1:2" ht="11.1" customHeight="1" x14ac:dyDescent="0.25">
      <c r="A24" s="2"/>
      <c r="B24" s="150" t="s">
        <v>475</v>
      </c>
    </row>
    <row r="25" spans="1:2" ht="11.1" customHeight="1" x14ac:dyDescent="0.25">
      <c r="A25" s="2"/>
    </row>
    <row r="26" spans="1:2" ht="11.1" customHeight="1" x14ac:dyDescent="0.25">
      <c r="A26" s="2"/>
      <c r="B26" s="144" t="s">
        <v>364</v>
      </c>
    </row>
    <row r="27" spans="1:2" ht="11.1" customHeight="1" x14ac:dyDescent="0.25">
      <c r="A27" s="2"/>
      <c r="B27" s="145" t="s">
        <v>480</v>
      </c>
    </row>
    <row r="28" spans="1:2" ht="11.1" customHeight="1" x14ac:dyDescent="0.25">
      <c r="A28" s="2"/>
      <c r="B28" s="146"/>
    </row>
    <row r="29" spans="1:2" ht="11.1" customHeight="1" x14ac:dyDescent="0.25">
      <c r="A29" s="2"/>
      <c r="B29" s="122"/>
    </row>
    <row r="30" spans="1:2" ht="11.1" customHeight="1" x14ac:dyDescent="0.25">
      <c r="A30" s="2"/>
      <c r="B30" s="146"/>
    </row>
    <row r="31" spans="1:2" ht="11.1" customHeight="1" x14ac:dyDescent="0.25">
      <c r="A31" s="2"/>
      <c r="B31" s="146"/>
    </row>
    <row r="32" spans="1:2" ht="11.1" customHeight="1" x14ac:dyDescent="0.25">
      <c r="A32" s="2"/>
      <c r="B32" s="144"/>
    </row>
    <row r="33" spans="1:5" ht="80.400000000000006" customHeight="1" x14ac:dyDescent="0.25">
      <c r="A33" s="2"/>
    </row>
    <row r="34" spans="1:5" ht="10.95" customHeight="1" x14ac:dyDescent="0.25">
      <c r="A34" s="86" t="s">
        <v>361</v>
      </c>
      <c r="B34" s="125"/>
      <c r="C34" s="125"/>
      <c r="D34" s="123" t="s">
        <v>11</v>
      </c>
      <c r="E34" s="124"/>
    </row>
    <row r="35" spans="1:5" ht="10.95" customHeight="1" x14ac:dyDescent="0.25">
      <c r="A35" s="125"/>
      <c r="B35" s="125"/>
      <c r="C35" s="125"/>
      <c r="D35" s="124"/>
      <c r="E35" s="124"/>
    </row>
    <row r="36" spans="1:5" ht="10.95" customHeight="1" x14ac:dyDescent="0.25">
      <c r="A36" s="125"/>
      <c r="B36" s="87" t="s">
        <v>478</v>
      </c>
      <c r="C36" s="125"/>
      <c r="D36" s="124">
        <v>0</v>
      </c>
      <c r="E36" s="124" t="s">
        <v>438</v>
      </c>
    </row>
    <row r="37" spans="1:5" ht="10.95" customHeight="1" x14ac:dyDescent="0.25">
      <c r="A37" s="125"/>
      <c r="B37" s="125" t="s">
        <v>365</v>
      </c>
      <c r="C37" s="125"/>
      <c r="D37" s="125"/>
      <c r="E37" s="124" t="s">
        <v>439</v>
      </c>
    </row>
    <row r="38" spans="1:5" ht="10.95" customHeight="1" x14ac:dyDescent="0.25">
      <c r="A38" s="125"/>
      <c r="B38" s="125" t="s">
        <v>8</v>
      </c>
      <c r="C38" s="125"/>
      <c r="D38" s="125"/>
      <c r="E38" s="124" t="s">
        <v>26</v>
      </c>
    </row>
    <row r="39" spans="1:5" ht="10.95" customHeight="1" x14ac:dyDescent="0.25">
      <c r="A39" s="125"/>
      <c r="B39" s="125" t="s">
        <v>9</v>
      </c>
      <c r="C39" s="125"/>
      <c r="D39" s="124" t="s">
        <v>0</v>
      </c>
      <c r="E39" s="124" t="s">
        <v>12</v>
      </c>
    </row>
    <row r="40" spans="1:5" ht="10.95" customHeight="1" x14ac:dyDescent="0.25">
      <c r="A40" s="125"/>
      <c r="B40" s="125" t="s">
        <v>10</v>
      </c>
      <c r="C40" s="125"/>
      <c r="D40" s="124" t="s">
        <v>24</v>
      </c>
      <c r="E40" s="124" t="s">
        <v>18</v>
      </c>
    </row>
    <row r="41" spans="1:5" ht="10.95" customHeight="1" x14ac:dyDescent="0.25">
      <c r="A41" s="125"/>
      <c r="B41" s="87"/>
      <c r="C41" s="89"/>
      <c r="D41" s="124" t="s">
        <v>29</v>
      </c>
      <c r="E41" s="124" t="s">
        <v>13</v>
      </c>
    </row>
    <row r="42" spans="1:5" ht="10.95" customHeight="1" x14ac:dyDescent="0.25">
      <c r="A42" s="125"/>
      <c r="B42" s="125" t="s">
        <v>366</v>
      </c>
      <c r="C42" s="89"/>
      <c r="D42" s="124" t="s">
        <v>14</v>
      </c>
      <c r="E42" s="124" t="s">
        <v>15</v>
      </c>
    </row>
    <row r="43" spans="1:5" ht="10.95" customHeight="1" x14ac:dyDescent="0.25">
      <c r="A43" s="125"/>
      <c r="B43" s="125" t="s">
        <v>367</v>
      </c>
      <c r="C43" s="89"/>
      <c r="D43" s="124" t="s">
        <v>1</v>
      </c>
      <c r="E43" s="124" t="s">
        <v>25</v>
      </c>
    </row>
    <row r="44" spans="1:5" ht="10.95" customHeight="1" x14ac:dyDescent="0.25">
      <c r="A44" s="89"/>
      <c r="B44" s="88"/>
      <c r="C44" s="89"/>
      <c r="D44" s="125"/>
      <c r="E44" s="124" t="s">
        <v>356</v>
      </c>
    </row>
    <row r="45" spans="1:5" ht="10.95" customHeight="1" x14ac:dyDescent="0.25">
      <c r="A45" s="89"/>
      <c r="B45" s="88"/>
      <c r="C45" s="89"/>
      <c r="D45" s="124" t="s">
        <v>2</v>
      </c>
      <c r="E45" s="124" t="s">
        <v>23</v>
      </c>
    </row>
    <row r="46" spans="1:5" ht="10.95" customHeight="1" x14ac:dyDescent="0.25">
      <c r="A46" s="89"/>
      <c r="B46" s="88"/>
      <c r="C46" s="89"/>
      <c r="D46" s="124" t="s">
        <v>16</v>
      </c>
      <c r="E46" s="124" t="s">
        <v>17</v>
      </c>
    </row>
    <row r="47" spans="1:5" ht="10.95" customHeight="1" x14ac:dyDescent="0.25">
      <c r="A47" s="89"/>
      <c r="B47" s="88"/>
      <c r="C47" s="89"/>
      <c r="D47" s="124" t="s">
        <v>19</v>
      </c>
      <c r="E47" s="124" t="s">
        <v>20</v>
      </c>
    </row>
    <row r="48" spans="1:5" ht="10.95" customHeight="1" x14ac:dyDescent="0.25">
      <c r="A48" s="89"/>
      <c r="B48" s="88"/>
      <c r="C48" s="89"/>
      <c r="D48" s="124" t="s">
        <v>21</v>
      </c>
      <c r="E48" s="124" t="s">
        <v>22</v>
      </c>
    </row>
    <row r="49" spans="1:5" ht="10.95" customHeight="1" x14ac:dyDescent="0.25">
      <c r="A49" s="89"/>
      <c r="B49" s="88"/>
      <c r="C49" s="89"/>
      <c r="D49" s="125"/>
      <c r="E49" s="124"/>
    </row>
    <row r="50" spans="1:5" ht="10.95" customHeight="1" x14ac:dyDescent="0.25">
      <c r="A50" s="89"/>
      <c r="B50" s="88"/>
      <c r="C50" s="89"/>
      <c r="D50" s="125"/>
      <c r="E50" s="124"/>
    </row>
    <row r="51" spans="1:5" ht="10.95" customHeight="1" x14ac:dyDescent="0.25">
      <c r="A51" s="125"/>
      <c r="B51" s="87" t="s">
        <v>479</v>
      </c>
      <c r="C51" s="89"/>
    </row>
    <row r="52" spans="1:5" ht="10.95" customHeight="1" x14ac:dyDescent="0.25">
      <c r="A52" s="125"/>
      <c r="B52" s="147" t="s">
        <v>477</v>
      </c>
      <c r="C52" s="89"/>
    </row>
    <row r="53" spans="1:5" ht="10.95" customHeight="1" x14ac:dyDescent="0.25">
      <c r="A53" s="125"/>
      <c r="B53" s="142"/>
      <c r="C53" s="89"/>
    </row>
    <row r="54" spans="1:5" ht="30" customHeight="1" x14ac:dyDescent="0.25">
      <c r="A54" s="125"/>
      <c r="B54" s="142"/>
      <c r="C54" s="89"/>
    </row>
    <row r="55" spans="1:5" ht="18" customHeight="1" x14ac:dyDescent="0.25">
      <c r="A55" s="2"/>
      <c r="B55" s="157" t="s">
        <v>440</v>
      </c>
      <c r="C55" s="157"/>
      <c r="D55" s="157"/>
    </row>
    <row r="56" spans="1:5" ht="18" customHeight="1" x14ac:dyDescent="0.25">
      <c r="A56" s="89"/>
      <c r="B56" s="157"/>
      <c r="C56" s="157"/>
      <c r="D56" s="157"/>
    </row>
    <row r="57" spans="1:5" ht="10.95" customHeight="1" x14ac:dyDescent="0.25">
      <c r="A57" s="89"/>
      <c r="B57" s="126" t="s">
        <v>441</v>
      </c>
      <c r="C57" s="89"/>
    </row>
    <row r="58" spans="1:5" ht="10.95" customHeight="1" x14ac:dyDescent="0.25">
      <c r="A58" s="89"/>
      <c r="C58" s="89"/>
    </row>
  </sheetData>
  <sheetProtection selectLockedCells="1"/>
  <mergeCells count="1">
    <mergeCell ref="B55:D56"/>
  </mergeCells>
  <phoneticPr fontId="4"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62"/>
  <sheetViews>
    <sheetView zoomScaleNormal="100" workbookViewId="0">
      <selection sqref="A1:B1"/>
    </sheetView>
  </sheetViews>
  <sheetFormatPr baseColWidth="10" defaultRowHeight="12" x14ac:dyDescent="0.25"/>
  <cols>
    <col min="1" max="1" width="2.6640625" style="7" customWidth="1"/>
    <col min="2" max="2" width="59.33203125" style="11" customWidth="1"/>
    <col min="3" max="3" width="2.6640625" style="106" customWidth="1"/>
    <col min="4" max="4" width="2.6640625" style="11" customWidth="1"/>
    <col min="5" max="5" width="2.6640625" style="16" customWidth="1"/>
    <col min="6" max="6" width="15.109375" style="11" customWidth="1"/>
    <col min="7" max="7" width="2.88671875" style="106" customWidth="1"/>
    <col min="8" max="8" width="8.88671875" style="11" customWidth="1"/>
    <col min="9" max="16384" width="11.5546875" style="11"/>
  </cols>
  <sheetData>
    <row r="1" spans="1:9" ht="100.2" customHeight="1" x14ac:dyDescent="0.4">
      <c r="A1" s="158" t="s">
        <v>28</v>
      </c>
      <c r="B1" s="158"/>
      <c r="C1" s="105"/>
      <c r="H1" s="159" t="s">
        <v>368</v>
      </c>
    </row>
    <row r="2" spans="1:9" ht="20.399999999999999" customHeight="1" x14ac:dyDescent="0.25">
      <c r="C2" s="103" t="s">
        <v>5</v>
      </c>
      <c r="G2" s="103"/>
      <c r="H2" s="160"/>
    </row>
    <row r="3" spans="1:9" x14ac:dyDescent="0.25">
      <c r="G3" s="8"/>
      <c r="H3" s="160"/>
    </row>
    <row r="4" spans="1:9" ht="12.75" customHeight="1" x14ac:dyDescent="0.25">
      <c r="B4" s="84" t="s">
        <v>30</v>
      </c>
      <c r="C4" s="80">
        <v>4</v>
      </c>
      <c r="H4" s="160"/>
    </row>
    <row r="5" spans="1:9" ht="12.75" customHeight="1" x14ac:dyDescent="0.25">
      <c r="B5" s="8"/>
      <c r="C5" s="80"/>
      <c r="D5" s="20"/>
      <c r="H5" s="160"/>
    </row>
    <row r="6" spans="1:9" ht="12.75" customHeight="1" x14ac:dyDescent="0.25">
      <c r="A6" s="17"/>
      <c r="B6" s="9" t="s">
        <v>6</v>
      </c>
      <c r="C6" s="81"/>
      <c r="H6" s="160"/>
    </row>
    <row r="7" spans="1:9" ht="12.75" customHeight="1" x14ac:dyDescent="0.25">
      <c r="A7" s="18">
        <v>1</v>
      </c>
      <c r="B7" s="83" t="s">
        <v>454</v>
      </c>
      <c r="C7" s="75"/>
      <c r="E7" s="19"/>
      <c r="F7" s="20"/>
      <c r="G7" s="75"/>
      <c r="H7" s="160"/>
    </row>
    <row r="8" spans="1:9" ht="12.75" customHeight="1" x14ac:dyDescent="0.25">
      <c r="A8" s="19"/>
      <c r="B8" s="15" t="s">
        <v>371</v>
      </c>
      <c r="C8" s="80">
        <v>5</v>
      </c>
      <c r="E8" s="19"/>
      <c r="F8" s="46"/>
      <c r="G8" s="75"/>
      <c r="H8" s="90"/>
    </row>
    <row r="9" spans="1:9" ht="12.75" customHeight="1" x14ac:dyDescent="0.25">
      <c r="A9" s="19"/>
      <c r="B9" s="14"/>
      <c r="C9" s="80"/>
      <c r="E9" s="19"/>
      <c r="F9" s="46"/>
      <c r="G9" s="75"/>
      <c r="H9" s="90"/>
    </row>
    <row r="10" spans="1:9" ht="12.75" customHeight="1" x14ac:dyDescent="0.25">
      <c r="A10" s="18">
        <v>2</v>
      </c>
      <c r="B10" s="83" t="s">
        <v>455</v>
      </c>
      <c r="C10" s="80"/>
      <c r="E10" s="19"/>
      <c r="F10" s="20"/>
      <c r="G10" s="75"/>
    </row>
    <row r="11" spans="1:9" ht="12.75" customHeight="1" x14ac:dyDescent="0.25">
      <c r="A11" s="18"/>
      <c r="B11" s="83" t="s">
        <v>371</v>
      </c>
      <c r="C11" s="75"/>
      <c r="E11" s="19"/>
      <c r="F11" s="45"/>
      <c r="G11" s="75"/>
      <c r="H11" s="20"/>
      <c r="I11" s="20"/>
    </row>
    <row r="12" spans="1:9" ht="12.75" customHeight="1" x14ac:dyDescent="0.25">
      <c r="A12" s="19"/>
      <c r="B12" s="112" t="s">
        <v>34</v>
      </c>
      <c r="C12" s="80">
        <v>6</v>
      </c>
      <c r="E12" s="14"/>
      <c r="F12" s="46"/>
      <c r="G12" s="75"/>
    </row>
    <row r="13" spans="1:9" ht="12.75" customHeight="1" x14ac:dyDescent="0.25">
      <c r="B13" s="112" t="s">
        <v>369</v>
      </c>
      <c r="C13" s="80">
        <v>8</v>
      </c>
      <c r="E13" s="11"/>
      <c r="G13" s="11"/>
    </row>
    <row r="14" spans="1:9" ht="12.75" customHeight="1" x14ac:dyDescent="0.25">
      <c r="B14" s="112" t="s">
        <v>370</v>
      </c>
      <c r="C14" s="80">
        <v>10</v>
      </c>
      <c r="E14" s="11"/>
      <c r="G14" s="11"/>
    </row>
    <row r="15" spans="1:9" ht="12.75" customHeight="1" x14ac:dyDescent="0.25">
      <c r="C15" s="79"/>
      <c r="E15" s="19"/>
      <c r="F15" s="41"/>
      <c r="G15" s="75"/>
    </row>
    <row r="16" spans="1:9" ht="12.75" customHeight="1" x14ac:dyDescent="0.25">
      <c r="A16" s="18">
        <v>3</v>
      </c>
      <c r="B16" s="83" t="s">
        <v>456</v>
      </c>
      <c r="C16" s="80"/>
      <c r="E16" s="19"/>
      <c r="F16" s="41"/>
      <c r="G16" s="75"/>
    </row>
    <row r="17" spans="1:18" ht="12.75" customHeight="1" x14ac:dyDescent="0.25">
      <c r="A17" s="19"/>
      <c r="B17" s="112" t="s">
        <v>34</v>
      </c>
      <c r="C17" s="75">
        <v>12</v>
      </c>
      <c r="E17" s="19"/>
      <c r="G17" s="108"/>
    </row>
    <row r="18" spans="1:18" ht="12.75" customHeight="1" x14ac:dyDescent="0.25">
      <c r="A18" s="19"/>
      <c r="B18" s="112" t="s">
        <v>369</v>
      </c>
      <c r="C18" s="75">
        <v>13</v>
      </c>
      <c r="F18" s="44"/>
      <c r="G18" s="44"/>
      <c r="H18" s="44"/>
      <c r="I18" s="44"/>
      <c r="J18" s="44"/>
      <c r="K18" s="44"/>
      <c r="L18" s="44"/>
      <c r="M18" s="44"/>
      <c r="N18" s="44"/>
    </row>
    <row r="19" spans="1:18" ht="12.75" customHeight="1" x14ac:dyDescent="0.25">
      <c r="A19" s="19"/>
      <c r="B19" s="112" t="s">
        <v>370</v>
      </c>
      <c r="C19" s="75">
        <v>14</v>
      </c>
      <c r="E19" s="11"/>
      <c r="F19" s="31"/>
      <c r="G19" s="31"/>
      <c r="H19" s="24"/>
      <c r="I19" s="24"/>
      <c r="J19" s="24"/>
      <c r="K19" s="24"/>
      <c r="L19" s="24"/>
      <c r="M19" s="24"/>
      <c r="N19" s="24"/>
      <c r="O19" s="25"/>
      <c r="P19" s="23"/>
      <c r="Q19" s="22"/>
    </row>
    <row r="20" spans="1:18" ht="12.75" customHeight="1" x14ac:dyDescent="0.25">
      <c r="A20" s="19"/>
      <c r="B20" s="15"/>
      <c r="C20" s="79"/>
      <c r="E20" s="11"/>
      <c r="F20" s="31"/>
      <c r="G20" s="31"/>
      <c r="H20" s="24"/>
      <c r="I20" s="24"/>
      <c r="J20" s="24"/>
      <c r="K20" s="24"/>
      <c r="L20" s="24"/>
      <c r="M20" s="24"/>
      <c r="N20" s="24"/>
      <c r="O20" s="25"/>
      <c r="P20" s="23"/>
      <c r="Q20" s="22"/>
    </row>
    <row r="21" spans="1:18" ht="12.75" customHeight="1" x14ac:dyDescent="0.25">
      <c r="A21" s="18">
        <v>4</v>
      </c>
      <c r="B21" s="83" t="s">
        <v>457</v>
      </c>
      <c r="C21" s="75"/>
      <c r="E21" s="19"/>
      <c r="F21" s="109"/>
      <c r="G21" s="110"/>
      <c r="H21" s="110"/>
      <c r="I21" s="110"/>
      <c r="J21" s="110"/>
      <c r="K21" s="110"/>
      <c r="L21" s="110"/>
      <c r="M21" s="110"/>
      <c r="N21" s="110"/>
      <c r="O21" s="110"/>
      <c r="P21" s="110"/>
      <c r="Q21" s="110"/>
      <c r="R21" s="43"/>
    </row>
    <row r="22" spans="1:18" ht="12.75" customHeight="1" x14ac:dyDescent="0.25">
      <c r="A22" s="18"/>
      <c r="B22" s="15" t="s">
        <v>371</v>
      </c>
      <c r="C22" s="75">
        <v>15</v>
      </c>
      <c r="E22" s="11"/>
      <c r="F22" s="43"/>
      <c r="G22" s="111"/>
      <c r="H22" s="43"/>
      <c r="I22" s="43"/>
      <c r="J22" s="43"/>
      <c r="K22" s="43"/>
      <c r="L22" s="43"/>
      <c r="M22" s="43"/>
      <c r="N22" s="43"/>
      <c r="O22" s="43"/>
      <c r="P22" s="43"/>
      <c r="Q22" s="43"/>
      <c r="R22" s="43"/>
    </row>
    <row r="23" spans="1:18" ht="12.75" customHeight="1" x14ac:dyDescent="0.25">
      <c r="A23" s="18"/>
      <c r="B23" s="15"/>
      <c r="C23" s="75"/>
      <c r="E23" s="11"/>
      <c r="F23" s="91"/>
      <c r="G23" s="91"/>
      <c r="H23" s="91"/>
      <c r="I23" s="91"/>
      <c r="J23" s="91"/>
      <c r="K23" s="91"/>
      <c r="L23" s="91"/>
      <c r="M23" s="91"/>
      <c r="N23" s="91"/>
      <c r="O23" s="91"/>
      <c r="P23" s="91"/>
      <c r="Q23" s="91"/>
      <c r="R23" s="91"/>
    </row>
    <row r="24" spans="1:18" ht="12.75" customHeight="1" x14ac:dyDescent="0.25">
      <c r="A24" s="18">
        <v>5</v>
      </c>
      <c r="B24" s="83" t="s">
        <v>458</v>
      </c>
      <c r="C24" s="75"/>
      <c r="E24" s="11"/>
      <c r="F24" s="42"/>
      <c r="G24" s="42"/>
      <c r="H24" s="42"/>
      <c r="I24" s="42"/>
      <c r="J24" s="42"/>
      <c r="K24" s="42"/>
      <c r="L24" s="42"/>
      <c r="M24" s="42"/>
      <c r="N24" s="42"/>
      <c r="O24" s="42"/>
      <c r="P24" s="42"/>
      <c r="Q24" s="42"/>
      <c r="R24" s="42"/>
    </row>
    <row r="25" spans="1:18" ht="12.75" customHeight="1" x14ac:dyDescent="0.25">
      <c r="A25" s="19"/>
      <c r="B25" s="46" t="s">
        <v>372</v>
      </c>
      <c r="C25" s="75">
        <v>15</v>
      </c>
      <c r="F25" s="43"/>
      <c r="G25" s="111"/>
      <c r="H25" s="43"/>
      <c r="I25" s="43"/>
      <c r="J25" s="43"/>
      <c r="K25" s="43"/>
      <c r="L25" s="43"/>
      <c r="M25" s="43"/>
      <c r="N25" s="43"/>
      <c r="O25" s="43"/>
      <c r="P25" s="43"/>
      <c r="Q25" s="43"/>
      <c r="R25" s="43"/>
    </row>
    <row r="26" spans="1:18" ht="12.75" customHeight="1" x14ac:dyDescent="0.25">
      <c r="A26" s="19"/>
      <c r="B26" s="15"/>
      <c r="C26" s="79"/>
      <c r="F26" s="43"/>
      <c r="G26" s="111"/>
      <c r="H26" s="43"/>
      <c r="I26" s="43"/>
      <c r="J26" s="43"/>
      <c r="K26" s="43"/>
      <c r="L26" s="43"/>
      <c r="M26" s="43"/>
      <c r="N26" s="43"/>
      <c r="O26" s="43"/>
      <c r="P26" s="43"/>
      <c r="Q26" s="43"/>
      <c r="R26" s="43"/>
    </row>
    <row r="27" spans="1:18" ht="12.75" customHeight="1" x14ac:dyDescent="0.25">
      <c r="A27" s="14">
        <v>6</v>
      </c>
      <c r="B27" s="48" t="s">
        <v>459</v>
      </c>
      <c r="C27" s="75"/>
      <c r="F27" s="43"/>
      <c r="G27" s="111"/>
      <c r="H27" s="43"/>
      <c r="I27" s="43"/>
      <c r="J27" s="43"/>
      <c r="K27" s="43"/>
      <c r="L27" s="43"/>
      <c r="M27" s="43"/>
      <c r="N27" s="43"/>
      <c r="O27" s="43"/>
      <c r="P27" s="43"/>
      <c r="Q27" s="43"/>
      <c r="R27" s="43"/>
    </row>
    <row r="28" spans="1:18" ht="12.75" customHeight="1" x14ac:dyDescent="0.25">
      <c r="A28" s="18"/>
      <c r="B28" s="47" t="s">
        <v>331</v>
      </c>
      <c r="C28" s="80">
        <v>16</v>
      </c>
      <c r="F28" s="43"/>
      <c r="G28" s="111"/>
      <c r="H28" s="43"/>
      <c r="I28" s="43"/>
      <c r="J28" s="43"/>
      <c r="K28" s="43"/>
      <c r="L28" s="43"/>
      <c r="M28" s="43"/>
      <c r="N28" s="43"/>
      <c r="O28" s="43"/>
      <c r="P28" s="43"/>
      <c r="Q28" s="43"/>
      <c r="R28" s="43"/>
    </row>
    <row r="29" spans="1:18" ht="12.75" customHeight="1" x14ac:dyDescent="0.25">
      <c r="A29" s="18"/>
      <c r="B29" s="21"/>
      <c r="C29" s="79"/>
      <c r="F29" s="43"/>
      <c r="G29" s="111"/>
      <c r="H29" s="43"/>
      <c r="I29" s="43"/>
      <c r="J29" s="43"/>
      <c r="K29" s="43"/>
      <c r="L29" s="43"/>
      <c r="M29" s="43"/>
      <c r="N29" s="43"/>
      <c r="O29" s="43"/>
      <c r="P29" s="43"/>
      <c r="Q29" s="43"/>
      <c r="R29" s="43"/>
    </row>
    <row r="30" spans="1:18" ht="12.75" customHeight="1" x14ac:dyDescent="0.25">
      <c r="A30" s="14">
        <v>7</v>
      </c>
      <c r="B30" s="49" t="s">
        <v>460</v>
      </c>
      <c r="C30" s="80"/>
    </row>
    <row r="31" spans="1:18" ht="12.75" customHeight="1" x14ac:dyDescent="0.25">
      <c r="A31" s="18"/>
      <c r="B31" s="82" t="s">
        <v>331</v>
      </c>
      <c r="C31" s="75">
        <v>24</v>
      </c>
    </row>
    <row r="32" spans="1:18" ht="12.75" customHeight="1" x14ac:dyDescent="0.25">
      <c r="A32" s="14"/>
      <c r="B32" s="14"/>
      <c r="C32" s="79"/>
      <c r="E32" s="17"/>
      <c r="F32" s="12"/>
      <c r="G32" s="9"/>
    </row>
    <row r="33" spans="1:7" ht="12.75" customHeight="1" x14ac:dyDescent="0.25">
      <c r="A33" s="18">
        <v>8</v>
      </c>
      <c r="B33" s="49" t="s">
        <v>373</v>
      </c>
      <c r="C33" s="80"/>
      <c r="E33" s="17"/>
      <c r="F33" s="12"/>
      <c r="G33" s="9"/>
    </row>
    <row r="34" spans="1:7" ht="12.75" customHeight="1" x14ac:dyDescent="0.25">
      <c r="A34" s="18"/>
      <c r="B34" s="82" t="s">
        <v>461</v>
      </c>
      <c r="C34" s="75">
        <v>28</v>
      </c>
      <c r="E34" s="17"/>
      <c r="F34" s="12"/>
      <c r="G34" s="9"/>
    </row>
    <row r="35" spans="1:7" ht="12.75" customHeight="1" x14ac:dyDescent="0.25">
      <c r="A35" s="18"/>
      <c r="B35" s="82"/>
      <c r="C35" s="75"/>
      <c r="E35" s="17"/>
      <c r="F35" s="12"/>
      <c r="G35" s="9"/>
    </row>
    <row r="36" spans="1:7" ht="12.75" customHeight="1" x14ac:dyDescent="0.25">
      <c r="A36" s="18">
        <v>9</v>
      </c>
      <c r="B36" s="129" t="s">
        <v>373</v>
      </c>
      <c r="C36" s="75"/>
      <c r="E36" s="17"/>
      <c r="F36" s="12"/>
      <c r="G36" s="9"/>
    </row>
    <row r="37" spans="1:7" ht="12.75" customHeight="1" x14ac:dyDescent="0.25">
      <c r="A37" s="18"/>
      <c r="B37" s="41" t="s">
        <v>462</v>
      </c>
      <c r="C37" s="75">
        <v>29</v>
      </c>
      <c r="E37" s="17"/>
      <c r="F37" s="12"/>
      <c r="G37" s="9"/>
    </row>
    <row r="38" spans="1:7" ht="12.75" customHeight="1" x14ac:dyDescent="0.25">
      <c r="A38" s="18"/>
      <c r="B38" s="49"/>
      <c r="C38" s="75"/>
      <c r="E38" s="17"/>
      <c r="F38" s="12"/>
      <c r="G38" s="9"/>
    </row>
    <row r="39" spans="1:7" ht="12.75" customHeight="1" x14ac:dyDescent="0.25">
      <c r="A39" s="19">
        <v>10</v>
      </c>
      <c r="B39" s="77" t="s">
        <v>54</v>
      </c>
      <c r="C39" s="80"/>
      <c r="E39" s="17"/>
      <c r="F39" s="12"/>
      <c r="G39" s="9"/>
    </row>
    <row r="40" spans="1:7" ht="12.75" customHeight="1" x14ac:dyDescent="0.25">
      <c r="A40" s="18"/>
      <c r="B40" s="130" t="s">
        <v>463</v>
      </c>
      <c r="C40" s="75">
        <v>29</v>
      </c>
      <c r="E40" s="17"/>
      <c r="F40" s="12"/>
      <c r="G40" s="9"/>
    </row>
    <row r="41" spans="1:7" ht="12.75" customHeight="1" x14ac:dyDescent="0.25">
      <c r="A41" s="19"/>
      <c r="B41" s="14"/>
      <c r="C41" s="75"/>
      <c r="E41" s="17"/>
      <c r="F41" s="12"/>
      <c r="G41" s="9"/>
    </row>
    <row r="42" spans="1:7" ht="12.75" customHeight="1" x14ac:dyDescent="0.25">
      <c r="A42" s="14">
        <v>11</v>
      </c>
      <c r="B42" s="113" t="s">
        <v>464</v>
      </c>
      <c r="C42" s="75"/>
      <c r="E42" s="17"/>
      <c r="F42" s="12"/>
      <c r="G42" s="9"/>
    </row>
    <row r="43" spans="1:7" ht="12.75" customHeight="1" x14ac:dyDescent="0.25">
      <c r="A43" s="19"/>
      <c r="B43" s="47" t="s">
        <v>374</v>
      </c>
      <c r="C43" s="75">
        <v>30</v>
      </c>
      <c r="E43" s="17"/>
      <c r="F43" s="12"/>
      <c r="G43" s="9"/>
    </row>
    <row r="44" spans="1:7" x14ac:dyDescent="0.25">
      <c r="E44" s="17"/>
      <c r="F44" s="12"/>
      <c r="G44" s="9"/>
    </row>
    <row r="45" spans="1:7" x14ac:dyDescent="0.25">
      <c r="E45" s="17"/>
      <c r="F45" s="12"/>
      <c r="G45" s="9"/>
    </row>
    <row r="46" spans="1:7" x14ac:dyDescent="0.25">
      <c r="A46" s="11"/>
      <c r="E46" s="17"/>
      <c r="F46" s="12"/>
      <c r="G46" s="9"/>
    </row>
    <row r="47" spans="1:7" x14ac:dyDescent="0.25">
      <c r="A47" s="11"/>
      <c r="E47" s="17"/>
      <c r="F47" s="12"/>
      <c r="G47" s="9"/>
    </row>
    <row r="48" spans="1:7" x14ac:dyDescent="0.25">
      <c r="A48" s="16"/>
      <c r="E48" s="17"/>
      <c r="F48" s="12"/>
      <c r="G48" s="9"/>
    </row>
    <row r="49" spans="1:7" x14ac:dyDescent="0.25">
      <c r="E49" s="17"/>
      <c r="F49" s="12"/>
      <c r="G49" s="9"/>
    </row>
    <row r="50" spans="1:7" x14ac:dyDescent="0.25">
      <c r="E50" s="17"/>
      <c r="F50" s="12"/>
      <c r="G50" s="9"/>
    </row>
    <row r="51" spans="1:7" x14ac:dyDescent="0.25">
      <c r="E51" s="17"/>
      <c r="F51" s="12"/>
      <c r="G51" s="9"/>
    </row>
    <row r="52" spans="1:7" x14ac:dyDescent="0.25">
      <c r="E52" s="17"/>
      <c r="F52" s="12"/>
      <c r="G52" s="9"/>
    </row>
    <row r="53" spans="1:7" x14ac:dyDescent="0.25">
      <c r="A53" s="19"/>
      <c r="E53" s="17"/>
      <c r="F53" s="12"/>
      <c r="G53" s="9"/>
    </row>
    <row r="54" spans="1:7" x14ac:dyDescent="0.25">
      <c r="A54" s="18"/>
      <c r="C54" s="107"/>
      <c r="E54" s="17"/>
      <c r="F54" s="12"/>
      <c r="G54" s="9"/>
    </row>
    <row r="55" spans="1:7" x14ac:dyDescent="0.25">
      <c r="A55" s="18"/>
      <c r="C55" s="107"/>
      <c r="E55" s="17"/>
      <c r="F55" s="12"/>
      <c r="G55" s="9"/>
    </row>
    <row r="56" spans="1:7" x14ac:dyDescent="0.25">
      <c r="A56" s="18"/>
      <c r="C56" s="107"/>
      <c r="E56" s="17"/>
      <c r="F56" s="12"/>
      <c r="G56" s="9"/>
    </row>
    <row r="57" spans="1:7" x14ac:dyDescent="0.25">
      <c r="A57" s="18"/>
      <c r="C57" s="107"/>
      <c r="E57" s="17"/>
      <c r="F57" s="12"/>
      <c r="G57" s="9"/>
    </row>
    <row r="58" spans="1:7" x14ac:dyDescent="0.25">
      <c r="A58" s="18"/>
      <c r="C58" s="107"/>
      <c r="E58" s="17"/>
      <c r="F58" s="12"/>
      <c r="G58" s="9"/>
    </row>
    <row r="59" spans="1:7" x14ac:dyDescent="0.25">
      <c r="A59" s="18"/>
      <c r="C59" s="107"/>
      <c r="E59" s="17"/>
      <c r="F59" s="12"/>
      <c r="G59" s="9"/>
    </row>
    <row r="60" spans="1:7" x14ac:dyDescent="0.25">
      <c r="A60" s="18"/>
      <c r="C60" s="107"/>
      <c r="E60" s="17"/>
      <c r="F60" s="12"/>
      <c r="G60" s="9"/>
    </row>
    <row r="61" spans="1:7" x14ac:dyDescent="0.25">
      <c r="A61" s="18"/>
      <c r="C61" s="107"/>
      <c r="E61" s="17"/>
      <c r="F61" s="12"/>
      <c r="G61" s="9"/>
    </row>
    <row r="62" spans="1:7" x14ac:dyDescent="0.25">
      <c r="A62" s="19"/>
      <c r="B62" s="14"/>
      <c r="C62" s="107"/>
    </row>
  </sheetData>
  <mergeCells count="2">
    <mergeCell ref="A1:B1"/>
    <mergeCell ref="H1:H7"/>
  </mergeCells>
  <phoneticPr fontId="4" type="noConversion"/>
  <hyperlinks>
    <hyperlink ref="C4" location="Vorbemerkungen!A1" display="Vorbemerkungen!A1"/>
    <hyperlink ref="B4" location="Vorbemerkungen!A1" display="Vorbemerkungen"/>
    <hyperlink ref="A10" location="'T1-2'!A29" display="'T1-2'!A29"/>
    <hyperlink ref="C12" location="'T1-2'!A29" display="'T1-2'!A29"/>
    <hyperlink ref="A16" location="'T3-4'!A1" display="'T3-4'!A1"/>
    <hyperlink ref="A21" location="'T3-4'!A22" display="'T3-4'!A22"/>
    <hyperlink ref="A24" location="T5.1!A1" display="T5.1!A1"/>
    <hyperlink ref="A7:C8" location="'T1'!A1" display="'T1'!A1"/>
    <hyperlink ref="A10:C11" location="'T2'!A1" display="'T2'!A1"/>
    <hyperlink ref="A27:B28" location="'T4-5'!A1" display="'T4-5'!A1"/>
    <hyperlink ref="A27:C28" location="'T6'!A1" display="'T6'!A1"/>
    <hyperlink ref="A30:C31" location="'T7'!A1" display="'T7'!A1"/>
    <hyperlink ref="B42" location="'T4-5'!A23" display="Eheschließende in Berlin 2007 nach dem Alter "/>
    <hyperlink ref="B10" location="'T1-2'!A31" display="Geborene und Gestorbene in Berlin 2007 nach"/>
    <hyperlink ref="C13:C14" location="'T1-2'!A29" display="'T1-2'!A29"/>
    <hyperlink ref="A24:C25" location="'T4-5'!A23" display="'T4-5'!A23"/>
    <hyperlink ref="A33:C34" location="'T8'!A1" display="'T8'!A1"/>
    <hyperlink ref="A39:C40" location="'T9-10'!A23" display="'T9-10'!A23"/>
    <hyperlink ref="A42:C43" location="'T11'!A1" display="'T11'!A1"/>
    <hyperlink ref="B14:C14" location="T2.3!A1" display="2.3 Weiblich"/>
    <hyperlink ref="B13:C13" location="T2.2!A1" display="2.2 Männlich"/>
    <hyperlink ref="B12:C12" location="T2.1!A1" display="2.1 Insgesamt"/>
    <hyperlink ref="A10:C12" location="T2.1!A1" display="T2.1!A1"/>
    <hyperlink ref="B19:C19" location="T3.3!A1" display="3.3 Weiblich"/>
    <hyperlink ref="A16:C17" location="T3.1!A1" display="T3.1!A1"/>
    <hyperlink ref="A21:C22" location="'T4-5'!A1" display="'T4-5'!A1"/>
    <hyperlink ref="C37" location="'T9+G'!A1" display="'T9+G'!A1"/>
    <hyperlink ref="A36:C37" location="'T9-10'!A1" display="'T9-10'!A1"/>
    <hyperlink ref="B19" location="T3.3!A1" display="3.3 Weiblich"/>
    <hyperlink ref="B18:C18" location="T3.2!A1" display="3.2 Männlich"/>
  </hyperlinks>
  <pageMargins left="0.59055118110236227" right="0.19685039370078741" top="0.78740157480314965" bottom="0.59055118110236227" header="0.31496062992125984" footer="0.2362204724409449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13"/>
  <sheetViews>
    <sheetView zoomScaleNormal="100" workbookViewId="0">
      <pane ySplit="2" topLeftCell="A3" activePane="bottomLeft" state="frozen"/>
      <selection pane="bottomLeft" activeCell="A3" sqref="A3"/>
    </sheetView>
  </sheetViews>
  <sheetFormatPr baseColWidth="10" defaultRowHeight="13.2" x14ac:dyDescent="0.25"/>
  <cols>
    <col min="1" max="6" width="11.5546875" customWidth="1"/>
    <col min="7" max="7" width="26.109375" customWidth="1"/>
    <col min="8" max="11" width="9.6640625" customWidth="1"/>
  </cols>
  <sheetData>
    <row r="1" spans="1:9" x14ac:dyDescent="0.25">
      <c r="A1" s="152" t="s">
        <v>30</v>
      </c>
      <c r="B1" s="152"/>
      <c r="C1" s="152"/>
      <c r="D1" s="152"/>
      <c r="E1" s="152"/>
      <c r="F1" s="152"/>
      <c r="G1" s="152"/>
      <c r="H1" s="152"/>
      <c r="I1" s="152"/>
    </row>
    <row r="2" spans="1:9" x14ac:dyDescent="0.25">
      <c r="A2" s="151"/>
      <c r="B2" s="151"/>
      <c r="C2" s="151"/>
      <c r="D2" s="151"/>
      <c r="E2" s="151"/>
      <c r="F2" s="151"/>
      <c r="G2" s="151"/>
      <c r="H2" s="151"/>
      <c r="I2" s="151"/>
    </row>
    <row r="3" spans="1:9" x14ac:dyDescent="0.25">
      <c r="A3" s="127"/>
      <c r="B3" s="13"/>
      <c r="C3" s="13"/>
      <c r="D3" s="13"/>
      <c r="E3" s="13"/>
      <c r="F3" s="13"/>
      <c r="G3" s="13"/>
    </row>
    <row r="4" spans="1:9" x14ac:dyDescent="0.25">
      <c r="A4" s="13"/>
      <c r="B4" s="13"/>
      <c r="C4" s="13"/>
      <c r="D4" s="13"/>
      <c r="E4" s="13"/>
      <c r="F4" s="13"/>
      <c r="G4" s="13"/>
    </row>
    <row r="5" spans="1:9" x14ac:dyDescent="0.25">
      <c r="A5" s="13"/>
      <c r="B5" s="13"/>
      <c r="C5" s="13"/>
      <c r="D5" s="13"/>
      <c r="E5" s="13"/>
      <c r="F5" s="13"/>
      <c r="G5" s="13"/>
    </row>
    <row r="6" spans="1:9" x14ac:dyDescent="0.25">
      <c r="A6" s="13"/>
      <c r="B6" s="13"/>
      <c r="C6" s="13"/>
      <c r="D6" s="13"/>
      <c r="E6" s="13"/>
      <c r="F6" s="13"/>
      <c r="G6" s="13"/>
    </row>
    <row r="7" spans="1:9" x14ac:dyDescent="0.25">
      <c r="A7" s="13"/>
      <c r="B7" s="13"/>
      <c r="C7" s="13"/>
      <c r="D7" s="13"/>
      <c r="E7" s="13"/>
      <c r="F7" s="13"/>
      <c r="G7" s="13"/>
    </row>
    <row r="8" spans="1:9" x14ac:dyDescent="0.25">
      <c r="A8" s="13"/>
      <c r="B8" s="13"/>
      <c r="C8" s="13"/>
      <c r="D8" s="13"/>
      <c r="E8" s="13"/>
      <c r="F8" s="13"/>
      <c r="G8" s="13"/>
    </row>
    <row r="9" spans="1:9" x14ac:dyDescent="0.25">
      <c r="A9" s="13"/>
      <c r="B9" s="13"/>
      <c r="C9" s="13"/>
      <c r="D9" s="13"/>
      <c r="E9" s="13"/>
      <c r="F9" s="13"/>
      <c r="G9" s="13"/>
    </row>
    <row r="10" spans="1:9" x14ac:dyDescent="0.25">
      <c r="A10" s="13"/>
      <c r="B10" s="13"/>
      <c r="C10" s="13"/>
      <c r="D10" s="13"/>
      <c r="E10" s="13"/>
      <c r="F10" s="13"/>
      <c r="G10" s="13"/>
    </row>
    <row r="11" spans="1:9" x14ac:dyDescent="0.25">
      <c r="A11" s="13"/>
      <c r="B11" s="13"/>
      <c r="C11" s="13"/>
      <c r="D11" s="13"/>
      <c r="E11" s="13"/>
      <c r="F11" s="13"/>
      <c r="G11" s="13"/>
    </row>
    <row r="12" spans="1:9" x14ac:dyDescent="0.25">
      <c r="A12" s="13"/>
      <c r="B12" s="13"/>
      <c r="C12" s="13"/>
      <c r="D12" s="13"/>
      <c r="E12" s="13"/>
      <c r="F12" s="13"/>
      <c r="G12" s="13"/>
    </row>
    <row r="13" spans="1:9" x14ac:dyDescent="0.25">
      <c r="A13" s="13"/>
      <c r="B13" s="13"/>
      <c r="C13" s="13"/>
      <c r="D13" s="13"/>
      <c r="E13" s="13"/>
      <c r="F13" s="13"/>
      <c r="G13" s="13"/>
    </row>
  </sheetData>
  <phoneticPr fontId="0" type="noConversion"/>
  <hyperlinks>
    <hyperlink ref="A1" location="Inhaltsverzeichnis!A1" display="Vorbemerkungen"/>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 r:id="rId3"/>
  <legacyDrawingHF r:id="rId4"/>
  <oleObjects>
    <mc:AlternateContent xmlns:mc="http://schemas.openxmlformats.org/markup-compatibility/2006">
      <mc:Choice Requires="x14">
        <oleObject progId="Word.Document.8" shapeId="75779" r:id="rId5">
          <objectPr defaultSize="0" autoPict="0" r:id="rId6">
            <anchor moveWithCells="1">
              <from>
                <xdr:col>0</xdr:col>
                <xdr:colOff>0</xdr:colOff>
                <xdr:row>1</xdr:row>
                <xdr:rowOff>144780</xdr:rowOff>
              </from>
              <to>
                <xdr:col>6</xdr:col>
                <xdr:colOff>1615440</xdr:colOff>
                <xdr:row>64</xdr:row>
                <xdr:rowOff>30480</xdr:rowOff>
              </to>
            </anchor>
          </objectPr>
        </oleObject>
      </mc:Choice>
      <mc:Fallback>
        <oleObject progId="Word.Document.8" shapeId="75779"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8"/>
  <sheetViews>
    <sheetView zoomScaleNormal="100" workbookViewId="0">
      <pane ySplit="5" topLeftCell="A6" activePane="bottomLeft" state="frozen"/>
      <selection pane="bottomLeft" activeCell="A6" sqref="A6:AC6"/>
    </sheetView>
  </sheetViews>
  <sheetFormatPr baseColWidth="10" defaultRowHeight="7.8" x14ac:dyDescent="0.15"/>
  <cols>
    <col min="1" max="1" width="4.44140625" style="22" customWidth="1"/>
    <col min="2" max="2" width="5.5546875" style="22" customWidth="1"/>
    <col min="3" max="3" width="1.33203125" style="22" customWidth="1"/>
    <col min="4" max="4" width="6.109375" style="22" customWidth="1"/>
    <col min="5" max="5" width="1.33203125" style="22" customWidth="1"/>
    <col min="6" max="6" width="5.109375" style="22" customWidth="1"/>
    <col min="7" max="7" width="1.33203125" style="22" customWidth="1"/>
    <col min="8" max="8" width="5.109375" style="22" customWidth="1"/>
    <col min="9" max="9" width="1.33203125" style="22" customWidth="1"/>
    <col min="10" max="10" width="5.109375" style="22" customWidth="1"/>
    <col min="11" max="11" width="1.33203125" style="22" customWidth="1"/>
    <col min="12" max="12" width="5.109375" style="22" customWidth="1"/>
    <col min="13" max="13" width="1.33203125" style="22" customWidth="1"/>
    <col min="14" max="14" width="5.109375" style="22" customWidth="1"/>
    <col min="15" max="15" width="1.33203125" style="22" customWidth="1"/>
    <col min="16" max="16" width="5.109375" style="22" customWidth="1"/>
    <col min="17" max="17" width="1.33203125" style="22" customWidth="1"/>
    <col min="18" max="18" width="5.109375" style="22" customWidth="1"/>
    <col min="19" max="19" width="1.33203125" style="22" customWidth="1"/>
    <col min="20" max="20" width="5.109375" style="22" customWidth="1"/>
    <col min="21" max="21" width="1.33203125" style="22" customWidth="1"/>
    <col min="22" max="22" width="5.109375" style="22" customWidth="1"/>
    <col min="23" max="23" width="1.33203125" style="22" customWidth="1"/>
    <col min="24" max="24" width="5.109375" style="22" customWidth="1"/>
    <col min="25" max="25" width="1.33203125" style="22" customWidth="1"/>
    <col min="26" max="26" width="5.109375" style="22" customWidth="1"/>
    <col min="27" max="27" width="1.33203125" style="22" customWidth="1"/>
    <col min="28" max="28" width="5.109375" style="22" customWidth="1"/>
    <col min="29" max="29" width="1.33203125" style="22" customWidth="1"/>
    <col min="30" max="16384" width="11.5546875" style="22"/>
  </cols>
  <sheetData>
    <row r="1" spans="1:29" ht="12" customHeight="1" x14ac:dyDescent="0.25">
      <c r="A1" s="164" t="s">
        <v>465</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row>
    <row r="2" spans="1:29" ht="12" customHeight="1" x14ac:dyDescent="0.25">
      <c r="A2" s="164"/>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row>
    <row r="3" spans="1:29" ht="12" customHeight="1" x14ac:dyDescent="0.15">
      <c r="A3" s="173" t="s">
        <v>33</v>
      </c>
      <c r="B3" s="167" t="s">
        <v>329</v>
      </c>
      <c r="C3" s="168"/>
      <c r="D3" s="168"/>
      <c r="E3" s="169"/>
      <c r="F3" s="161" t="s">
        <v>55</v>
      </c>
      <c r="G3" s="163"/>
      <c r="H3" s="163"/>
      <c r="I3" s="163"/>
      <c r="J3" s="163"/>
      <c r="K3" s="163"/>
      <c r="L3" s="163"/>
      <c r="M3" s="163"/>
      <c r="N3" s="163"/>
      <c r="O3" s="163"/>
      <c r="P3" s="163"/>
      <c r="Q3" s="163"/>
      <c r="R3" s="163"/>
      <c r="S3" s="163"/>
      <c r="T3" s="163"/>
      <c r="U3" s="163"/>
      <c r="V3" s="163"/>
      <c r="W3" s="163"/>
      <c r="X3" s="163"/>
      <c r="Y3" s="163"/>
      <c r="Z3" s="163"/>
      <c r="AA3" s="163"/>
      <c r="AB3" s="163"/>
      <c r="AC3" s="163"/>
    </row>
    <row r="4" spans="1:29" ht="48" customHeight="1" x14ac:dyDescent="0.15">
      <c r="A4" s="173"/>
      <c r="B4" s="170"/>
      <c r="C4" s="171"/>
      <c r="D4" s="171"/>
      <c r="E4" s="172"/>
      <c r="F4" s="170" t="s">
        <v>56</v>
      </c>
      <c r="G4" s="171"/>
      <c r="H4" s="171"/>
      <c r="I4" s="172"/>
      <c r="J4" s="170" t="s">
        <v>57</v>
      </c>
      <c r="K4" s="171"/>
      <c r="L4" s="171"/>
      <c r="M4" s="172"/>
      <c r="N4" s="170" t="s">
        <v>327</v>
      </c>
      <c r="O4" s="171"/>
      <c r="P4" s="171"/>
      <c r="Q4" s="172"/>
      <c r="R4" s="170" t="s">
        <v>62</v>
      </c>
      <c r="S4" s="171"/>
      <c r="T4" s="171"/>
      <c r="U4" s="172"/>
      <c r="V4" s="170" t="s">
        <v>58</v>
      </c>
      <c r="W4" s="171"/>
      <c r="X4" s="171"/>
      <c r="Y4" s="172"/>
      <c r="Z4" s="165" t="s">
        <v>59</v>
      </c>
      <c r="AA4" s="166"/>
      <c r="AB4" s="166"/>
      <c r="AC4" s="166"/>
    </row>
    <row r="5" spans="1:29" ht="12" customHeight="1" x14ac:dyDescent="0.15">
      <c r="A5" s="173"/>
      <c r="B5" s="161" t="s">
        <v>60</v>
      </c>
      <c r="C5" s="162"/>
      <c r="D5" s="161" t="s">
        <v>61</v>
      </c>
      <c r="E5" s="162"/>
      <c r="F5" s="161" t="s">
        <v>60</v>
      </c>
      <c r="G5" s="162"/>
      <c r="H5" s="161" t="s">
        <v>61</v>
      </c>
      <c r="I5" s="162"/>
      <c r="J5" s="161" t="s">
        <v>60</v>
      </c>
      <c r="K5" s="162"/>
      <c r="L5" s="161" t="s">
        <v>61</v>
      </c>
      <c r="M5" s="162"/>
      <c r="N5" s="161" t="s">
        <v>60</v>
      </c>
      <c r="O5" s="162"/>
      <c r="P5" s="161" t="s">
        <v>61</v>
      </c>
      <c r="Q5" s="162"/>
      <c r="R5" s="161" t="s">
        <v>60</v>
      </c>
      <c r="S5" s="162"/>
      <c r="T5" s="161" t="s">
        <v>61</v>
      </c>
      <c r="U5" s="162"/>
      <c r="V5" s="161" t="s">
        <v>60</v>
      </c>
      <c r="W5" s="162"/>
      <c r="X5" s="161" t="s">
        <v>61</v>
      </c>
      <c r="Y5" s="162"/>
      <c r="Z5" s="161" t="s">
        <v>60</v>
      </c>
      <c r="AA5" s="162"/>
      <c r="AB5" s="161" t="s">
        <v>61</v>
      </c>
      <c r="AC5" s="163"/>
    </row>
    <row r="6" spans="1:29" ht="12" customHeight="1" x14ac:dyDescent="0.15">
      <c r="A6" s="168"/>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row>
    <row r="7" spans="1:29" ht="12" customHeight="1" x14ac:dyDescent="0.2">
      <c r="A7" s="38"/>
      <c r="B7" s="175" t="s">
        <v>362</v>
      </c>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row>
    <row r="8" spans="1:29" ht="12" customHeight="1" x14ac:dyDescent="0.2">
      <c r="A8" s="51">
        <v>1998</v>
      </c>
      <c r="B8" s="93">
        <v>14758</v>
      </c>
      <c r="C8" s="93"/>
      <c r="D8" s="93">
        <v>20466</v>
      </c>
      <c r="E8" s="93"/>
      <c r="F8" s="93">
        <v>3591</v>
      </c>
      <c r="G8" s="93"/>
      <c r="H8" s="93">
        <v>4032</v>
      </c>
      <c r="I8" s="93"/>
      <c r="J8" s="93">
        <v>5730</v>
      </c>
      <c r="K8" s="93"/>
      <c r="L8" s="93">
        <v>9592</v>
      </c>
      <c r="M8" s="93"/>
      <c r="N8" s="93">
        <v>945</v>
      </c>
      <c r="O8" s="93"/>
      <c r="P8" s="93">
        <v>1138</v>
      </c>
      <c r="Q8" s="93"/>
      <c r="R8" s="93">
        <v>785</v>
      </c>
      <c r="S8" s="93"/>
      <c r="T8" s="93">
        <v>847</v>
      </c>
      <c r="U8" s="93"/>
      <c r="V8" s="93">
        <v>234</v>
      </c>
      <c r="W8" s="93"/>
      <c r="X8" s="93">
        <v>134</v>
      </c>
      <c r="Y8" s="93"/>
      <c r="Z8" s="93">
        <v>294</v>
      </c>
      <c r="AA8" s="93"/>
      <c r="AB8" s="93">
        <v>153</v>
      </c>
      <c r="AC8" s="93"/>
    </row>
    <row r="9" spans="1:29" ht="12" customHeight="1" x14ac:dyDescent="0.2">
      <c r="A9" s="51">
        <v>1999</v>
      </c>
      <c r="B9" s="93">
        <v>14746</v>
      </c>
      <c r="C9" s="93"/>
      <c r="D9" s="93">
        <v>20250</v>
      </c>
      <c r="E9" s="93"/>
      <c r="F9" s="93">
        <v>3740</v>
      </c>
      <c r="G9" s="93"/>
      <c r="H9" s="93">
        <v>4093</v>
      </c>
      <c r="I9" s="93"/>
      <c r="J9" s="93">
        <v>5762</v>
      </c>
      <c r="K9" s="93"/>
      <c r="L9" s="93">
        <v>9876</v>
      </c>
      <c r="M9" s="93"/>
      <c r="N9" s="93">
        <v>1010</v>
      </c>
      <c r="O9" s="93"/>
      <c r="P9" s="93">
        <v>1302</v>
      </c>
      <c r="Q9" s="93"/>
      <c r="R9" s="93">
        <v>852</v>
      </c>
      <c r="S9" s="93"/>
      <c r="T9" s="93">
        <v>885</v>
      </c>
      <c r="U9" s="93"/>
      <c r="V9" s="93">
        <v>287</v>
      </c>
      <c r="W9" s="93"/>
      <c r="X9" s="93">
        <v>188</v>
      </c>
      <c r="Y9" s="93"/>
      <c r="Z9" s="93">
        <v>321</v>
      </c>
      <c r="AA9" s="93"/>
      <c r="AB9" s="93">
        <v>162</v>
      </c>
      <c r="AC9" s="93"/>
    </row>
    <row r="10" spans="1:29" ht="12" customHeight="1" x14ac:dyDescent="0.2">
      <c r="A10" s="51">
        <v>2000</v>
      </c>
      <c r="B10" s="93">
        <v>14485</v>
      </c>
      <c r="C10" s="93"/>
      <c r="D10" s="93">
        <v>18850</v>
      </c>
      <c r="E10" s="93"/>
      <c r="F10" s="93">
        <v>3804</v>
      </c>
      <c r="G10" s="93"/>
      <c r="H10" s="93">
        <v>3968</v>
      </c>
      <c r="I10" s="93"/>
      <c r="J10" s="93">
        <v>5104</v>
      </c>
      <c r="K10" s="93"/>
      <c r="L10" s="93">
        <v>8609</v>
      </c>
      <c r="M10" s="93"/>
      <c r="N10" s="93">
        <v>1009</v>
      </c>
      <c r="O10" s="93"/>
      <c r="P10" s="93">
        <v>1105</v>
      </c>
      <c r="Q10" s="93"/>
      <c r="R10" s="93">
        <v>806</v>
      </c>
      <c r="S10" s="93"/>
      <c r="T10" s="93">
        <v>823</v>
      </c>
      <c r="U10" s="93"/>
      <c r="V10" s="93">
        <v>366</v>
      </c>
      <c r="W10" s="93"/>
      <c r="X10" s="93">
        <v>237</v>
      </c>
      <c r="Y10" s="93"/>
      <c r="Z10" s="93">
        <v>328</v>
      </c>
      <c r="AA10" s="93"/>
      <c r="AB10" s="93">
        <v>144</v>
      </c>
      <c r="AC10" s="93"/>
    </row>
    <row r="11" spans="1:29" ht="12" customHeight="1" x14ac:dyDescent="0.2">
      <c r="A11" s="51">
        <v>2001</v>
      </c>
      <c r="B11" s="93">
        <v>14103</v>
      </c>
      <c r="C11" s="93"/>
      <c r="D11" s="93">
        <v>18723</v>
      </c>
      <c r="E11" s="93"/>
      <c r="F11" s="93">
        <v>3867</v>
      </c>
      <c r="G11" s="93"/>
      <c r="H11" s="93">
        <v>4078</v>
      </c>
      <c r="I11" s="93"/>
      <c r="J11" s="93">
        <v>5112</v>
      </c>
      <c r="K11" s="93"/>
      <c r="L11" s="93">
        <v>8806</v>
      </c>
      <c r="M11" s="93"/>
      <c r="N11" s="93">
        <v>973</v>
      </c>
      <c r="O11" s="93"/>
      <c r="P11" s="93">
        <v>1177</v>
      </c>
      <c r="Q11" s="93"/>
      <c r="R11" s="93">
        <v>878</v>
      </c>
      <c r="S11" s="93"/>
      <c r="T11" s="93">
        <v>797</v>
      </c>
      <c r="U11" s="93"/>
      <c r="V11" s="93">
        <v>356</v>
      </c>
      <c r="W11" s="93"/>
      <c r="X11" s="93">
        <v>229</v>
      </c>
      <c r="Y11" s="93"/>
      <c r="Z11" s="93">
        <v>310</v>
      </c>
      <c r="AA11" s="93"/>
      <c r="AB11" s="93">
        <v>124</v>
      </c>
      <c r="AC11" s="93"/>
    </row>
    <row r="12" spans="1:29" ht="12" customHeight="1" x14ac:dyDescent="0.2">
      <c r="A12" s="51">
        <v>2002</v>
      </c>
      <c r="B12" s="93">
        <v>14384</v>
      </c>
      <c r="C12" s="93"/>
      <c r="D12" s="93">
        <v>19108</v>
      </c>
      <c r="E12" s="93"/>
      <c r="F12" s="93">
        <v>3941</v>
      </c>
      <c r="G12" s="93"/>
      <c r="H12" s="93">
        <v>4126</v>
      </c>
      <c r="I12" s="93"/>
      <c r="J12" s="93">
        <v>5295</v>
      </c>
      <c r="K12" s="93"/>
      <c r="L12" s="93">
        <v>8951</v>
      </c>
      <c r="M12" s="93"/>
      <c r="N12" s="93">
        <v>1002</v>
      </c>
      <c r="O12" s="93"/>
      <c r="P12" s="93">
        <v>1202</v>
      </c>
      <c r="Q12" s="93"/>
      <c r="R12" s="93">
        <v>820</v>
      </c>
      <c r="S12" s="93"/>
      <c r="T12" s="93">
        <v>888</v>
      </c>
      <c r="U12" s="93"/>
      <c r="V12" s="93">
        <v>280</v>
      </c>
      <c r="W12" s="93"/>
      <c r="X12" s="93">
        <v>229</v>
      </c>
      <c r="Y12" s="93"/>
      <c r="Z12" s="93">
        <v>303</v>
      </c>
      <c r="AA12" s="93"/>
      <c r="AB12" s="93">
        <v>163</v>
      </c>
      <c r="AC12" s="93"/>
    </row>
    <row r="13" spans="1:29" ht="12" customHeight="1" x14ac:dyDescent="0.2">
      <c r="A13" s="51">
        <v>2003</v>
      </c>
      <c r="B13" s="93">
        <v>14440</v>
      </c>
      <c r="C13" s="93"/>
      <c r="D13" s="93">
        <v>18706</v>
      </c>
      <c r="E13" s="93"/>
      <c r="F13" s="93">
        <v>4051</v>
      </c>
      <c r="G13" s="93"/>
      <c r="H13" s="93">
        <v>4018</v>
      </c>
      <c r="I13" s="93"/>
      <c r="J13" s="93">
        <v>4942</v>
      </c>
      <c r="K13" s="93"/>
      <c r="L13" s="93">
        <v>8222</v>
      </c>
      <c r="M13" s="93"/>
      <c r="N13" s="93">
        <v>1016</v>
      </c>
      <c r="O13" s="93"/>
      <c r="P13" s="93">
        <v>1287</v>
      </c>
      <c r="Q13" s="93"/>
      <c r="R13" s="93">
        <v>822</v>
      </c>
      <c r="S13" s="93"/>
      <c r="T13" s="93">
        <v>869</v>
      </c>
      <c r="U13" s="93"/>
      <c r="V13" s="93">
        <v>262</v>
      </c>
      <c r="W13" s="93"/>
      <c r="X13" s="93">
        <v>254</v>
      </c>
      <c r="Y13" s="93"/>
      <c r="Z13" s="93">
        <v>367</v>
      </c>
      <c r="AA13" s="93"/>
      <c r="AB13" s="93">
        <v>142</v>
      </c>
      <c r="AC13" s="93"/>
    </row>
    <row r="14" spans="1:29" ht="12" customHeight="1" x14ac:dyDescent="0.2">
      <c r="A14" s="51">
        <v>2004</v>
      </c>
      <c r="B14" s="93">
        <v>14120</v>
      </c>
      <c r="C14" s="93"/>
      <c r="D14" s="93">
        <v>17672</v>
      </c>
      <c r="E14" s="93"/>
      <c r="F14" s="93">
        <v>3975</v>
      </c>
      <c r="G14" s="93"/>
      <c r="H14" s="93">
        <v>3884</v>
      </c>
      <c r="I14" s="93"/>
      <c r="J14" s="93">
        <v>4899</v>
      </c>
      <c r="K14" s="93"/>
      <c r="L14" s="93">
        <v>8111</v>
      </c>
      <c r="M14" s="93"/>
      <c r="N14" s="93">
        <v>962</v>
      </c>
      <c r="O14" s="93"/>
      <c r="P14" s="93">
        <v>1019</v>
      </c>
      <c r="Q14" s="93"/>
      <c r="R14" s="93">
        <v>820</v>
      </c>
      <c r="S14" s="93"/>
      <c r="T14" s="93">
        <v>790</v>
      </c>
      <c r="U14" s="93"/>
      <c r="V14" s="93">
        <v>215</v>
      </c>
      <c r="W14" s="93"/>
      <c r="X14" s="93">
        <v>190</v>
      </c>
      <c r="Y14" s="93"/>
      <c r="Z14" s="93">
        <v>291</v>
      </c>
      <c r="AA14" s="93"/>
      <c r="AB14" s="93">
        <v>107</v>
      </c>
      <c r="AC14" s="93"/>
    </row>
    <row r="15" spans="1:29" ht="12" customHeight="1" x14ac:dyDescent="0.2">
      <c r="A15" s="51">
        <v>2005</v>
      </c>
      <c r="B15" s="93">
        <v>14332</v>
      </c>
      <c r="C15" s="93"/>
      <c r="D15" s="93">
        <v>17653</v>
      </c>
      <c r="E15" s="93"/>
      <c r="F15" s="93">
        <v>4207</v>
      </c>
      <c r="G15" s="93"/>
      <c r="H15" s="93">
        <v>3956</v>
      </c>
      <c r="I15" s="93"/>
      <c r="J15" s="93">
        <v>4843</v>
      </c>
      <c r="K15" s="93"/>
      <c r="L15" s="93">
        <v>7613</v>
      </c>
      <c r="M15" s="93"/>
      <c r="N15" s="93">
        <v>979</v>
      </c>
      <c r="O15" s="93"/>
      <c r="P15" s="93">
        <v>1162</v>
      </c>
      <c r="Q15" s="93"/>
      <c r="R15" s="93">
        <v>858</v>
      </c>
      <c r="S15" s="93"/>
      <c r="T15" s="93">
        <v>817</v>
      </c>
      <c r="U15" s="93"/>
      <c r="V15" s="93">
        <v>261</v>
      </c>
      <c r="W15" s="93"/>
      <c r="X15" s="93">
        <v>220</v>
      </c>
      <c r="Y15" s="93"/>
      <c r="Z15" s="93">
        <v>282</v>
      </c>
      <c r="AA15" s="93"/>
      <c r="AB15" s="93">
        <v>135</v>
      </c>
      <c r="AC15" s="93"/>
    </row>
    <row r="16" spans="1:29" ht="12" customHeight="1" x14ac:dyDescent="0.2">
      <c r="A16" s="51">
        <v>2006</v>
      </c>
      <c r="B16" s="93">
        <v>14252</v>
      </c>
      <c r="C16" s="93"/>
      <c r="D16" s="93">
        <v>17271</v>
      </c>
      <c r="E16" s="93"/>
      <c r="F16" s="93">
        <v>4123</v>
      </c>
      <c r="G16" s="93"/>
      <c r="H16" s="93">
        <v>3975</v>
      </c>
      <c r="I16" s="93"/>
      <c r="J16" s="93">
        <v>4757</v>
      </c>
      <c r="K16" s="93"/>
      <c r="L16" s="93">
        <v>7398</v>
      </c>
      <c r="M16" s="93"/>
      <c r="N16" s="93">
        <v>1115</v>
      </c>
      <c r="O16" s="93"/>
      <c r="P16" s="93">
        <v>1178</v>
      </c>
      <c r="Q16" s="93"/>
      <c r="R16" s="93">
        <v>789</v>
      </c>
      <c r="S16" s="93"/>
      <c r="T16" s="93">
        <v>792</v>
      </c>
      <c r="U16" s="93"/>
      <c r="V16" s="93">
        <v>263</v>
      </c>
      <c r="W16" s="93"/>
      <c r="X16" s="93">
        <v>216</v>
      </c>
      <c r="Y16" s="93"/>
      <c r="Z16" s="93">
        <v>294</v>
      </c>
      <c r="AA16" s="93"/>
      <c r="AB16" s="93">
        <v>125</v>
      </c>
      <c r="AC16" s="93"/>
    </row>
    <row r="17" spans="1:29" ht="12" customHeight="1" x14ac:dyDescent="0.2">
      <c r="A17" s="51">
        <v>2007</v>
      </c>
      <c r="B17" s="93">
        <v>14249</v>
      </c>
      <c r="C17" s="93"/>
      <c r="D17" s="93">
        <v>16731</v>
      </c>
      <c r="E17" s="93"/>
      <c r="F17" s="93">
        <v>4117</v>
      </c>
      <c r="G17" s="93"/>
      <c r="H17" s="93">
        <v>3862</v>
      </c>
      <c r="I17" s="93"/>
      <c r="J17" s="93">
        <v>4746</v>
      </c>
      <c r="K17" s="93"/>
      <c r="L17" s="93">
        <v>7042</v>
      </c>
      <c r="M17" s="93"/>
      <c r="N17" s="93">
        <v>1174</v>
      </c>
      <c r="O17" s="93"/>
      <c r="P17" s="93">
        <v>1216</v>
      </c>
      <c r="Q17" s="93"/>
      <c r="R17" s="93">
        <v>841</v>
      </c>
      <c r="S17" s="93"/>
      <c r="T17" s="93">
        <v>749</v>
      </c>
      <c r="U17" s="93"/>
      <c r="V17" s="93">
        <v>224</v>
      </c>
      <c r="W17" s="93"/>
      <c r="X17" s="93">
        <v>216</v>
      </c>
      <c r="Y17" s="93"/>
      <c r="Z17" s="93">
        <v>305</v>
      </c>
      <c r="AA17" s="93"/>
      <c r="AB17" s="93">
        <v>128</v>
      </c>
      <c r="AC17" s="93"/>
    </row>
    <row r="18" spans="1:29" ht="12" customHeight="1" x14ac:dyDescent="0.2">
      <c r="A18" s="51">
        <v>2008</v>
      </c>
      <c r="B18" s="93">
        <v>14542</v>
      </c>
      <c r="C18" s="93"/>
      <c r="D18" s="93">
        <v>17369</v>
      </c>
      <c r="E18" s="93"/>
      <c r="F18" s="93">
        <v>4364</v>
      </c>
      <c r="G18" s="93"/>
      <c r="H18" s="93">
        <v>4147</v>
      </c>
      <c r="I18" s="93"/>
      <c r="J18" s="93">
        <v>4691</v>
      </c>
      <c r="K18" s="93"/>
      <c r="L18" s="93">
        <v>7365</v>
      </c>
      <c r="M18" s="93"/>
      <c r="N18" s="93">
        <v>1151</v>
      </c>
      <c r="O18" s="93"/>
      <c r="P18" s="93">
        <v>1195</v>
      </c>
      <c r="Q18" s="93"/>
      <c r="R18" s="93">
        <v>871</v>
      </c>
      <c r="S18" s="93"/>
      <c r="T18" s="93">
        <v>798</v>
      </c>
      <c r="U18" s="93"/>
      <c r="V18" s="93">
        <v>248</v>
      </c>
      <c r="W18" s="93"/>
      <c r="X18" s="93">
        <v>229</v>
      </c>
      <c r="Y18" s="93"/>
      <c r="Z18" s="93">
        <v>268</v>
      </c>
      <c r="AA18" s="93"/>
      <c r="AB18" s="93">
        <v>82</v>
      </c>
      <c r="AC18" s="93"/>
    </row>
    <row r="19" spans="1:29" ht="12" customHeight="1" x14ac:dyDescent="0.2">
      <c r="A19" s="51">
        <v>2009</v>
      </c>
      <c r="B19" s="93">
        <v>14585</v>
      </c>
      <c r="C19" s="93"/>
      <c r="D19" s="93">
        <v>17128</v>
      </c>
      <c r="E19" s="93"/>
      <c r="F19" s="93">
        <v>4240</v>
      </c>
      <c r="G19" s="93"/>
      <c r="H19" s="93">
        <v>3977</v>
      </c>
      <c r="I19" s="93"/>
      <c r="J19" s="93">
        <v>4974</v>
      </c>
      <c r="K19" s="93"/>
      <c r="L19" s="93">
        <v>7291</v>
      </c>
      <c r="M19" s="93"/>
      <c r="N19" s="93">
        <v>1143</v>
      </c>
      <c r="O19" s="93"/>
      <c r="P19" s="93">
        <v>1306</v>
      </c>
      <c r="Q19" s="93"/>
      <c r="R19" s="93">
        <v>819</v>
      </c>
      <c r="S19" s="93"/>
      <c r="T19" s="93">
        <v>820</v>
      </c>
      <c r="U19" s="93"/>
      <c r="V19" s="93">
        <v>272</v>
      </c>
      <c r="W19" s="93"/>
      <c r="X19" s="93">
        <v>210</v>
      </c>
      <c r="Y19" s="93"/>
      <c r="Z19" s="93">
        <v>201</v>
      </c>
      <c r="AA19" s="93"/>
      <c r="AB19" s="93">
        <v>85</v>
      </c>
      <c r="AC19" s="93"/>
    </row>
    <row r="20" spans="1:29" ht="12" customHeight="1" x14ac:dyDescent="0.2">
      <c r="A20" s="51">
        <v>2010</v>
      </c>
      <c r="B20" s="93">
        <v>15120</v>
      </c>
      <c r="C20" s="93"/>
      <c r="D20" s="93">
        <v>17114</v>
      </c>
      <c r="E20" s="93"/>
      <c r="F20" s="93">
        <v>4492</v>
      </c>
      <c r="G20" s="93"/>
      <c r="H20" s="93">
        <v>4178</v>
      </c>
      <c r="I20" s="93"/>
      <c r="J20" s="93">
        <v>5010</v>
      </c>
      <c r="K20" s="93"/>
      <c r="L20" s="93">
        <v>6926</v>
      </c>
      <c r="M20" s="93"/>
      <c r="N20" s="93">
        <v>1178</v>
      </c>
      <c r="O20" s="93"/>
      <c r="P20" s="93">
        <v>1191</v>
      </c>
      <c r="Q20" s="93"/>
      <c r="R20" s="93">
        <v>788</v>
      </c>
      <c r="S20" s="93"/>
      <c r="T20" s="93">
        <v>831</v>
      </c>
      <c r="U20" s="93"/>
      <c r="V20" s="93">
        <v>279</v>
      </c>
      <c r="W20" s="93"/>
      <c r="X20" s="93">
        <v>310</v>
      </c>
      <c r="Y20" s="93"/>
      <c r="Z20" s="128">
        <v>262</v>
      </c>
      <c r="AA20" s="128"/>
      <c r="AB20" s="128">
        <v>106</v>
      </c>
      <c r="AC20" s="128"/>
    </row>
    <row r="21" spans="1:29" ht="12" customHeight="1" x14ac:dyDescent="0.2">
      <c r="A21" s="51">
        <v>2011</v>
      </c>
      <c r="B21" s="93">
        <v>15015</v>
      </c>
      <c r="C21" s="93"/>
      <c r="D21" s="93">
        <v>16365</v>
      </c>
      <c r="E21" s="93"/>
      <c r="F21" s="93">
        <v>4660</v>
      </c>
      <c r="G21" s="93"/>
      <c r="H21" s="93">
        <v>4111</v>
      </c>
      <c r="I21" s="93"/>
      <c r="J21" s="93">
        <v>4428</v>
      </c>
      <c r="K21" s="93"/>
      <c r="L21" s="93">
        <v>6160</v>
      </c>
      <c r="M21" s="93"/>
      <c r="N21" s="93">
        <v>1231</v>
      </c>
      <c r="O21" s="93"/>
      <c r="P21" s="93">
        <v>1262</v>
      </c>
      <c r="Q21" s="93"/>
      <c r="R21" s="93">
        <v>772</v>
      </c>
      <c r="S21" s="93"/>
      <c r="T21" s="93">
        <v>801</v>
      </c>
      <c r="U21" s="93"/>
      <c r="V21" s="93">
        <v>306</v>
      </c>
      <c r="W21" s="93"/>
      <c r="X21" s="93">
        <v>309</v>
      </c>
      <c r="Y21" s="93"/>
      <c r="Z21" s="128">
        <v>253</v>
      </c>
      <c r="AA21" s="128"/>
      <c r="AB21" s="128">
        <v>100</v>
      </c>
      <c r="AC21" s="128"/>
    </row>
    <row r="22" spans="1:29" ht="12" customHeight="1" x14ac:dyDescent="0.2">
      <c r="A22" s="51">
        <v>2012</v>
      </c>
      <c r="B22" s="93">
        <v>15225</v>
      </c>
      <c r="C22" s="93"/>
      <c r="D22" s="93">
        <v>16993</v>
      </c>
      <c r="E22" s="93"/>
      <c r="F22" s="93">
        <v>4675</v>
      </c>
      <c r="G22" s="93"/>
      <c r="H22" s="93">
        <v>4224</v>
      </c>
      <c r="I22" s="93"/>
      <c r="J22" s="93">
        <v>4532</v>
      </c>
      <c r="K22" s="93"/>
      <c r="L22" s="93">
        <v>6412</v>
      </c>
      <c r="M22" s="93"/>
      <c r="N22" s="93">
        <v>1248</v>
      </c>
      <c r="O22" s="93"/>
      <c r="P22" s="93">
        <v>1202</v>
      </c>
      <c r="Q22" s="93"/>
      <c r="R22" s="93">
        <v>895</v>
      </c>
      <c r="S22" s="93"/>
      <c r="T22" s="93">
        <v>825</v>
      </c>
      <c r="U22" s="93"/>
      <c r="V22" s="93">
        <v>349</v>
      </c>
      <c r="W22" s="93"/>
      <c r="X22" s="93">
        <v>98</v>
      </c>
      <c r="Y22" s="93"/>
      <c r="Z22" s="128">
        <v>233</v>
      </c>
      <c r="AA22" s="128"/>
      <c r="AB22" s="128">
        <v>98</v>
      </c>
      <c r="AC22" s="128"/>
    </row>
    <row r="23" spans="1:29" ht="12" customHeight="1" x14ac:dyDescent="0.2">
      <c r="A23" s="51">
        <v>2013</v>
      </c>
      <c r="B23" s="128">
        <v>15820</v>
      </c>
      <c r="C23" s="128"/>
      <c r="D23" s="128">
        <v>16972</v>
      </c>
      <c r="E23" s="128"/>
      <c r="F23" s="128">
        <v>4707</v>
      </c>
      <c r="G23" s="128"/>
      <c r="H23" s="128">
        <v>4087</v>
      </c>
      <c r="I23" s="128"/>
      <c r="J23" s="128">
        <v>4693</v>
      </c>
      <c r="K23" s="128"/>
      <c r="L23" s="128">
        <v>6243</v>
      </c>
      <c r="M23" s="128"/>
      <c r="N23" s="128">
        <v>1386</v>
      </c>
      <c r="O23" s="128"/>
      <c r="P23" s="128">
        <v>1327</v>
      </c>
      <c r="Q23" s="128"/>
      <c r="R23" s="128">
        <v>785</v>
      </c>
      <c r="S23" s="128"/>
      <c r="T23" s="128">
        <v>687</v>
      </c>
      <c r="U23" s="128"/>
      <c r="V23" s="128">
        <v>397</v>
      </c>
      <c r="W23" s="128"/>
      <c r="X23" s="128">
        <v>380</v>
      </c>
      <c r="Y23" s="128"/>
      <c r="Z23" s="128">
        <v>230</v>
      </c>
      <c r="AA23" s="128"/>
      <c r="AB23" s="128">
        <v>115</v>
      </c>
      <c r="AC23" s="128"/>
    </row>
    <row r="24" spans="1:29" ht="12" customHeight="1" x14ac:dyDescent="0.2">
      <c r="A24" s="51"/>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row>
    <row r="25" spans="1:29" ht="12" customHeight="1" x14ac:dyDescent="0.2">
      <c r="A25" s="51"/>
      <c r="B25" s="176" t="s">
        <v>443</v>
      </c>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row>
    <row r="26" spans="1:29" ht="12" customHeight="1" x14ac:dyDescent="0.2">
      <c r="A26" s="51">
        <v>1998</v>
      </c>
      <c r="B26" s="92">
        <v>891.44896397297032</v>
      </c>
      <c r="C26" s="92"/>
      <c r="D26" s="92">
        <v>1163.6435586819546</v>
      </c>
      <c r="E26" s="92"/>
      <c r="F26" s="92">
        <v>216.91240206172489</v>
      </c>
      <c r="G26" s="92"/>
      <c r="H26" s="92">
        <v>229.2490388256445</v>
      </c>
      <c r="I26" s="92"/>
      <c r="J26" s="92">
        <v>346.11753378270225</v>
      </c>
      <c r="K26" s="92"/>
      <c r="L26" s="92">
        <v>545.37618561894396</v>
      </c>
      <c r="M26" s="92"/>
      <c r="N26" s="92">
        <v>57.082211068874976</v>
      </c>
      <c r="O26" s="92"/>
      <c r="P26" s="92">
        <v>64.703721771722087</v>
      </c>
      <c r="Q26" s="92"/>
      <c r="R26" s="92">
        <v>47.417498083668626</v>
      </c>
      <c r="S26" s="92"/>
      <c r="T26" s="92">
        <v>48.158218225526021</v>
      </c>
      <c r="U26" s="92"/>
      <c r="V26" s="92">
        <v>14.255451653179358</v>
      </c>
      <c r="W26" s="92"/>
      <c r="X26" s="92">
        <v>7.6188916673205265</v>
      </c>
      <c r="Y26" s="92"/>
      <c r="Z26" s="92">
        <v>17.758910110316659</v>
      </c>
      <c r="AA26" s="92"/>
      <c r="AB26" s="92">
        <v>8.6991822768659741</v>
      </c>
      <c r="AC26" s="92"/>
    </row>
    <row r="27" spans="1:29" ht="12" customHeight="1" x14ac:dyDescent="0.2">
      <c r="A27" s="51">
        <v>1999</v>
      </c>
      <c r="B27" s="92">
        <v>895.0639764974386</v>
      </c>
      <c r="C27" s="92"/>
      <c r="D27" s="92">
        <v>1159.8974478819412</v>
      </c>
      <c r="E27" s="92"/>
      <c r="F27" s="92">
        <v>227.01337800762377</v>
      </c>
      <c r="G27" s="92"/>
      <c r="H27" s="92">
        <v>234.44248168794005</v>
      </c>
      <c r="I27" s="92"/>
      <c r="J27" s="92">
        <v>349.74627916575616</v>
      </c>
      <c r="K27" s="92"/>
      <c r="L27" s="92">
        <v>565.68628124849647</v>
      </c>
      <c r="M27" s="92"/>
      <c r="N27" s="92">
        <v>61.30575181489305</v>
      </c>
      <c r="O27" s="92"/>
      <c r="P27" s="92">
        <v>74.577109982335202</v>
      </c>
      <c r="Q27" s="92"/>
      <c r="R27" s="92">
        <v>51.715347075533543</v>
      </c>
      <c r="S27" s="92"/>
      <c r="T27" s="92">
        <v>50.691814388914473</v>
      </c>
      <c r="U27" s="92"/>
      <c r="V27" s="92">
        <v>17.420545317697332</v>
      </c>
      <c r="W27" s="92"/>
      <c r="X27" s="92">
        <v>10.768430627249627</v>
      </c>
      <c r="Y27" s="92"/>
      <c r="Z27" s="92">
        <v>19.48430329958482</v>
      </c>
      <c r="AA27" s="92"/>
      <c r="AB27" s="92">
        <v>9.2791795830555301</v>
      </c>
      <c r="AC27" s="92"/>
    </row>
    <row r="28" spans="1:29" ht="12" customHeight="1" x14ac:dyDescent="0.2">
      <c r="A28" s="51">
        <v>2000</v>
      </c>
      <c r="B28" s="92">
        <v>878.70326721212462</v>
      </c>
      <c r="C28" s="92"/>
      <c r="D28" s="92">
        <v>1080.318306807766</v>
      </c>
      <c r="E28" s="92"/>
      <c r="F28" s="92">
        <v>230.76197642215544</v>
      </c>
      <c r="G28" s="92"/>
      <c r="H28" s="92">
        <v>227.46861324774659</v>
      </c>
      <c r="I28" s="92"/>
      <c r="J28" s="92">
        <v>309.62385059376487</v>
      </c>
      <c r="K28" s="92"/>
      <c r="L28" s="92">
        <v>493.39311953888898</v>
      </c>
      <c r="M28" s="92"/>
      <c r="N28" s="92">
        <v>61.20894695319528</v>
      </c>
      <c r="O28" s="92"/>
      <c r="P28" s="92">
        <v>63.329004192179383</v>
      </c>
      <c r="Q28" s="92"/>
      <c r="R28" s="92">
        <v>48.894361986397811</v>
      </c>
      <c r="S28" s="92"/>
      <c r="T28" s="92">
        <v>47.16721307707116</v>
      </c>
      <c r="U28" s="92"/>
      <c r="V28" s="92">
        <v>22.202650728314641</v>
      </c>
      <c r="W28" s="92"/>
      <c r="X28" s="92">
        <v>13.640093210623252</v>
      </c>
      <c r="Y28" s="92"/>
      <c r="Z28" s="92">
        <v>19.897457483298368</v>
      </c>
      <c r="AA28" s="92"/>
      <c r="AB28" s="92">
        <v>8.2528295055871794</v>
      </c>
      <c r="AC28" s="92"/>
    </row>
    <row r="29" spans="1:29" ht="12" customHeight="1" x14ac:dyDescent="0.2">
      <c r="A29" s="51">
        <v>2001</v>
      </c>
      <c r="B29" s="92">
        <v>856.82259343303167</v>
      </c>
      <c r="C29" s="92"/>
      <c r="D29" s="92">
        <v>1076.5393425882485</v>
      </c>
      <c r="E29" s="92"/>
      <c r="F29" s="92">
        <v>234.93816697195868</v>
      </c>
      <c r="G29" s="92"/>
      <c r="H29" s="92">
        <v>234.47777808443499</v>
      </c>
      <c r="I29" s="92"/>
      <c r="J29" s="92">
        <v>310.63844006403542</v>
      </c>
      <c r="K29" s="92"/>
      <c r="L29" s="92">
        <v>506.32940505432435</v>
      </c>
      <c r="M29" s="92"/>
      <c r="N29" s="92">
        <v>59.114258201116066</v>
      </c>
      <c r="O29" s="92"/>
      <c r="P29" s="92">
        <v>67.675415597199603</v>
      </c>
      <c r="Q29" s="92"/>
      <c r="R29" s="92">
        <v>53.342568037594972</v>
      </c>
      <c r="S29" s="92"/>
      <c r="T29" s="92">
        <v>45.883586785527008</v>
      </c>
      <c r="U29" s="92"/>
      <c r="V29" s="92">
        <v>21.689404088179273</v>
      </c>
      <c r="W29" s="92"/>
      <c r="X29" s="92">
        <v>13.167094453490831</v>
      </c>
      <c r="Y29" s="92"/>
      <c r="Z29" s="92">
        <v>18.833936323068837</v>
      </c>
      <c r="AA29" s="92"/>
      <c r="AB29" s="92">
        <v>7.1297804027635951</v>
      </c>
      <c r="AC29" s="92"/>
    </row>
    <row r="30" spans="1:29" ht="12" customHeight="1" x14ac:dyDescent="0.2">
      <c r="A30" s="51">
        <v>2002</v>
      </c>
      <c r="B30" s="92">
        <v>871.97371954623907</v>
      </c>
      <c r="C30" s="92"/>
      <c r="D30" s="92">
        <v>1097.7193083242375</v>
      </c>
      <c r="E30" s="92"/>
      <c r="F30" s="92">
        <v>238.96832608810303</v>
      </c>
      <c r="G30" s="92"/>
      <c r="H30" s="92">
        <v>237.03107945079563</v>
      </c>
      <c r="I30" s="92"/>
      <c r="J30" s="92">
        <v>320.98865718835759</v>
      </c>
      <c r="K30" s="92"/>
      <c r="L30" s="92">
        <v>514.21841787786525</v>
      </c>
      <c r="M30" s="92"/>
      <c r="N30" s="92">
        <v>60.742329462272778</v>
      </c>
      <c r="O30" s="92"/>
      <c r="P30" s="92">
        <v>69.052679956339404</v>
      </c>
      <c r="Q30" s="92"/>
      <c r="R30" s="92">
        <v>49.709291575911848</v>
      </c>
      <c r="S30" s="92"/>
      <c r="T30" s="92">
        <v>51.013959901189182</v>
      </c>
      <c r="U30" s="92"/>
      <c r="V30" s="92">
        <v>16.973904440555266</v>
      </c>
      <c r="W30" s="92"/>
      <c r="X30" s="92">
        <v>13.155627046590451</v>
      </c>
      <c r="Y30" s="92"/>
      <c r="Z30" s="92">
        <v>18.368189448172306</v>
      </c>
      <c r="AA30" s="92"/>
      <c r="AB30" s="92">
        <v>9.3640489458263918</v>
      </c>
      <c r="AC30" s="92"/>
    </row>
    <row r="31" spans="1:29" ht="12" customHeight="1" x14ac:dyDescent="0.2">
      <c r="A31" s="51">
        <v>2003</v>
      </c>
      <c r="B31" s="92">
        <v>874.12904905171536</v>
      </c>
      <c r="C31" s="92"/>
      <c r="D31" s="92">
        <v>1075.3139398189799</v>
      </c>
      <c r="E31" s="92"/>
      <c r="F31" s="92">
        <v>245.22830870557468</v>
      </c>
      <c r="G31" s="92"/>
      <c r="H31" s="92">
        <v>230.97462900634346</v>
      </c>
      <c r="I31" s="92"/>
      <c r="J31" s="92">
        <v>299.16521886520616</v>
      </c>
      <c r="K31" s="92"/>
      <c r="L31" s="92">
        <v>472.64146333752012</v>
      </c>
      <c r="M31" s="92"/>
      <c r="N31" s="92">
        <v>61.503816747683011</v>
      </c>
      <c r="O31" s="92"/>
      <c r="P31" s="92">
        <v>73.983162650862127</v>
      </c>
      <c r="Q31" s="92"/>
      <c r="R31" s="92">
        <v>49.759977723027006</v>
      </c>
      <c r="S31" s="92"/>
      <c r="T31" s="92">
        <v>49.954443157419725</v>
      </c>
      <c r="U31" s="92"/>
      <c r="V31" s="92">
        <v>15.860236208556051</v>
      </c>
      <c r="W31" s="92"/>
      <c r="X31" s="92">
        <v>14.601183615632463</v>
      </c>
      <c r="Y31" s="92"/>
      <c r="Z31" s="92">
        <v>22.216437742519357</v>
      </c>
      <c r="AA31" s="92"/>
      <c r="AB31" s="92">
        <v>8.1628664307866519</v>
      </c>
      <c r="AC31" s="92"/>
    </row>
    <row r="32" spans="1:29" ht="12" customHeight="1" x14ac:dyDescent="0.2">
      <c r="A32" s="51">
        <v>2004</v>
      </c>
      <c r="B32" s="92">
        <v>852.50152860766548</v>
      </c>
      <c r="C32" s="92"/>
      <c r="D32" s="92">
        <v>1015.3905220615136</v>
      </c>
      <c r="E32" s="92"/>
      <c r="F32" s="92">
        <v>239.99246290477834</v>
      </c>
      <c r="G32" s="92"/>
      <c r="H32" s="92">
        <v>223.16527770976225</v>
      </c>
      <c r="I32" s="92"/>
      <c r="J32" s="92">
        <v>852.50152860766548</v>
      </c>
      <c r="K32" s="92"/>
      <c r="L32" s="92">
        <v>466.03850862612808</v>
      </c>
      <c r="M32" s="92"/>
      <c r="N32" s="92">
        <v>58.081194796074655</v>
      </c>
      <c r="O32" s="92"/>
      <c r="P32" s="92">
        <v>45.391495723664313</v>
      </c>
      <c r="Q32" s="92"/>
      <c r="R32" s="92">
        <v>49.507879140105217</v>
      </c>
      <c r="S32" s="92"/>
      <c r="T32" s="92">
        <v>45.391495723664313</v>
      </c>
      <c r="U32" s="92"/>
      <c r="V32" s="92">
        <v>12.980724408686124</v>
      </c>
      <c r="W32" s="92"/>
      <c r="X32" s="92">
        <v>10.916942009488885</v>
      </c>
      <c r="Y32" s="92"/>
      <c r="Z32" s="92">
        <v>17.569259548500753</v>
      </c>
      <c r="AA32" s="92"/>
      <c r="AB32" s="92">
        <v>6.147962079027951</v>
      </c>
      <c r="AC32" s="92"/>
    </row>
    <row r="33" spans="1:29" ht="12" customHeight="1" x14ac:dyDescent="0.2">
      <c r="A33" s="51">
        <v>2005</v>
      </c>
      <c r="B33" s="92">
        <v>865.12981172621528</v>
      </c>
      <c r="C33" s="92"/>
      <c r="D33" s="92">
        <v>1017.3736740370019</v>
      </c>
      <c r="E33" s="92"/>
      <c r="F33" s="92">
        <v>253.94928257969491</v>
      </c>
      <c r="G33" s="92"/>
      <c r="H33" s="92">
        <v>227.99129068659033</v>
      </c>
      <c r="I33" s="92"/>
      <c r="J33" s="92">
        <v>292.34047433645412</v>
      </c>
      <c r="K33" s="92"/>
      <c r="L33" s="92">
        <v>438.75068149570586</v>
      </c>
      <c r="M33" s="92"/>
      <c r="N33" s="92">
        <v>59.095875361426508</v>
      </c>
      <c r="O33" s="92"/>
      <c r="P33" s="92">
        <v>66.968119256273511</v>
      </c>
      <c r="Q33" s="92"/>
      <c r="R33" s="92">
        <v>51.791890766194022</v>
      </c>
      <c r="S33" s="92"/>
      <c r="T33" s="92">
        <v>47.085157859187142</v>
      </c>
      <c r="U33" s="92"/>
      <c r="V33" s="92">
        <v>15.754875862443637</v>
      </c>
      <c r="W33" s="92"/>
      <c r="X33" s="92">
        <v>12.6789898764029</v>
      </c>
      <c r="Y33" s="92"/>
      <c r="Z33" s="92">
        <v>17.022509552525307</v>
      </c>
      <c r="AA33" s="92"/>
      <c r="AB33" s="92">
        <v>7.7802892423381431</v>
      </c>
      <c r="AC33" s="92"/>
    </row>
    <row r="34" spans="1:29" ht="12" customHeight="1" x14ac:dyDescent="0.2">
      <c r="A34" s="51">
        <v>2006</v>
      </c>
      <c r="B34" s="92">
        <v>856.99304399695973</v>
      </c>
      <c r="C34" s="92"/>
      <c r="D34" s="92">
        <v>994.3737938086399</v>
      </c>
      <c r="E34" s="92"/>
      <c r="F34" s="92">
        <v>247.92185801287295</v>
      </c>
      <c r="G34" s="92"/>
      <c r="H34" s="92">
        <v>228.85969720278752</v>
      </c>
      <c r="I34" s="92"/>
      <c r="J34" s="92">
        <v>286.04518034616456</v>
      </c>
      <c r="K34" s="92"/>
      <c r="L34" s="92">
        <v>425.93812324684831</v>
      </c>
      <c r="M34" s="92"/>
      <c r="N34" s="92">
        <v>67.046536911072835</v>
      </c>
      <c r="O34" s="92"/>
      <c r="P34" s="92">
        <v>67.823075045253759</v>
      </c>
      <c r="Q34" s="92"/>
      <c r="R34" s="92">
        <v>47.443692935279344</v>
      </c>
      <c r="S34" s="92"/>
      <c r="T34" s="92">
        <v>45.599215140781823</v>
      </c>
      <c r="U34" s="92"/>
      <c r="V34" s="92">
        <v>15.814564311759783</v>
      </c>
      <c r="W34" s="92"/>
      <c r="X34" s="92">
        <v>12.436149583849588</v>
      </c>
      <c r="Y34" s="92"/>
      <c r="Z34" s="92">
        <v>17.678638432157321</v>
      </c>
      <c r="AA34" s="92"/>
      <c r="AB34" s="92">
        <v>7.1968458239870294</v>
      </c>
      <c r="AC34" s="92"/>
    </row>
    <row r="35" spans="1:29" ht="12" customHeight="1" x14ac:dyDescent="0.2">
      <c r="A35" s="51">
        <v>2007</v>
      </c>
      <c r="B35" s="92">
        <v>854.41487661683129</v>
      </c>
      <c r="C35" s="92"/>
      <c r="D35" s="92">
        <v>961.58819817303413</v>
      </c>
      <c r="E35" s="92"/>
      <c r="F35" s="92">
        <v>246.9282379049836</v>
      </c>
      <c r="G35" s="92"/>
      <c r="H35" s="92">
        <v>221.96244225355676</v>
      </c>
      <c r="I35" s="92"/>
      <c r="J35" s="92">
        <v>284.58509400122688</v>
      </c>
      <c r="K35" s="92"/>
      <c r="L35" s="92">
        <v>404.72799542971171</v>
      </c>
      <c r="M35" s="92"/>
      <c r="N35" s="92">
        <v>70.396734167180853</v>
      </c>
      <c r="O35" s="92"/>
      <c r="P35" s="92">
        <v>69.887708384341011</v>
      </c>
      <c r="Q35" s="92"/>
      <c r="R35" s="92">
        <v>50.429006332707914</v>
      </c>
      <c r="S35" s="92"/>
      <c r="T35" s="92">
        <v>43.047609851867946</v>
      </c>
      <c r="U35" s="92"/>
      <c r="V35" s="92">
        <v>13.431744849615425</v>
      </c>
      <c r="W35" s="92"/>
      <c r="X35" s="92">
        <v>12.414263989323732</v>
      </c>
      <c r="Y35" s="92"/>
      <c r="Z35" s="92">
        <v>18.288759728271003</v>
      </c>
      <c r="AA35" s="92"/>
      <c r="AB35" s="92">
        <v>7.3566008825622129</v>
      </c>
      <c r="AC35" s="92"/>
    </row>
    <row r="36" spans="1:29" ht="12" customHeight="1" x14ac:dyDescent="0.2">
      <c r="A36" s="51">
        <v>2008</v>
      </c>
      <c r="B36" s="92">
        <v>864.73280922525612</v>
      </c>
      <c r="C36" s="92"/>
      <c r="D36" s="92">
        <v>991.24886767004114</v>
      </c>
      <c r="E36" s="92"/>
      <c r="F36" s="92">
        <v>259.50309307241218</v>
      </c>
      <c r="G36" s="92"/>
      <c r="H36" s="92">
        <v>236.66929899405037</v>
      </c>
      <c r="I36" s="92"/>
      <c r="J36" s="92">
        <v>278.94798570180694</v>
      </c>
      <c r="K36" s="92"/>
      <c r="L36" s="92">
        <v>420.32056597327733</v>
      </c>
      <c r="M36" s="92"/>
      <c r="N36" s="92">
        <v>68.443643475331442</v>
      </c>
      <c r="O36" s="92"/>
      <c r="P36" s="92">
        <v>68.198652591726599</v>
      </c>
      <c r="Q36" s="92"/>
      <c r="R36" s="92">
        <v>51.79358250826558</v>
      </c>
      <c r="S36" s="92"/>
      <c r="T36" s="92">
        <v>45.541861730709478</v>
      </c>
      <c r="U36" s="92"/>
      <c r="V36" s="92">
        <v>14.747196856544047</v>
      </c>
      <c r="W36" s="92"/>
      <c r="X36" s="92">
        <v>13.069030496657229</v>
      </c>
      <c r="Y36" s="92"/>
      <c r="Z36" s="92">
        <v>15.93648692562018</v>
      </c>
      <c r="AA36" s="92"/>
      <c r="AB36" s="92">
        <v>4.6797401778423273</v>
      </c>
      <c r="AC36" s="92"/>
    </row>
    <row r="37" spans="1:29" ht="12" customHeight="1" x14ac:dyDescent="0.2">
      <c r="A37" s="51">
        <v>2009</v>
      </c>
      <c r="B37" s="92">
        <v>867.06834591181882</v>
      </c>
      <c r="C37" s="92"/>
      <c r="D37" s="92">
        <v>977.36059002268212</v>
      </c>
      <c r="E37" s="92"/>
      <c r="F37" s="92">
        <v>252.06512078615782</v>
      </c>
      <c r="G37" s="92"/>
      <c r="H37" s="92">
        <v>226.93619024522462</v>
      </c>
      <c r="I37" s="92"/>
      <c r="J37" s="92">
        <v>295.70092235621439</v>
      </c>
      <c r="K37" s="92"/>
      <c r="L37" s="92">
        <v>416.0401717570864</v>
      </c>
      <c r="M37" s="92"/>
      <c r="N37" s="92">
        <v>67.950573834570378</v>
      </c>
      <c r="O37" s="92"/>
      <c r="P37" s="92">
        <v>74.523174367679999</v>
      </c>
      <c r="Q37" s="92"/>
      <c r="R37" s="92">
        <v>48.688993849967751</v>
      </c>
      <c r="S37" s="92"/>
      <c r="T37" s="92">
        <v>46.790967060871054</v>
      </c>
      <c r="U37" s="92"/>
      <c r="V37" s="92">
        <v>16.170215295715785</v>
      </c>
      <c r="W37" s="92"/>
      <c r="X37" s="92">
        <v>11.983052539979171</v>
      </c>
      <c r="Y37" s="92"/>
      <c r="Z37" s="92">
        <v>11.949313508966444</v>
      </c>
      <c r="AA37" s="92"/>
      <c r="AB37" s="92">
        <v>4.8502831709439507</v>
      </c>
      <c r="AC37" s="92"/>
    </row>
    <row r="38" spans="1:29" ht="12" customHeight="1" x14ac:dyDescent="0.2">
      <c r="A38" s="51">
        <v>2010</v>
      </c>
      <c r="B38" s="92">
        <v>895.4560933358996</v>
      </c>
      <c r="C38" s="92"/>
      <c r="D38" s="92">
        <v>973.24514187803209</v>
      </c>
      <c r="E38" s="92"/>
      <c r="F38" s="92">
        <v>266.03100339053316</v>
      </c>
      <c r="G38" s="92"/>
      <c r="H38" s="92">
        <v>237.59601512016002</v>
      </c>
      <c r="I38" s="92"/>
      <c r="J38" s="92">
        <v>296.70866584741117</v>
      </c>
      <c r="K38" s="92"/>
      <c r="L38" s="92">
        <v>393.87027303069129</v>
      </c>
      <c r="M38" s="92"/>
      <c r="N38" s="92">
        <v>69.765031610429219</v>
      </c>
      <c r="O38" s="92"/>
      <c r="P38" s="92">
        <v>67.730218766900563</v>
      </c>
      <c r="Q38" s="92"/>
      <c r="R38" s="92">
        <v>46.66794983787625</v>
      </c>
      <c r="S38" s="92"/>
      <c r="T38" s="92">
        <v>47.257608560280751</v>
      </c>
      <c r="U38" s="92"/>
      <c r="V38" s="92">
        <v>16.523296960364814</v>
      </c>
      <c r="W38" s="92"/>
      <c r="X38" s="92">
        <v>17.629192122367066</v>
      </c>
      <c r="Y38" s="92"/>
      <c r="Z38" s="92">
        <v>15.516501088227891</v>
      </c>
      <c r="AA38" s="92"/>
      <c r="AB38" s="92">
        <v>6.0280463386158356</v>
      </c>
      <c r="AC38" s="92"/>
    </row>
    <row r="39" spans="1:29" ht="12" customHeight="1" x14ac:dyDescent="0.2">
      <c r="A39" s="51">
        <v>2011</v>
      </c>
      <c r="B39" s="92">
        <v>938.53135313531357</v>
      </c>
      <c r="C39" s="92" t="s">
        <v>19</v>
      </c>
      <c r="D39" s="92">
        <v>966.8957123359703</v>
      </c>
      <c r="E39" s="92" t="s">
        <v>19</v>
      </c>
      <c r="F39" s="92">
        <v>291.2791279127913</v>
      </c>
      <c r="G39" s="92" t="s">
        <v>19</v>
      </c>
      <c r="H39" s="92">
        <v>242.8908202513397</v>
      </c>
      <c r="I39" s="92" t="s">
        <v>19</v>
      </c>
      <c r="J39" s="92">
        <v>276.77767776777677</v>
      </c>
      <c r="K39" s="92" t="s">
        <v>19</v>
      </c>
      <c r="L39" s="92">
        <v>363.95218991687</v>
      </c>
      <c r="M39" s="92" t="s">
        <v>19</v>
      </c>
      <c r="N39" s="92">
        <v>76.945194519451945</v>
      </c>
      <c r="O39" s="92" t="s">
        <v>19</v>
      </c>
      <c r="P39" s="92">
        <v>74.562932414787326</v>
      </c>
      <c r="Q39" s="92" t="s">
        <v>19</v>
      </c>
      <c r="R39" s="92">
        <v>48.254825482548256</v>
      </c>
      <c r="S39" s="92" t="s">
        <v>19</v>
      </c>
      <c r="T39" s="92">
        <v>47.325601318735856</v>
      </c>
      <c r="U39" s="92" t="s">
        <v>19</v>
      </c>
      <c r="V39" s="92">
        <v>19.12691269126913</v>
      </c>
      <c r="W39" s="92" t="s">
        <v>19</v>
      </c>
      <c r="X39" s="92">
        <v>18.25669264355728</v>
      </c>
      <c r="Y39" s="92" t="s">
        <v>19</v>
      </c>
      <c r="Z39" s="92">
        <v>15.814081408140813</v>
      </c>
      <c r="AA39" s="92" t="s">
        <v>19</v>
      </c>
      <c r="AB39" s="92">
        <v>5.9083147713777597</v>
      </c>
      <c r="AC39" s="92" t="s">
        <v>19</v>
      </c>
    </row>
    <row r="40" spans="1:29" ht="12" customHeight="1" x14ac:dyDescent="0.2">
      <c r="A40" s="51">
        <v>2012</v>
      </c>
      <c r="B40" s="92">
        <v>931.28516069380225</v>
      </c>
      <c r="C40" s="92"/>
      <c r="D40" s="92">
        <v>986.57932710109276</v>
      </c>
      <c r="E40" s="92"/>
      <c r="F40" s="92">
        <v>285.96112487642205</v>
      </c>
      <c r="G40" s="92"/>
      <c r="H40" s="92">
        <v>245.23692565615346</v>
      </c>
      <c r="I40" s="92"/>
      <c r="J40" s="92">
        <v>277.2140787037315</v>
      </c>
      <c r="K40" s="92"/>
      <c r="L40" s="92">
        <v>372.26779529054352</v>
      </c>
      <c r="M40" s="92"/>
      <c r="N40" s="92">
        <v>76.33785750711759</v>
      </c>
      <c r="O40" s="92"/>
      <c r="P40" s="92">
        <v>69.785697120903507</v>
      </c>
      <c r="Q40" s="92"/>
      <c r="R40" s="92">
        <v>54.745498773133207</v>
      </c>
      <c r="S40" s="92"/>
      <c r="T40" s="92">
        <v>47.897837042217468</v>
      </c>
      <c r="U40" s="92"/>
      <c r="V40" s="92">
        <v>21.34768611376926</v>
      </c>
      <c r="W40" s="92"/>
      <c r="X40" s="92">
        <v>18.172149083895842</v>
      </c>
      <c r="Y40" s="92"/>
      <c r="Z40" s="92">
        <v>14.252180127530767</v>
      </c>
      <c r="AA40" s="92"/>
      <c r="AB40" s="92">
        <v>5.6896824607724996</v>
      </c>
      <c r="AC40" s="92"/>
    </row>
    <row r="41" spans="1:29" ht="12" customHeight="1" x14ac:dyDescent="0.2">
      <c r="A41" s="51">
        <v>2013</v>
      </c>
      <c r="B41" s="92">
        <v>954.66776415240645</v>
      </c>
      <c r="C41" s="92"/>
      <c r="D41" s="92">
        <v>974.61532498183942</v>
      </c>
      <c r="E41" s="92"/>
      <c r="F41" s="92">
        <v>284.04684992827924</v>
      </c>
      <c r="G41" s="92"/>
      <c r="H41" s="92">
        <v>234.69554756073401</v>
      </c>
      <c r="I41" s="92"/>
      <c r="J41" s="92">
        <v>283.2020111989408</v>
      </c>
      <c r="K41" s="92"/>
      <c r="L41" s="92">
        <v>358.50362207527832</v>
      </c>
      <c r="M41" s="92"/>
      <c r="N41" s="92">
        <v>83.639034204502863</v>
      </c>
      <c r="O41" s="92"/>
      <c r="P41" s="92">
        <v>76.20283621558454</v>
      </c>
      <c r="Q41" s="92"/>
      <c r="R41" s="92">
        <v>47.37131446647529</v>
      </c>
      <c r="S41" s="92"/>
      <c r="T41" s="92">
        <v>39.450903150042635</v>
      </c>
      <c r="U41" s="92"/>
      <c r="V41" s="92">
        <v>23.957212539096421</v>
      </c>
      <c r="W41" s="92"/>
      <c r="X41" s="92">
        <v>21.821460257665507</v>
      </c>
      <c r="Y41" s="92"/>
      <c r="Z41" s="92">
        <v>13.87949341055964</v>
      </c>
      <c r="AA41" s="92"/>
      <c r="AB41" s="92">
        <v>6.6038629727145608</v>
      </c>
      <c r="AC41" s="92"/>
    </row>
    <row r="42" spans="1:29" ht="12" customHeight="1" x14ac:dyDescent="0.15"/>
    <row r="43" spans="1:29" ht="12" customHeight="1" x14ac:dyDescent="0.2">
      <c r="B43" s="176" t="s">
        <v>452</v>
      </c>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row>
    <row r="44" spans="1:29" ht="10.199999999999999" x14ac:dyDescent="0.2">
      <c r="A44" s="51">
        <v>1998</v>
      </c>
      <c r="B44" s="52">
        <v>940.8356600311422</v>
      </c>
      <c r="C44" s="52"/>
      <c r="D44" s="52">
        <v>584.91400519465549</v>
      </c>
      <c r="E44" s="52"/>
      <c r="F44" s="52">
        <v>226.23970292258878</v>
      </c>
      <c r="G44" s="52"/>
      <c r="H44" s="52">
        <v>148.69978264132985</v>
      </c>
      <c r="I44" s="52"/>
      <c r="J44" s="52">
        <v>374.29695209395868</v>
      </c>
      <c r="K44" s="52"/>
      <c r="L44" s="52">
        <v>238.80964345798947</v>
      </c>
      <c r="M44" s="52"/>
      <c r="N44" s="52">
        <v>62.830370159964339</v>
      </c>
      <c r="O44" s="52"/>
      <c r="P44" s="52">
        <v>30.458744389924213</v>
      </c>
      <c r="Q44" s="52"/>
      <c r="R44" s="52">
        <v>46.72500077726324</v>
      </c>
      <c r="S44" s="52"/>
      <c r="T44" s="52">
        <v>29.254331268193368</v>
      </c>
      <c r="U44" s="52"/>
      <c r="V44" s="52">
        <v>13.73890113754528</v>
      </c>
      <c r="W44" s="52"/>
      <c r="X44" s="52">
        <v>5.0035467384727657</v>
      </c>
      <c r="Y44" s="52"/>
      <c r="Z44" s="52">
        <v>16.558816609805824</v>
      </c>
      <c r="AA44" s="52"/>
      <c r="AB44" s="52">
        <v>6.9617628443191464</v>
      </c>
      <c r="AC44" s="52"/>
    </row>
    <row r="45" spans="1:29" ht="10.199999999999999" x14ac:dyDescent="0.2">
      <c r="A45" s="51">
        <v>1999</v>
      </c>
      <c r="B45" s="52">
        <v>922.84132055438965</v>
      </c>
      <c r="C45" s="52"/>
      <c r="D45" s="52">
        <v>576.90587613799448</v>
      </c>
      <c r="E45" s="52"/>
      <c r="F45" s="52">
        <v>230.52087568537291</v>
      </c>
      <c r="G45" s="52"/>
      <c r="H45" s="52">
        <v>147.96495436615123</v>
      </c>
      <c r="I45" s="52"/>
      <c r="J45" s="52">
        <v>370.32459395365669</v>
      </c>
      <c r="K45" s="52"/>
      <c r="L45" s="52">
        <v>238.04469903887883</v>
      </c>
      <c r="M45" s="52"/>
      <c r="N45" s="52">
        <v>65.979889171338371</v>
      </c>
      <c r="O45" s="52"/>
      <c r="P45" s="52">
        <v>34.887201135753791</v>
      </c>
      <c r="Q45" s="52"/>
      <c r="R45" s="52">
        <v>49.85728018844641</v>
      </c>
      <c r="S45" s="52"/>
      <c r="T45" s="52">
        <v>30.30232615635029</v>
      </c>
      <c r="U45" s="52"/>
      <c r="V45" s="52">
        <v>16.697511391736548</v>
      </c>
      <c r="W45" s="52"/>
      <c r="X45" s="52">
        <v>7.4233494224418166</v>
      </c>
      <c r="Y45" s="52"/>
      <c r="Z45" s="52">
        <v>17.674037022283937</v>
      </c>
      <c r="AA45" s="52"/>
      <c r="AB45" s="52">
        <v>7.380281633238706</v>
      </c>
      <c r="AC45" s="52"/>
    </row>
    <row r="46" spans="1:29" ht="10.199999999999999" x14ac:dyDescent="0.2">
      <c r="A46" s="51">
        <v>2000</v>
      </c>
      <c r="B46" s="52">
        <v>888.25496238939002</v>
      </c>
      <c r="C46" s="52"/>
      <c r="D46" s="52">
        <v>536.80451076415579</v>
      </c>
      <c r="E46" s="52"/>
      <c r="F46" s="52">
        <v>227.70608543521226</v>
      </c>
      <c r="G46" s="52"/>
      <c r="H46" s="52">
        <v>143.44539717770272</v>
      </c>
      <c r="I46" s="52"/>
      <c r="J46" s="52">
        <v>321.41487302672698</v>
      </c>
      <c r="K46" s="52"/>
      <c r="L46" s="52">
        <v>204.63947584252273</v>
      </c>
      <c r="M46" s="52"/>
      <c r="N46" s="52">
        <v>64.18993845728734</v>
      </c>
      <c r="O46" s="52"/>
      <c r="P46" s="52">
        <v>63.329004192179383</v>
      </c>
      <c r="Q46" s="52"/>
      <c r="R46" s="52">
        <v>46.869930346371355</v>
      </c>
      <c r="S46" s="52"/>
      <c r="T46" s="52">
        <v>47.16721307707116</v>
      </c>
      <c r="U46" s="52"/>
      <c r="V46" s="52">
        <v>20.896563473705406</v>
      </c>
      <c r="W46" s="52"/>
      <c r="X46" s="52">
        <v>9.0853259085538944</v>
      </c>
      <c r="Y46" s="52"/>
      <c r="Z46" s="52">
        <v>18.414378834920861</v>
      </c>
      <c r="AA46" s="52"/>
      <c r="AB46" s="52">
        <v>6.643947618195857</v>
      </c>
      <c r="AC46" s="52"/>
    </row>
    <row r="47" spans="1:29" ht="10.199999999999999" x14ac:dyDescent="0.2">
      <c r="A47" s="51">
        <v>2001</v>
      </c>
      <c r="B47" s="52">
        <v>848.46373766947477</v>
      </c>
      <c r="C47" s="52"/>
      <c r="D47" s="52">
        <v>529.71008959324911</v>
      </c>
      <c r="E47" s="52"/>
      <c r="F47" s="52">
        <v>226.58025188495944</v>
      </c>
      <c r="G47" s="52"/>
      <c r="H47" s="52">
        <v>144.56521168968646</v>
      </c>
      <c r="I47" s="52"/>
      <c r="J47" s="52">
        <v>316.21723808696424</v>
      </c>
      <c r="K47" s="52"/>
      <c r="L47" s="52">
        <v>211.27197450851895</v>
      </c>
      <c r="M47" s="52"/>
      <c r="N47" s="52">
        <v>60.783054829036082</v>
      </c>
      <c r="O47" s="52"/>
      <c r="P47" s="52">
        <v>31.371184682093283</v>
      </c>
      <c r="Q47" s="52"/>
      <c r="R47" s="52">
        <v>49.610977856171317</v>
      </c>
      <c r="S47" s="52"/>
      <c r="T47" s="52">
        <v>26.261179531060392</v>
      </c>
      <c r="U47" s="52"/>
      <c r="V47" s="52">
        <v>20.390979704676699</v>
      </c>
      <c r="W47" s="52"/>
      <c r="X47" s="52">
        <v>8.088853519481173</v>
      </c>
      <c r="Y47" s="52"/>
      <c r="Z47" s="52">
        <v>17.185419601848263</v>
      </c>
      <c r="AA47" s="52"/>
      <c r="AB47" s="52">
        <v>5.2697146541101105</v>
      </c>
      <c r="AC47" s="52"/>
    </row>
    <row r="48" spans="1:29" ht="10.199999999999999" x14ac:dyDescent="0.2">
      <c r="A48" s="51">
        <v>2002</v>
      </c>
      <c r="B48" s="52">
        <v>848.17508620967237</v>
      </c>
      <c r="C48" s="52"/>
      <c r="D48" s="52">
        <v>547.94689924486624</v>
      </c>
      <c r="E48" s="52"/>
      <c r="F48" s="52">
        <v>223.4334489348488</v>
      </c>
      <c r="G48" s="52"/>
      <c r="H48" s="52">
        <v>147.0026271910674</v>
      </c>
      <c r="I48" s="52"/>
      <c r="J48" s="52">
        <v>321.89670864211701</v>
      </c>
      <c r="K48" s="52"/>
      <c r="L48" s="52">
        <v>217.80707692162559</v>
      </c>
      <c r="M48" s="52"/>
      <c r="N48" s="52">
        <v>61.417386860220752</v>
      </c>
      <c r="O48" s="52"/>
      <c r="P48" s="52">
        <v>32.380594853049352</v>
      </c>
      <c r="Q48" s="52"/>
      <c r="R48" s="52">
        <v>45.778419058144401</v>
      </c>
      <c r="S48" s="52"/>
      <c r="T48" s="52">
        <v>29.755496469216681</v>
      </c>
      <c r="U48" s="52"/>
      <c r="V48" s="52">
        <v>16.521251800869216</v>
      </c>
      <c r="W48" s="52"/>
      <c r="X48" s="52">
        <v>7.9037644402314378</v>
      </c>
      <c r="Y48" s="52"/>
      <c r="Z48" s="52">
        <v>16.549066679554972</v>
      </c>
      <c r="AA48" s="52"/>
      <c r="AB48" s="52">
        <v>7.3054635912336261</v>
      </c>
      <c r="AC48" s="52"/>
    </row>
    <row r="49" spans="1:29" ht="10.199999999999999" x14ac:dyDescent="0.2">
      <c r="A49" s="51">
        <v>2003</v>
      </c>
      <c r="B49" s="52">
        <v>837.39460279225182</v>
      </c>
      <c r="C49" s="52"/>
      <c r="D49" s="52">
        <v>539.28570143441732</v>
      </c>
      <c r="E49" s="52"/>
      <c r="F49" s="52">
        <v>223.96181948343241</v>
      </c>
      <c r="G49" s="52"/>
      <c r="H49" s="52">
        <v>143.15585035612455</v>
      </c>
      <c r="I49" s="52"/>
      <c r="J49" s="52">
        <v>297.81844191083195</v>
      </c>
      <c r="K49" s="52"/>
      <c r="L49" s="52">
        <v>203.29770595581033</v>
      </c>
      <c r="M49" s="52"/>
      <c r="N49" s="52">
        <v>60.836708458471008</v>
      </c>
      <c r="O49" s="52"/>
      <c r="P49" s="52">
        <v>35.535652292611211</v>
      </c>
      <c r="Q49" s="52"/>
      <c r="R49" s="52">
        <v>45.125056330491752</v>
      </c>
      <c r="S49" s="52"/>
      <c r="T49" s="52">
        <v>28.588399508190047</v>
      </c>
      <c r="U49" s="52"/>
      <c r="V49" s="52">
        <v>15.084867294871145</v>
      </c>
      <c r="W49" s="52"/>
      <c r="X49" s="52">
        <v>8.1551233287241871</v>
      </c>
      <c r="Y49" s="52"/>
      <c r="Z49" s="52">
        <v>19.838262623929147</v>
      </c>
      <c r="AA49" s="52"/>
      <c r="AB49" s="52">
        <v>6.5463413519359248</v>
      </c>
      <c r="AC49" s="52"/>
    </row>
    <row r="50" spans="1:29" ht="10.199999999999999" x14ac:dyDescent="0.2">
      <c r="A50" s="51">
        <v>2004</v>
      </c>
      <c r="B50" s="52">
        <v>794.11986649561356</v>
      </c>
      <c r="C50" s="52"/>
      <c r="D50" s="52">
        <v>510.77831390006696</v>
      </c>
      <c r="E50" s="52"/>
      <c r="F50" s="52">
        <v>212.19597861368783</v>
      </c>
      <c r="G50" s="52"/>
      <c r="H50" s="52">
        <v>138.65603008503081</v>
      </c>
      <c r="I50" s="52"/>
      <c r="J50" s="52">
        <v>794.11986649561356</v>
      </c>
      <c r="K50" s="52"/>
      <c r="L50" s="52">
        <v>201.426389868218</v>
      </c>
      <c r="M50" s="52"/>
      <c r="N50" s="52">
        <v>55.61330982260678</v>
      </c>
      <c r="O50" s="52"/>
      <c r="P50" s="52">
        <v>27.46727329243226</v>
      </c>
      <c r="Q50" s="52"/>
      <c r="R50" s="52">
        <v>43.713222304744292</v>
      </c>
      <c r="S50" s="52"/>
      <c r="T50" s="52">
        <v>25.896169470777131</v>
      </c>
      <c r="U50" s="52"/>
      <c r="V50" s="52">
        <v>12.517771296613139</v>
      </c>
      <c r="W50" s="52"/>
      <c r="X50" s="52">
        <v>6.3892715510777869</v>
      </c>
      <c r="Y50" s="52"/>
      <c r="Z50" s="52">
        <v>15.360936958856396</v>
      </c>
      <c r="AA50" s="52"/>
      <c r="AB50" s="52">
        <v>4.7671891937332793</v>
      </c>
      <c r="AC50" s="52"/>
    </row>
    <row r="51" spans="1:29" ht="10.199999999999999" x14ac:dyDescent="0.2">
      <c r="A51" s="51">
        <v>2005</v>
      </c>
      <c r="B51" s="52">
        <v>779.16199303039457</v>
      </c>
      <c r="C51" s="52"/>
      <c r="D51" s="52">
        <v>510.52560124172567</v>
      </c>
      <c r="E51" s="52"/>
      <c r="F51" s="52">
        <v>219.14081932645288</v>
      </c>
      <c r="G51" s="52"/>
      <c r="H51" s="52">
        <v>139.61800104177692</v>
      </c>
      <c r="I51" s="52"/>
      <c r="J51" s="52">
        <v>268.91691006028583</v>
      </c>
      <c r="K51" s="52"/>
      <c r="L51" s="52">
        <v>188.52308439891203</v>
      </c>
      <c r="M51" s="52"/>
      <c r="N51" s="52">
        <v>54.073221627328529</v>
      </c>
      <c r="O51" s="52"/>
      <c r="P51" s="52">
        <v>31.750850234030569</v>
      </c>
      <c r="Q51" s="52"/>
      <c r="R51" s="52">
        <v>44.889121079167218</v>
      </c>
      <c r="S51" s="52"/>
      <c r="T51" s="52">
        <v>26.913147291051736</v>
      </c>
      <c r="U51" s="52"/>
      <c r="V51" s="52">
        <v>15.165745514277631</v>
      </c>
      <c r="W51" s="52"/>
      <c r="X51" s="52">
        <v>7.0971976888398132</v>
      </c>
      <c r="Y51" s="52"/>
      <c r="Z51" s="52">
        <v>14.786483144862693</v>
      </c>
      <c r="AA51" s="52"/>
      <c r="AB51" s="52">
        <v>6.144737097908199</v>
      </c>
      <c r="AC51" s="52"/>
    </row>
    <row r="52" spans="1:29" ht="10.199999999999999" x14ac:dyDescent="0.2">
      <c r="A52" s="51">
        <v>2006</v>
      </c>
      <c r="B52" s="52">
        <v>747.52504391408877</v>
      </c>
      <c r="C52" s="52"/>
      <c r="D52" s="52">
        <v>489.96914303587943</v>
      </c>
      <c r="E52" s="52"/>
      <c r="F52" s="52">
        <v>207.05564352183535</v>
      </c>
      <c r="G52" s="52"/>
      <c r="H52" s="52">
        <v>138.27941768158703</v>
      </c>
      <c r="I52" s="52"/>
      <c r="J52" s="52">
        <v>253.80915197257639</v>
      </c>
      <c r="K52" s="52"/>
      <c r="L52" s="52">
        <v>178.88001648418964</v>
      </c>
      <c r="M52" s="52"/>
      <c r="N52" s="52">
        <v>60.236201406484852</v>
      </c>
      <c r="O52" s="52"/>
      <c r="P52" s="52">
        <v>31.595943943717927</v>
      </c>
      <c r="Q52" s="52"/>
      <c r="R52" s="52">
        <v>40.229399924180314</v>
      </c>
      <c r="S52" s="52"/>
      <c r="T52" s="52">
        <v>25.703573427270065</v>
      </c>
      <c r="U52" s="52"/>
      <c r="V52" s="52">
        <v>14.174279137794493</v>
      </c>
      <c r="W52" s="52"/>
      <c r="X52" s="52">
        <v>6.7234849657904103</v>
      </c>
      <c r="Y52" s="52"/>
      <c r="Z52" s="52">
        <v>15.672680054729236</v>
      </c>
      <c r="AA52" s="52"/>
      <c r="AB52" s="52">
        <v>5.9734842956798522</v>
      </c>
      <c r="AC52" s="52"/>
    </row>
    <row r="53" spans="1:29" ht="10.199999999999999" x14ac:dyDescent="0.2">
      <c r="A53" s="51">
        <v>2007</v>
      </c>
      <c r="B53" s="52">
        <v>722.62412684118578</v>
      </c>
      <c r="C53" s="52"/>
      <c r="D53" s="52">
        <v>467.86940564222857</v>
      </c>
      <c r="E53" s="52"/>
      <c r="F53" s="52">
        <v>200.37083597755736</v>
      </c>
      <c r="G53" s="52"/>
      <c r="H53" s="52">
        <v>131.73513384525128</v>
      </c>
      <c r="I53" s="52"/>
      <c r="J53" s="52">
        <v>243.87025408421903</v>
      </c>
      <c r="K53" s="52"/>
      <c r="L53" s="52">
        <v>168.07398455167322</v>
      </c>
      <c r="M53" s="52"/>
      <c r="N53" s="52">
        <v>59.836234338747254</v>
      </c>
      <c r="O53" s="52"/>
      <c r="P53" s="52">
        <v>32.563811357439988</v>
      </c>
      <c r="Q53" s="52"/>
      <c r="R53" s="52">
        <v>41.958592254284049</v>
      </c>
      <c r="S53" s="52"/>
      <c r="T53" s="52">
        <v>43.047609851867946</v>
      </c>
      <c r="U53" s="52"/>
      <c r="V53" s="52">
        <v>12.313550621671984</v>
      </c>
      <c r="W53" s="52"/>
      <c r="X53" s="52">
        <v>12.414263989323732</v>
      </c>
      <c r="Y53" s="52"/>
      <c r="Z53" s="52">
        <v>15.716205348734071</v>
      </c>
      <c r="AA53" s="52"/>
      <c r="AB53" s="52">
        <v>7.3566008825622129</v>
      </c>
      <c r="AC53" s="52"/>
    </row>
    <row r="54" spans="1:29" ht="10.199999999999999" x14ac:dyDescent="0.2">
      <c r="A54" s="51">
        <v>2008</v>
      </c>
      <c r="B54" s="52">
        <v>712.69631751727593</v>
      </c>
      <c r="C54" s="52"/>
      <c r="D54" s="52">
        <v>481.46104763374592</v>
      </c>
      <c r="E54" s="52"/>
      <c r="F54" s="52">
        <v>205.8244886976841</v>
      </c>
      <c r="G54" s="52"/>
      <c r="H54" s="52">
        <v>140.93841340093581</v>
      </c>
      <c r="I54" s="52"/>
      <c r="J54" s="52">
        <v>232.51740373113722</v>
      </c>
      <c r="K54" s="52"/>
      <c r="L54" s="52">
        <v>173.75948403729751</v>
      </c>
      <c r="M54" s="52"/>
      <c r="N54" s="52">
        <v>56.203711117575637</v>
      </c>
      <c r="O54" s="52"/>
      <c r="P54" s="52">
        <v>31.389483318807027</v>
      </c>
      <c r="Q54" s="52"/>
      <c r="R54" s="52">
        <v>42.8439974327313</v>
      </c>
      <c r="S54" s="52"/>
      <c r="T54" s="52">
        <v>23.875992183742515</v>
      </c>
      <c r="U54" s="52"/>
      <c r="V54" s="52">
        <v>12.69814430553061</v>
      </c>
      <c r="W54" s="52"/>
      <c r="X54" s="52">
        <v>7.1293645655247282</v>
      </c>
      <c r="Y54" s="52"/>
      <c r="Z54" s="52">
        <v>13.579674084592689</v>
      </c>
      <c r="AA54" s="52"/>
      <c r="AB54" s="52">
        <v>3.6956477235203957</v>
      </c>
      <c r="AC54" s="52"/>
    </row>
    <row r="55" spans="1:29" ht="10.199999999999999" x14ac:dyDescent="0.2">
      <c r="A55" s="51">
        <v>2009</v>
      </c>
      <c r="B55" s="52">
        <v>698.38363562770735</v>
      </c>
      <c r="C55" s="52"/>
      <c r="D55" s="52">
        <v>469.89318661133359</v>
      </c>
      <c r="E55" s="52"/>
      <c r="F55" s="52">
        <v>193.50733273498912</v>
      </c>
      <c r="G55" s="52"/>
      <c r="H55" s="52">
        <v>134.07707613757864</v>
      </c>
      <c r="I55" s="52"/>
      <c r="J55" s="52">
        <v>240.14488596545334</v>
      </c>
      <c r="K55" s="52"/>
      <c r="L55" s="52">
        <v>171.73960953884364</v>
      </c>
      <c r="M55" s="52"/>
      <c r="N55" s="52">
        <v>54.166835054080991</v>
      </c>
      <c r="O55" s="52"/>
      <c r="P55" s="52">
        <v>34.191742532064325</v>
      </c>
      <c r="Q55" s="52"/>
      <c r="R55" s="52">
        <v>39.288664879238944</v>
      </c>
      <c r="S55" s="52"/>
      <c r="T55" s="52">
        <v>24.294212808798683</v>
      </c>
      <c r="U55" s="52"/>
      <c r="V55" s="52">
        <v>13.841817642421738</v>
      </c>
      <c r="W55" s="52"/>
      <c r="X55" s="52">
        <v>5.9447766704346554</v>
      </c>
      <c r="Y55" s="52"/>
      <c r="Z55" s="52">
        <v>10.207079293168507</v>
      </c>
      <c r="AA55" s="52"/>
      <c r="AB55" s="52">
        <v>3.9571057145593911</v>
      </c>
      <c r="AC55" s="52"/>
    </row>
    <row r="56" spans="1:29" ht="10.199999999999999" x14ac:dyDescent="0.2">
      <c r="A56" s="51">
        <v>2010</v>
      </c>
      <c r="B56" s="52">
        <v>696.13027247795628</v>
      </c>
      <c r="C56" s="52"/>
      <c r="D56" s="52">
        <v>463.8411618684915</v>
      </c>
      <c r="E56" s="52"/>
      <c r="F56" s="52">
        <v>199.48283698629766</v>
      </c>
      <c r="G56" s="52"/>
      <c r="H56" s="52">
        <v>136.5538226760047</v>
      </c>
      <c r="I56" s="52"/>
      <c r="J56" s="52">
        <v>231.03131647648439</v>
      </c>
      <c r="K56" s="52"/>
      <c r="L56" s="52">
        <v>160.14930581942494</v>
      </c>
      <c r="M56" s="52"/>
      <c r="N56" s="52">
        <v>53.219908369140121</v>
      </c>
      <c r="O56" s="52"/>
      <c r="P56" s="52">
        <v>31.171091270362975</v>
      </c>
      <c r="Q56" s="52"/>
      <c r="R56" s="52">
        <v>36.719702892579996</v>
      </c>
      <c r="S56" s="52"/>
      <c r="T56" s="52">
        <v>25.058820294366306</v>
      </c>
      <c r="U56" s="52"/>
      <c r="V56" s="52">
        <v>13.503028122301922</v>
      </c>
      <c r="W56" s="52"/>
      <c r="X56" s="52">
        <v>9.1627098334338495</v>
      </c>
      <c r="Y56" s="52"/>
      <c r="Z56" s="52">
        <v>13.632539628520489</v>
      </c>
      <c r="AA56" s="52"/>
      <c r="AB56" s="52">
        <v>4.6111047795921527</v>
      </c>
      <c r="AC56" s="52"/>
    </row>
    <row r="57" spans="1:29" ht="10.199999999999999" x14ac:dyDescent="0.2">
      <c r="A57" s="51">
        <v>2011</v>
      </c>
      <c r="B57" s="52">
        <v>672.11682211134678</v>
      </c>
      <c r="C57" s="52"/>
      <c r="D57" s="52">
        <v>441.60796933016792</v>
      </c>
      <c r="E57" s="52"/>
      <c r="F57" s="52">
        <v>200.80414382974345</v>
      </c>
      <c r="G57" s="52"/>
      <c r="H57" s="52">
        <v>134.8545013456704</v>
      </c>
      <c r="I57" s="52"/>
      <c r="J57" s="52">
        <v>197.14405022685938</v>
      </c>
      <c r="K57" s="52"/>
      <c r="L57" s="52">
        <v>141.23796980576611</v>
      </c>
      <c r="M57" s="52"/>
      <c r="N57" s="52">
        <v>54.035306050286124</v>
      </c>
      <c r="O57" s="52"/>
      <c r="P57" s="52">
        <v>32.019746246850225</v>
      </c>
      <c r="Q57" s="52"/>
      <c r="R57" s="52">
        <v>34.911824144011412</v>
      </c>
      <c r="S57" s="52"/>
      <c r="T57" s="52">
        <v>23.837208919080485</v>
      </c>
      <c r="U57" s="52"/>
      <c r="V57" s="52">
        <v>15.694551550029185</v>
      </c>
      <c r="W57" s="52"/>
      <c r="X57" s="52">
        <v>8.4507901569688499</v>
      </c>
      <c r="Y57" s="52"/>
      <c r="Z57" s="52">
        <v>12.310684150769236</v>
      </c>
      <c r="AA57" s="52"/>
      <c r="AB57" s="52">
        <v>4.7571658246787134</v>
      </c>
      <c r="AC57" s="52"/>
    </row>
    <row r="58" spans="1:29" ht="10.199999999999999" x14ac:dyDescent="0.2">
      <c r="A58" s="51">
        <v>2012</v>
      </c>
      <c r="B58" s="52">
        <v>653.82438895081896</v>
      </c>
      <c r="C58" s="52"/>
      <c r="D58" s="52">
        <v>447.05508294600889</v>
      </c>
      <c r="E58" s="52"/>
      <c r="F58" s="52">
        <v>197.13955537858445</v>
      </c>
      <c r="G58" s="52"/>
      <c r="H58" s="52">
        <v>134.51368845091295</v>
      </c>
      <c r="I58" s="52"/>
      <c r="J58" s="52">
        <v>192.50855659980036</v>
      </c>
      <c r="K58" s="52"/>
      <c r="L58" s="52">
        <v>144.47426929959332</v>
      </c>
      <c r="M58" s="52"/>
      <c r="N58" s="52">
        <v>51.43829483489138</v>
      </c>
      <c r="O58" s="52"/>
      <c r="P58" s="52">
        <v>30.468567719350244</v>
      </c>
      <c r="Q58" s="52"/>
      <c r="R58" s="52">
        <v>39.350954054133808</v>
      </c>
      <c r="S58" s="52"/>
      <c r="T58" s="52">
        <v>23.744161942395813</v>
      </c>
      <c r="U58" s="52"/>
      <c r="V58" s="52">
        <v>16.377516516247947</v>
      </c>
      <c r="W58" s="52"/>
      <c r="X58" s="52">
        <v>8.1262418978353352</v>
      </c>
      <c r="Y58" s="52"/>
      <c r="Z58" s="52">
        <v>11.378193023029354</v>
      </c>
      <c r="AA58" s="52"/>
      <c r="AB58" s="52">
        <v>4.2758976879847186</v>
      </c>
      <c r="AC58" s="52"/>
    </row>
    <row r="59" spans="1:29" ht="10.199999999999999" x14ac:dyDescent="0.2">
      <c r="A59" s="51">
        <v>2013</v>
      </c>
      <c r="B59" s="52">
        <v>705.17661963895637</v>
      </c>
      <c r="C59" s="52"/>
      <c r="D59" s="52">
        <v>455.09276767720127</v>
      </c>
      <c r="E59" s="52"/>
      <c r="F59" s="52">
        <v>203.6130806018418</v>
      </c>
      <c r="G59" s="52"/>
      <c r="H59" s="52">
        <v>131.3241268662662</v>
      </c>
      <c r="I59" s="52"/>
      <c r="J59" s="52">
        <v>207.01264193642817</v>
      </c>
      <c r="K59" s="52"/>
      <c r="L59" s="52">
        <v>142.87272347101941</v>
      </c>
      <c r="M59" s="52"/>
      <c r="N59" s="52">
        <v>59.223503404450106</v>
      </c>
      <c r="O59" s="52"/>
      <c r="P59" s="52">
        <v>34.399588003310626</v>
      </c>
      <c r="Q59" s="52"/>
      <c r="R59" s="52">
        <v>36.659422511453876</v>
      </c>
      <c r="S59" s="52"/>
      <c r="T59" s="52">
        <v>20.14229931725755</v>
      </c>
      <c r="U59" s="52"/>
      <c r="V59" s="52">
        <v>19.424377013231201</v>
      </c>
      <c r="W59" s="52"/>
      <c r="X59" s="52">
        <v>10.387689381272187</v>
      </c>
      <c r="Y59" s="52"/>
      <c r="Z59" s="52">
        <v>11.448661319070473</v>
      </c>
      <c r="AA59" s="52"/>
      <c r="AB59" s="52">
        <v>5.001021914298553</v>
      </c>
      <c r="AC59" s="52"/>
    </row>
    <row r="60" spans="1:29" ht="10.199999999999999" x14ac:dyDescent="0.2">
      <c r="A60" s="26" t="s">
        <v>32</v>
      </c>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row>
    <row r="61" spans="1:29" ht="36" customHeight="1" x14ac:dyDescent="0.15">
      <c r="A61" s="174" t="s">
        <v>444</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row>
    <row r="68" ht="38.25" customHeight="1" x14ac:dyDescent="0.15"/>
  </sheetData>
  <mergeCells count="30">
    <mergeCell ref="A61:AC61"/>
    <mergeCell ref="A6:AC6"/>
    <mergeCell ref="B7:AC7"/>
    <mergeCell ref="B25:AC25"/>
    <mergeCell ref="B43:AC43"/>
    <mergeCell ref="A2:AC2"/>
    <mergeCell ref="A1:AC1"/>
    <mergeCell ref="Z4:AC4"/>
    <mergeCell ref="AB5:AC5"/>
    <mergeCell ref="B3:E4"/>
    <mergeCell ref="F4:I4"/>
    <mergeCell ref="J4:M4"/>
    <mergeCell ref="V4:Y4"/>
    <mergeCell ref="A3:A5"/>
    <mergeCell ref="N4:Q4"/>
    <mergeCell ref="R4:U4"/>
    <mergeCell ref="T5:U5"/>
    <mergeCell ref="V5:W5"/>
    <mergeCell ref="L5:M5"/>
    <mergeCell ref="B5:C5"/>
    <mergeCell ref="Z5:AA5"/>
    <mergeCell ref="J5:K5"/>
    <mergeCell ref="H5:I5"/>
    <mergeCell ref="F5:G5"/>
    <mergeCell ref="D5:E5"/>
    <mergeCell ref="F3:AC3"/>
    <mergeCell ref="P5:Q5"/>
    <mergeCell ref="X5:Y5"/>
    <mergeCell ref="R5:S5"/>
    <mergeCell ref="N5:O5"/>
  </mergeCells>
  <phoneticPr fontId="4" type="noConversion"/>
  <hyperlinks>
    <hyperlink ref="A1:R1" location="Inhaltsverzeichnis!A1" display="2   Bevölkerungsentwicklung des Landes Berlin ab 1991"/>
    <hyperlink ref="A1:X1" location="Inhaltsverzeichnis!A1" display="1  Eheschließungen, Geborene und Gestorbene im Land Brandenburg seit 1991"/>
  </hyperlinks>
  <pageMargins left="0.53" right="0.34" top="0.78740157480314965" bottom="0.55000000000000004"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zoomScaleNormal="100" workbookViewId="0">
      <pane ySplit="6" topLeftCell="A7" activePane="bottomLeft" state="frozen"/>
      <selection pane="bottomLeft" activeCell="A7" sqref="A7"/>
    </sheetView>
  </sheetViews>
  <sheetFormatPr baseColWidth="10" defaultRowHeight="7.8" x14ac:dyDescent="0.15"/>
  <cols>
    <col min="1" max="1" width="5.88671875" style="22" customWidth="1"/>
    <col min="2" max="2" width="5.109375" style="22" customWidth="1"/>
    <col min="3" max="3" width="20.109375" style="22" customWidth="1"/>
    <col min="4" max="12" width="10.109375" style="22" customWidth="1"/>
    <col min="13" max="13" width="10.5546875" style="22" customWidth="1"/>
    <col min="14" max="16" width="10.109375" style="22" customWidth="1"/>
    <col min="17" max="17" width="5.109375" style="22" customWidth="1"/>
    <col min="18" max="16384" width="11.5546875" style="22"/>
  </cols>
  <sheetData>
    <row r="1" spans="1:17" ht="12" customHeight="1" x14ac:dyDescent="0.25">
      <c r="A1" s="50"/>
      <c r="B1" s="164" t="s">
        <v>466</v>
      </c>
      <c r="C1" s="164"/>
      <c r="D1" s="164"/>
      <c r="E1" s="164"/>
      <c r="F1" s="164"/>
      <c r="G1" s="164"/>
      <c r="H1" s="164"/>
      <c r="I1" s="164"/>
      <c r="J1" s="164"/>
      <c r="K1" s="164"/>
      <c r="L1" s="164"/>
      <c r="M1" s="164"/>
      <c r="N1" s="164"/>
      <c r="O1" s="164"/>
      <c r="P1" s="164"/>
      <c r="Q1" s="164"/>
    </row>
    <row r="2" spans="1:17" ht="12" customHeight="1" x14ac:dyDescent="0.2">
      <c r="A2" s="50"/>
      <c r="B2" s="181" t="s">
        <v>389</v>
      </c>
      <c r="C2" s="182"/>
      <c r="D2" s="182"/>
      <c r="E2" s="182"/>
      <c r="F2" s="182"/>
      <c r="G2" s="182"/>
      <c r="H2" s="182"/>
      <c r="I2" s="182"/>
      <c r="J2" s="183"/>
      <c r="K2" s="183"/>
      <c r="L2" s="183"/>
      <c r="M2" s="183"/>
      <c r="N2" s="183"/>
      <c r="O2" s="183"/>
      <c r="P2" s="183"/>
      <c r="Q2" s="183"/>
    </row>
    <row r="3" spans="1:17" ht="12" customHeight="1" x14ac:dyDescent="0.2">
      <c r="A3" s="50"/>
      <c r="B3" s="184"/>
      <c r="C3" s="184"/>
      <c r="D3" s="184"/>
      <c r="E3" s="184"/>
      <c r="F3" s="184"/>
      <c r="G3" s="184"/>
      <c r="H3" s="184"/>
      <c r="I3" s="184"/>
      <c r="J3" s="184"/>
      <c r="K3" s="184"/>
      <c r="L3" s="184"/>
      <c r="M3" s="184"/>
      <c r="N3" s="184"/>
      <c r="O3" s="184"/>
      <c r="P3" s="184"/>
      <c r="Q3" s="184"/>
    </row>
    <row r="4" spans="1:17" ht="12" customHeight="1" x14ac:dyDescent="0.15">
      <c r="A4" s="50"/>
      <c r="B4" s="197" t="s">
        <v>52</v>
      </c>
      <c r="C4" s="198" t="s">
        <v>388</v>
      </c>
      <c r="D4" s="200" t="s">
        <v>329</v>
      </c>
      <c r="E4" s="202" t="s">
        <v>341</v>
      </c>
      <c r="F4" s="202"/>
      <c r="G4" s="202"/>
      <c r="H4" s="202"/>
      <c r="I4" s="190"/>
      <c r="J4" s="192" t="s">
        <v>341</v>
      </c>
      <c r="K4" s="202"/>
      <c r="L4" s="202"/>
      <c r="M4" s="202"/>
      <c r="N4" s="202"/>
      <c r="O4" s="202"/>
      <c r="P4" s="202"/>
      <c r="Q4" s="185" t="s">
        <v>52</v>
      </c>
    </row>
    <row r="5" spans="1:17" ht="12" customHeight="1" x14ac:dyDescent="0.15">
      <c r="A5" s="50"/>
      <c r="B5" s="197"/>
      <c r="C5" s="199"/>
      <c r="D5" s="200"/>
      <c r="E5" s="186" t="s">
        <v>430</v>
      </c>
      <c r="F5" s="186" t="s">
        <v>435</v>
      </c>
      <c r="G5" s="186" t="s">
        <v>436</v>
      </c>
      <c r="H5" s="186" t="s">
        <v>431</v>
      </c>
      <c r="I5" s="193" t="s">
        <v>432</v>
      </c>
      <c r="J5" s="195" t="s">
        <v>433</v>
      </c>
      <c r="K5" s="186" t="s">
        <v>434</v>
      </c>
      <c r="L5" s="189" t="s">
        <v>339</v>
      </c>
      <c r="M5" s="189" t="s">
        <v>340</v>
      </c>
      <c r="N5" s="190" t="s">
        <v>45</v>
      </c>
      <c r="O5" s="191"/>
      <c r="P5" s="192"/>
      <c r="Q5" s="185"/>
    </row>
    <row r="6" spans="1:17" ht="70.05" customHeight="1" x14ac:dyDescent="0.2">
      <c r="A6" s="50"/>
      <c r="B6" s="197"/>
      <c r="C6" s="199"/>
      <c r="D6" s="201"/>
      <c r="E6" s="187"/>
      <c r="F6" s="187"/>
      <c r="G6" s="188"/>
      <c r="H6" s="188"/>
      <c r="I6" s="194"/>
      <c r="J6" s="196"/>
      <c r="K6" s="188"/>
      <c r="L6" s="189"/>
      <c r="M6" s="189"/>
      <c r="N6" s="120" t="s">
        <v>357</v>
      </c>
      <c r="O6" s="120" t="s">
        <v>437</v>
      </c>
      <c r="P6" s="120" t="s">
        <v>358</v>
      </c>
      <c r="Q6" s="185"/>
    </row>
    <row r="7" spans="1:17" ht="12" customHeight="1" x14ac:dyDescent="0.2">
      <c r="A7" s="50"/>
      <c r="B7" s="178"/>
      <c r="C7" s="178"/>
      <c r="D7" s="178"/>
      <c r="E7" s="178"/>
      <c r="F7" s="178"/>
      <c r="G7" s="178"/>
      <c r="H7" s="178"/>
      <c r="I7" s="178"/>
      <c r="J7" s="179"/>
      <c r="K7" s="179"/>
      <c r="L7" s="179"/>
      <c r="M7" s="179"/>
      <c r="N7" s="179"/>
      <c r="O7" s="179"/>
      <c r="P7" s="179"/>
      <c r="Q7" s="179"/>
    </row>
    <row r="8" spans="1:17" ht="12" customHeight="1" x14ac:dyDescent="0.2">
      <c r="A8" s="50"/>
      <c r="B8" s="26"/>
      <c r="C8" s="39"/>
      <c r="D8" s="180" t="s">
        <v>362</v>
      </c>
      <c r="E8" s="180"/>
      <c r="F8" s="180"/>
      <c r="G8" s="180"/>
      <c r="H8" s="180"/>
      <c r="I8" s="180"/>
      <c r="J8" s="180" t="s">
        <v>362</v>
      </c>
      <c r="K8" s="180"/>
      <c r="L8" s="180"/>
      <c r="M8" s="180"/>
      <c r="N8" s="180"/>
      <c r="O8" s="180"/>
      <c r="P8" s="180"/>
      <c r="Q8" s="27"/>
    </row>
    <row r="9" spans="1:17" ht="12" customHeight="1" x14ac:dyDescent="0.2">
      <c r="A9" s="50"/>
      <c r="B9" s="55">
        <v>1</v>
      </c>
      <c r="C9" s="96" t="s">
        <v>375</v>
      </c>
      <c r="D9" s="94">
        <v>2589</v>
      </c>
      <c r="E9" s="94">
        <v>46</v>
      </c>
      <c r="F9" s="94">
        <v>666</v>
      </c>
      <c r="G9" s="94">
        <v>91</v>
      </c>
      <c r="H9" s="94">
        <v>846</v>
      </c>
      <c r="I9" s="94">
        <v>247</v>
      </c>
      <c r="J9" s="94">
        <v>102</v>
      </c>
      <c r="K9" s="94">
        <v>58</v>
      </c>
      <c r="L9" s="94">
        <v>277</v>
      </c>
      <c r="M9" s="94">
        <v>108</v>
      </c>
      <c r="N9" s="94">
        <v>8</v>
      </c>
      <c r="O9" s="94">
        <v>18</v>
      </c>
      <c r="P9" s="94">
        <v>38</v>
      </c>
      <c r="Q9" s="27">
        <v>1</v>
      </c>
    </row>
    <row r="10" spans="1:17" ht="12" customHeight="1" x14ac:dyDescent="0.2">
      <c r="A10" s="50"/>
      <c r="B10" s="55">
        <f t="shared" ref="B10:B21" si="0">SUM(B9)+1</f>
        <v>2</v>
      </c>
      <c r="C10" s="96" t="s">
        <v>376</v>
      </c>
      <c r="D10" s="94">
        <v>1679</v>
      </c>
      <c r="E10" s="94">
        <v>44</v>
      </c>
      <c r="F10" s="94">
        <v>382</v>
      </c>
      <c r="G10" s="94">
        <v>57</v>
      </c>
      <c r="H10" s="94">
        <v>558</v>
      </c>
      <c r="I10" s="94">
        <v>145</v>
      </c>
      <c r="J10" s="94">
        <v>91</v>
      </c>
      <c r="K10" s="94">
        <v>50</v>
      </c>
      <c r="L10" s="94">
        <v>146</v>
      </c>
      <c r="M10" s="94">
        <v>79</v>
      </c>
      <c r="N10" s="94">
        <v>3</v>
      </c>
      <c r="O10" s="94">
        <v>14</v>
      </c>
      <c r="P10" s="94">
        <v>32</v>
      </c>
      <c r="Q10" s="27">
        <f t="shared" ref="Q10:Q21" si="1">SUM(Q9)+1</f>
        <v>2</v>
      </c>
    </row>
    <row r="11" spans="1:17" ht="12" customHeight="1" x14ac:dyDescent="0.2">
      <c r="A11" s="50"/>
      <c r="B11" s="55">
        <f t="shared" si="0"/>
        <v>3</v>
      </c>
      <c r="C11" s="96" t="s">
        <v>377</v>
      </c>
      <c r="D11" s="94">
        <v>3052</v>
      </c>
      <c r="E11" s="94">
        <v>59</v>
      </c>
      <c r="F11" s="94">
        <v>786</v>
      </c>
      <c r="G11" s="94">
        <v>124</v>
      </c>
      <c r="H11" s="94">
        <v>1021</v>
      </c>
      <c r="I11" s="94">
        <v>241</v>
      </c>
      <c r="J11" s="94">
        <v>148</v>
      </c>
      <c r="K11" s="94">
        <v>81</v>
      </c>
      <c r="L11" s="94">
        <v>256</v>
      </c>
      <c r="M11" s="94">
        <v>110</v>
      </c>
      <c r="N11" s="94">
        <v>11</v>
      </c>
      <c r="O11" s="94">
        <v>38</v>
      </c>
      <c r="P11" s="94">
        <v>30</v>
      </c>
      <c r="Q11" s="27">
        <f t="shared" si="1"/>
        <v>3</v>
      </c>
    </row>
    <row r="12" spans="1:17" ht="12" customHeight="1" x14ac:dyDescent="0.2">
      <c r="A12" s="50"/>
      <c r="B12" s="55">
        <f t="shared" si="0"/>
        <v>4</v>
      </c>
      <c r="C12" s="96" t="s">
        <v>378</v>
      </c>
      <c r="D12" s="94">
        <v>3287</v>
      </c>
      <c r="E12" s="94">
        <v>56</v>
      </c>
      <c r="F12" s="94">
        <v>907</v>
      </c>
      <c r="G12" s="94">
        <v>108</v>
      </c>
      <c r="H12" s="94">
        <v>1091</v>
      </c>
      <c r="I12" s="94">
        <v>241</v>
      </c>
      <c r="J12" s="94">
        <v>123</v>
      </c>
      <c r="K12" s="94">
        <v>102</v>
      </c>
      <c r="L12" s="94">
        <v>324</v>
      </c>
      <c r="M12" s="94">
        <v>131</v>
      </c>
      <c r="N12" s="94">
        <v>7</v>
      </c>
      <c r="O12" s="94">
        <v>45</v>
      </c>
      <c r="P12" s="94">
        <v>37</v>
      </c>
      <c r="Q12" s="27">
        <f t="shared" si="1"/>
        <v>4</v>
      </c>
    </row>
    <row r="13" spans="1:17" ht="12" customHeight="1" x14ac:dyDescent="0.2">
      <c r="A13" s="50"/>
      <c r="B13" s="55">
        <f t="shared" si="0"/>
        <v>5</v>
      </c>
      <c r="C13" s="96" t="s">
        <v>379</v>
      </c>
      <c r="D13" s="94">
        <v>2641</v>
      </c>
      <c r="E13" s="94">
        <v>54</v>
      </c>
      <c r="F13" s="94">
        <v>740</v>
      </c>
      <c r="G13" s="94">
        <v>103</v>
      </c>
      <c r="H13" s="94">
        <v>823</v>
      </c>
      <c r="I13" s="94">
        <v>224</v>
      </c>
      <c r="J13" s="94">
        <v>122</v>
      </c>
      <c r="K13" s="94">
        <v>64</v>
      </c>
      <c r="L13" s="94">
        <v>251</v>
      </c>
      <c r="M13" s="94">
        <v>105</v>
      </c>
      <c r="N13" s="94">
        <v>11</v>
      </c>
      <c r="O13" s="94">
        <v>31</v>
      </c>
      <c r="P13" s="94">
        <v>29</v>
      </c>
      <c r="Q13" s="27">
        <f t="shared" si="1"/>
        <v>5</v>
      </c>
    </row>
    <row r="14" spans="1:17" ht="12" customHeight="1" x14ac:dyDescent="0.2">
      <c r="A14" s="61"/>
      <c r="B14" s="55">
        <f t="shared" si="0"/>
        <v>6</v>
      </c>
      <c r="C14" s="96" t="s">
        <v>380</v>
      </c>
      <c r="D14" s="94">
        <v>3287</v>
      </c>
      <c r="E14" s="94">
        <v>63</v>
      </c>
      <c r="F14" s="94">
        <v>869</v>
      </c>
      <c r="G14" s="94">
        <v>97</v>
      </c>
      <c r="H14" s="94">
        <v>1164</v>
      </c>
      <c r="I14" s="94">
        <v>301</v>
      </c>
      <c r="J14" s="94">
        <v>122</v>
      </c>
      <c r="K14" s="94">
        <v>90</v>
      </c>
      <c r="L14" s="94">
        <v>253</v>
      </c>
      <c r="M14" s="94">
        <v>113</v>
      </c>
      <c r="N14" s="94">
        <v>6</v>
      </c>
      <c r="O14" s="94">
        <v>37</v>
      </c>
      <c r="P14" s="94">
        <v>30</v>
      </c>
      <c r="Q14" s="27">
        <f t="shared" si="1"/>
        <v>6</v>
      </c>
    </row>
    <row r="15" spans="1:17" ht="12" customHeight="1" x14ac:dyDescent="0.2">
      <c r="A15" s="61"/>
      <c r="B15" s="55">
        <f t="shared" si="0"/>
        <v>7</v>
      </c>
      <c r="C15" s="96" t="s">
        <v>381</v>
      </c>
      <c r="D15" s="94">
        <v>3161</v>
      </c>
      <c r="E15" s="94">
        <v>63</v>
      </c>
      <c r="F15" s="94">
        <v>898</v>
      </c>
      <c r="G15" s="94">
        <v>103</v>
      </c>
      <c r="H15" s="94">
        <v>1034</v>
      </c>
      <c r="I15" s="94">
        <v>249</v>
      </c>
      <c r="J15" s="94">
        <v>125</v>
      </c>
      <c r="K15" s="94">
        <v>67</v>
      </c>
      <c r="L15" s="94">
        <v>289</v>
      </c>
      <c r="M15" s="94">
        <v>124</v>
      </c>
      <c r="N15" s="94">
        <v>9</v>
      </c>
      <c r="O15" s="94">
        <v>41</v>
      </c>
      <c r="P15" s="94">
        <v>32</v>
      </c>
      <c r="Q15" s="27">
        <f t="shared" si="1"/>
        <v>7</v>
      </c>
    </row>
    <row r="16" spans="1:17" ht="12" customHeight="1" x14ac:dyDescent="0.2">
      <c r="A16" s="61"/>
      <c r="B16" s="55">
        <f t="shared" si="0"/>
        <v>8</v>
      </c>
      <c r="C16" s="96" t="s">
        <v>382</v>
      </c>
      <c r="D16" s="94">
        <v>2803</v>
      </c>
      <c r="E16" s="94">
        <v>55</v>
      </c>
      <c r="F16" s="94">
        <v>785</v>
      </c>
      <c r="G16" s="94">
        <v>104</v>
      </c>
      <c r="H16" s="94">
        <v>862</v>
      </c>
      <c r="I16" s="94">
        <v>255</v>
      </c>
      <c r="J16" s="94">
        <v>130</v>
      </c>
      <c r="K16" s="94">
        <v>74</v>
      </c>
      <c r="L16" s="94">
        <v>244</v>
      </c>
      <c r="M16" s="94">
        <v>104</v>
      </c>
      <c r="N16" s="94">
        <v>7</v>
      </c>
      <c r="O16" s="94">
        <v>30</v>
      </c>
      <c r="P16" s="94">
        <v>22</v>
      </c>
      <c r="Q16" s="27">
        <f t="shared" si="1"/>
        <v>8</v>
      </c>
    </row>
    <row r="17" spans="1:17" ht="12" customHeight="1" x14ac:dyDescent="0.2">
      <c r="A17" s="61"/>
      <c r="B17" s="55">
        <f t="shared" si="0"/>
        <v>9</v>
      </c>
      <c r="C17" s="96" t="s">
        <v>383</v>
      </c>
      <c r="D17" s="94">
        <v>2695</v>
      </c>
      <c r="E17" s="94">
        <v>37</v>
      </c>
      <c r="F17" s="94">
        <v>703</v>
      </c>
      <c r="G17" s="94">
        <v>118</v>
      </c>
      <c r="H17" s="94">
        <v>934</v>
      </c>
      <c r="I17" s="94">
        <v>190</v>
      </c>
      <c r="J17" s="94">
        <v>133</v>
      </c>
      <c r="K17" s="94">
        <v>63</v>
      </c>
      <c r="L17" s="94">
        <v>231</v>
      </c>
      <c r="M17" s="94">
        <v>104</v>
      </c>
      <c r="N17" s="94">
        <v>10</v>
      </c>
      <c r="O17" s="94">
        <v>37</v>
      </c>
      <c r="P17" s="94">
        <v>27</v>
      </c>
      <c r="Q17" s="27">
        <f t="shared" si="1"/>
        <v>9</v>
      </c>
    </row>
    <row r="18" spans="1:17" ht="12" customHeight="1" x14ac:dyDescent="0.2">
      <c r="A18" s="61"/>
      <c r="B18" s="55">
        <f t="shared" si="0"/>
        <v>10</v>
      </c>
      <c r="C18" s="96" t="s">
        <v>384</v>
      </c>
      <c r="D18" s="94">
        <v>2179</v>
      </c>
      <c r="E18" s="94">
        <v>31</v>
      </c>
      <c r="F18" s="94">
        <v>600</v>
      </c>
      <c r="G18" s="94">
        <v>83</v>
      </c>
      <c r="H18" s="94">
        <v>760</v>
      </c>
      <c r="I18" s="94">
        <v>153</v>
      </c>
      <c r="J18" s="94">
        <v>134</v>
      </c>
      <c r="K18" s="94">
        <v>59</v>
      </c>
      <c r="L18" s="94">
        <v>139</v>
      </c>
      <c r="M18" s="94">
        <v>89</v>
      </c>
      <c r="N18" s="94">
        <v>3</v>
      </c>
      <c r="O18" s="94">
        <v>27</v>
      </c>
      <c r="P18" s="94">
        <v>22</v>
      </c>
      <c r="Q18" s="27">
        <f t="shared" si="1"/>
        <v>10</v>
      </c>
    </row>
    <row r="19" spans="1:17" ht="12" customHeight="1" x14ac:dyDescent="0.2">
      <c r="A19" s="61"/>
      <c r="B19" s="55">
        <f t="shared" si="0"/>
        <v>11</v>
      </c>
      <c r="C19" s="96" t="s">
        <v>385</v>
      </c>
      <c r="D19" s="94">
        <v>2507</v>
      </c>
      <c r="E19" s="94">
        <v>55</v>
      </c>
      <c r="F19" s="94">
        <v>669</v>
      </c>
      <c r="G19" s="94">
        <v>93</v>
      </c>
      <c r="H19" s="94">
        <v>892</v>
      </c>
      <c r="I19" s="94">
        <v>219</v>
      </c>
      <c r="J19" s="94">
        <v>107</v>
      </c>
      <c r="K19" s="94">
        <v>52</v>
      </c>
      <c r="L19" s="94">
        <v>175</v>
      </c>
      <c r="M19" s="94">
        <v>93</v>
      </c>
      <c r="N19" s="94">
        <v>6</v>
      </c>
      <c r="O19" s="94">
        <v>31</v>
      </c>
      <c r="P19" s="94">
        <v>24</v>
      </c>
      <c r="Q19" s="27">
        <f t="shared" si="1"/>
        <v>11</v>
      </c>
    </row>
    <row r="20" spans="1:17" ht="12" customHeight="1" x14ac:dyDescent="0.2">
      <c r="A20" s="61"/>
      <c r="B20" s="55">
        <f t="shared" si="0"/>
        <v>12</v>
      </c>
      <c r="C20" s="96" t="s">
        <v>386</v>
      </c>
      <c r="D20" s="94">
        <v>2912</v>
      </c>
      <c r="E20" s="94">
        <v>53</v>
      </c>
      <c r="F20" s="94">
        <v>789</v>
      </c>
      <c r="G20" s="94">
        <v>105</v>
      </c>
      <c r="H20" s="94">
        <v>951</v>
      </c>
      <c r="I20" s="94">
        <v>248</v>
      </c>
      <c r="J20" s="94">
        <v>135</v>
      </c>
      <c r="K20" s="94">
        <v>81</v>
      </c>
      <c r="L20" s="94">
        <v>281</v>
      </c>
      <c r="M20" s="94">
        <v>107</v>
      </c>
      <c r="N20" s="94">
        <v>6</v>
      </c>
      <c r="O20" s="94">
        <v>32</v>
      </c>
      <c r="P20" s="94">
        <v>22</v>
      </c>
      <c r="Q20" s="27">
        <f t="shared" si="1"/>
        <v>12</v>
      </c>
    </row>
    <row r="21" spans="1:17" ht="12" customHeight="1" x14ac:dyDescent="0.2">
      <c r="A21" s="50"/>
      <c r="B21" s="55">
        <f t="shared" si="0"/>
        <v>13</v>
      </c>
      <c r="C21" s="56" t="s">
        <v>387</v>
      </c>
      <c r="D21" s="95">
        <v>32792</v>
      </c>
      <c r="E21" s="95">
        <v>616</v>
      </c>
      <c r="F21" s="95">
        <v>8794</v>
      </c>
      <c r="G21" s="95">
        <v>1186</v>
      </c>
      <c r="H21" s="95">
        <v>10936</v>
      </c>
      <c r="I21" s="95">
        <v>2713</v>
      </c>
      <c r="J21" s="95">
        <v>1472</v>
      </c>
      <c r="K21" s="95">
        <v>841</v>
      </c>
      <c r="L21" s="95">
        <v>2866</v>
      </c>
      <c r="M21" s="95">
        <v>1267</v>
      </c>
      <c r="N21" s="95">
        <v>87</v>
      </c>
      <c r="O21" s="95">
        <v>381</v>
      </c>
      <c r="P21" s="95">
        <v>345</v>
      </c>
      <c r="Q21" s="27">
        <f t="shared" si="1"/>
        <v>13</v>
      </c>
    </row>
    <row r="22" spans="1:17" ht="12" customHeight="1" x14ac:dyDescent="0.2">
      <c r="A22" s="50"/>
      <c r="B22" s="55"/>
      <c r="C22" s="56"/>
      <c r="D22" s="57"/>
      <c r="E22" s="57"/>
      <c r="F22" s="57"/>
      <c r="G22" s="57"/>
      <c r="H22" s="57"/>
      <c r="I22" s="57"/>
      <c r="J22" s="57"/>
      <c r="K22" s="57"/>
      <c r="L22" s="57"/>
      <c r="M22" s="57"/>
      <c r="N22" s="57"/>
      <c r="O22" s="57"/>
      <c r="P22" s="57"/>
    </row>
    <row r="23" spans="1:17" ht="12" customHeight="1" x14ac:dyDescent="0.2">
      <c r="A23" s="50"/>
      <c r="B23" s="53"/>
      <c r="C23" s="54"/>
      <c r="D23" s="177" t="s">
        <v>443</v>
      </c>
      <c r="E23" s="177"/>
      <c r="F23" s="177"/>
      <c r="G23" s="177"/>
      <c r="H23" s="177"/>
      <c r="I23" s="177"/>
      <c r="J23" s="177" t="s">
        <v>443</v>
      </c>
      <c r="K23" s="177"/>
      <c r="L23" s="177"/>
      <c r="M23" s="177"/>
      <c r="N23" s="177"/>
      <c r="O23" s="177"/>
      <c r="P23" s="177"/>
    </row>
    <row r="24" spans="1:17" ht="12" customHeight="1" x14ac:dyDescent="0.2">
      <c r="A24" s="50"/>
      <c r="B24" s="55">
        <f>SUM(B21)+1</f>
        <v>14</v>
      </c>
      <c r="C24" s="96" t="s">
        <v>375</v>
      </c>
      <c r="D24" s="148">
        <v>775.65829091530077</v>
      </c>
      <c r="E24" s="29">
        <v>13.781491456973285</v>
      </c>
      <c r="F24" s="29">
        <v>199.53202848574364</v>
      </c>
      <c r="G24" s="29">
        <v>27.263385273577587</v>
      </c>
      <c r="H24" s="29">
        <v>253.45960375216086</v>
      </c>
      <c r="I24" s="29">
        <v>74.000617171139154</v>
      </c>
      <c r="J24" s="29">
        <v>30.558959317636415</v>
      </c>
      <c r="K24" s="29">
        <v>17.376663141401099</v>
      </c>
      <c r="L24" s="29">
        <v>82.988546382208696</v>
      </c>
      <c r="M24" s="29">
        <v>32.35654515985032</v>
      </c>
      <c r="N24" s="29">
        <v>2.3967811229518756</v>
      </c>
      <c r="O24" s="29">
        <v>5.39275752664172</v>
      </c>
      <c r="P24" s="29">
        <v>11.38471033402141</v>
      </c>
      <c r="Q24" s="27">
        <f>SUM(Q21)+1</f>
        <v>14</v>
      </c>
    </row>
    <row r="25" spans="1:17" ht="12" customHeight="1" x14ac:dyDescent="0.2">
      <c r="A25" s="50"/>
      <c r="B25" s="55">
        <f t="shared" ref="B25:B36" si="2">SUM(B24)+1</f>
        <v>15</v>
      </c>
      <c r="C25" s="96" t="s">
        <v>376</v>
      </c>
      <c r="D25" s="29">
        <v>642.05273321733807</v>
      </c>
      <c r="E25" s="29">
        <v>16.825682109328692</v>
      </c>
      <c r="F25" s="29">
        <v>146.07751285826274</v>
      </c>
      <c r="G25" s="29">
        <v>21.79690636890308</v>
      </c>
      <c r="H25" s="29">
        <v>213.38024129557752</v>
      </c>
      <c r="I25" s="29">
        <v>55.448270587560465</v>
      </c>
      <c r="J25" s="29">
        <v>34.798569817020706</v>
      </c>
      <c r="K25" s="29">
        <v>19.120093306055335</v>
      </c>
      <c r="L25" s="29">
        <v>55.830672453681572</v>
      </c>
      <c r="M25" s="29">
        <v>30.209747423567428</v>
      </c>
      <c r="N25" s="29">
        <v>1.14720559836332</v>
      </c>
      <c r="O25" s="29">
        <v>5.3536261256954933</v>
      </c>
      <c r="P25" s="29">
        <v>12.236859715875413</v>
      </c>
      <c r="Q25" s="27">
        <f t="shared" ref="Q25:Q36" si="3">SUM(Q24)+1</f>
        <v>15</v>
      </c>
    </row>
    <row r="26" spans="1:17" ht="12" customHeight="1" x14ac:dyDescent="0.2">
      <c r="A26" s="50"/>
      <c r="B26" s="55">
        <f t="shared" si="2"/>
        <v>16</v>
      </c>
      <c r="C26" s="96" t="s">
        <v>377</v>
      </c>
      <c r="D26" s="29">
        <v>829.08648360842778</v>
      </c>
      <c r="E26" s="29">
        <v>16.02755653109346</v>
      </c>
      <c r="F26" s="29">
        <v>213.51965141422812</v>
      </c>
      <c r="G26" s="29">
        <v>33.685034065348965</v>
      </c>
      <c r="H26" s="29">
        <v>277.35822403807498</v>
      </c>
      <c r="I26" s="29">
        <v>65.468493627008883</v>
      </c>
      <c r="J26" s="29">
        <v>40.20471807799715</v>
      </c>
      <c r="K26" s="29">
        <v>22.00393354268763</v>
      </c>
      <c r="L26" s="29">
        <v>69.543296134914002</v>
      </c>
      <c r="M26" s="29">
        <v>29.881885057970855</v>
      </c>
      <c r="N26" s="29">
        <v>2.9881885057970856</v>
      </c>
      <c r="O26" s="29">
        <v>10.322833020026296</v>
      </c>
      <c r="P26" s="29">
        <v>8.1496050158102342</v>
      </c>
      <c r="Q26" s="27">
        <f t="shared" si="3"/>
        <v>16</v>
      </c>
    </row>
    <row r="27" spans="1:17" ht="12" customHeight="1" x14ac:dyDescent="0.2">
      <c r="A27" s="50"/>
      <c r="B27" s="55">
        <f t="shared" si="2"/>
        <v>17</v>
      </c>
      <c r="C27" s="96" t="s">
        <v>378</v>
      </c>
      <c r="D27" s="29">
        <v>1094.0620423379044</v>
      </c>
      <c r="E27" s="29">
        <v>18.63932898415657</v>
      </c>
      <c r="F27" s="29">
        <v>301.89056051125016</v>
      </c>
      <c r="G27" s="29">
        <v>35.947277326587674</v>
      </c>
      <c r="H27" s="29">
        <v>363.13407003062173</v>
      </c>
      <c r="I27" s="29">
        <v>80.215683663959524</v>
      </c>
      <c r="J27" s="29">
        <v>40.93995473305818</v>
      </c>
      <c r="K27" s="29">
        <v>33.95020636399947</v>
      </c>
      <c r="L27" s="29">
        <v>107.84183197976301</v>
      </c>
      <c r="M27" s="29">
        <v>43.60271601650912</v>
      </c>
      <c r="N27" s="29">
        <v>2.3299161230195713</v>
      </c>
      <c r="O27" s="29">
        <v>14.97803221941153</v>
      </c>
      <c r="P27" s="29">
        <v>12.315270935960591</v>
      </c>
      <c r="Q27" s="27">
        <f t="shared" si="3"/>
        <v>17</v>
      </c>
    </row>
    <row r="28" spans="1:17" ht="12" customHeight="1" x14ac:dyDescent="0.2">
      <c r="A28" s="50"/>
      <c r="B28" s="55">
        <f t="shared" si="2"/>
        <v>18</v>
      </c>
      <c r="C28" s="96" t="s">
        <v>379</v>
      </c>
      <c r="D28" s="29">
        <v>1197.0918057456781</v>
      </c>
      <c r="E28" s="29">
        <v>24.476697277647336</v>
      </c>
      <c r="F28" s="29">
        <v>335.42140713813018</v>
      </c>
      <c r="G28" s="29">
        <v>46.687033696253252</v>
      </c>
      <c r="H28" s="29">
        <v>373.04299739821772</v>
      </c>
      <c r="I28" s="29">
        <v>101.53296648505561</v>
      </c>
      <c r="J28" s="29">
        <v>55.299204960610645</v>
      </c>
      <c r="K28" s="29">
        <v>29.009418995730176</v>
      </c>
      <c r="L28" s="29">
        <v>113.77131512387929</v>
      </c>
      <c r="M28" s="29">
        <v>47.593578039869818</v>
      </c>
      <c r="N28" s="29">
        <v>4.985993889891124</v>
      </c>
      <c r="O28" s="29">
        <v>14.051437326056805</v>
      </c>
      <c r="P28" s="29">
        <v>13.144892982440236</v>
      </c>
      <c r="Q28" s="27">
        <f t="shared" si="3"/>
        <v>18</v>
      </c>
    </row>
    <row r="29" spans="1:17" ht="12" customHeight="1" x14ac:dyDescent="0.2">
      <c r="A29" s="50"/>
      <c r="B29" s="55">
        <f t="shared" si="2"/>
        <v>19</v>
      </c>
      <c r="C29" s="96" t="s">
        <v>380</v>
      </c>
      <c r="D29" s="29">
        <v>1161.6523948699282</v>
      </c>
      <c r="E29" s="29">
        <v>22.264709728264521</v>
      </c>
      <c r="F29" s="29">
        <v>307.11163101368044</v>
      </c>
      <c r="G29" s="29">
        <v>34.280584819708864</v>
      </c>
      <c r="H29" s="29">
        <v>411.36701783650636</v>
      </c>
      <c r="I29" s="29">
        <v>106.37583536837492</v>
      </c>
      <c r="J29" s="29">
        <v>43.115787092829706</v>
      </c>
      <c r="K29" s="29">
        <v>31.806728183235027</v>
      </c>
      <c r="L29" s="29">
        <v>89.412247003982912</v>
      </c>
      <c r="M29" s="29">
        <v>39.935114274506198</v>
      </c>
      <c r="N29" s="29">
        <v>2.1204485455490016</v>
      </c>
      <c r="O29" s="29">
        <v>13.076099364218845</v>
      </c>
      <c r="P29" s="29">
        <v>10.60224272774501</v>
      </c>
      <c r="Q29" s="27">
        <f t="shared" si="3"/>
        <v>19</v>
      </c>
    </row>
    <row r="30" spans="1:17" ht="12" customHeight="1" x14ac:dyDescent="0.2">
      <c r="A30" s="50"/>
      <c r="B30" s="55">
        <f t="shared" si="2"/>
        <v>20</v>
      </c>
      <c r="C30" s="96" t="s">
        <v>381</v>
      </c>
      <c r="D30" s="29">
        <v>979.96360400913932</v>
      </c>
      <c r="E30" s="29">
        <v>19.531068349438716</v>
      </c>
      <c r="F30" s="29">
        <v>278.39522821898356</v>
      </c>
      <c r="G30" s="29">
        <v>31.931746666542661</v>
      </c>
      <c r="H30" s="29">
        <v>320.557534497137</v>
      </c>
      <c r="I30" s="29">
        <v>77.194222523972059</v>
      </c>
      <c r="J30" s="29">
        <v>38.75211974094983</v>
      </c>
      <c r="K30" s="29">
        <v>20.77113618114911</v>
      </c>
      <c r="L30" s="29">
        <v>89.594900841076011</v>
      </c>
      <c r="M30" s="29">
        <v>38.442102783022229</v>
      </c>
      <c r="N30" s="29">
        <v>2.7901526213483878</v>
      </c>
      <c r="O30" s="29">
        <v>12.710695275031544</v>
      </c>
      <c r="P30" s="29">
        <v>9.9205426536831567</v>
      </c>
      <c r="Q30" s="27">
        <f t="shared" si="3"/>
        <v>20</v>
      </c>
    </row>
    <row r="31" spans="1:17" ht="12" customHeight="1" x14ac:dyDescent="0.2">
      <c r="A31" s="50"/>
      <c r="B31" s="55">
        <f t="shared" si="2"/>
        <v>21</v>
      </c>
      <c r="C31" s="96" t="s">
        <v>382</v>
      </c>
      <c r="D31" s="29">
        <v>903.77664496699913</v>
      </c>
      <c r="E31" s="29">
        <v>17.733755074272192</v>
      </c>
      <c r="F31" s="29">
        <v>253.10904969643036</v>
      </c>
      <c r="G31" s="29">
        <v>33.532918685896504</v>
      </c>
      <c r="H31" s="29">
        <v>277.93630680041144</v>
      </c>
      <c r="I31" s="29">
        <v>82.220137162534698</v>
      </c>
      <c r="J31" s="29">
        <v>41.916148357370631</v>
      </c>
      <c r="K31" s="29">
        <v>23.859961372657128</v>
      </c>
      <c r="L31" s="29">
        <v>78.673386147680262</v>
      </c>
      <c r="M31" s="29">
        <v>33.532918685896504</v>
      </c>
      <c r="N31" s="29">
        <v>2.2570233730891878</v>
      </c>
      <c r="O31" s="29">
        <v>9.672957313239376</v>
      </c>
      <c r="P31" s="29">
        <v>7.0935020297088762</v>
      </c>
      <c r="Q31" s="27">
        <f t="shared" si="3"/>
        <v>21</v>
      </c>
    </row>
    <row r="32" spans="1:17" ht="12" customHeight="1" x14ac:dyDescent="0.2">
      <c r="A32" s="50"/>
      <c r="B32" s="55">
        <f t="shared" si="2"/>
        <v>22</v>
      </c>
      <c r="C32" s="96" t="s">
        <v>383</v>
      </c>
      <c r="D32" s="29">
        <v>1109.0169870950751</v>
      </c>
      <c r="E32" s="29">
        <v>15.225836186462997</v>
      </c>
      <c r="F32" s="29">
        <v>289.29088754279695</v>
      </c>
      <c r="G32" s="29">
        <v>48.558072162233344</v>
      </c>
      <c r="H32" s="29">
        <v>384.34948643666053</v>
      </c>
      <c r="I32" s="29">
        <v>78.186726362918094</v>
      </c>
      <c r="J32" s="29">
        <v>54.730708454042663</v>
      </c>
      <c r="K32" s="29">
        <v>25.925072425599158</v>
      </c>
      <c r="L32" s="29">
        <v>95.058598893863575</v>
      </c>
      <c r="M32" s="29">
        <v>42.796944956544642</v>
      </c>
      <c r="N32" s="29">
        <v>4.1150908612062151</v>
      </c>
      <c r="O32" s="29">
        <v>15.225836186462997</v>
      </c>
      <c r="P32" s="29">
        <v>11.110745325256781</v>
      </c>
      <c r="Q32" s="27">
        <f t="shared" si="3"/>
        <v>22</v>
      </c>
    </row>
    <row r="33" spans="1:17" ht="12" customHeight="1" x14ac:dyDescent="0.2">
      <c r="A33" s="50"/>
      <c r="B33" s="55">
        <f t="shared" si="2"/>
        <v>23</v>
      </c>
      <c r="C33" s="96" t="s">
        <v>384</v>
      </c>
      <c r="D33" s="29">
        <v>871.95924720985045</v>
      </c>
      <c r="E33" s="29">
        <v>12.405110905693146</v>
      </c>
      <c r="F33" s="29">
        <v>240.0989207553512</v>
      </c>
      <c r="G33" s="29">
        <v>33.213684037823583</v>
      </c>
      <c r="H33" s="29">
        <v>304.12529962344485</v>
      </c>
      <c r="I33" s="29">
        <v>61.225224792614554</v>
      </c>
      <c r="J33" s="29">
        <v>53.622092302028435</v>
      </c>
      <c r="K33" s="29">
        <v>23.609727207609534</v>
      </c>
      <c r="L33" s="29">
        <v>55.62291664165636</v>
      </c>
      <c r="M33" s="29">
        <v>35.614673245377098</v>
      </c>
      <c r="N33" s="29">
        <v>1.2004946037767561</v>
      </c>
      <c r="O33" s="29">
        <v>10.804451433990804</v>
      </c>
      <c r="P33" s="29">
        <v>8.8036270943628772</v>
      </c>
      <c r="Q33" s="27">
        <f t="shared" si="3"/>
        <v>23</v>
      </c>
    </row>
    <row r="34" spans="1:17" ht="12" customHeight="1" x14ac:dyDescent="0.2">
      <c r="A34" s="50"/>
      <c r="B34" s="55">
        <f t="shared" si="2"/>
        <v>24</v>
      </c>
      <c r="C34" s="96" t="s">
        <v>385</v>
      </c>
      <c r="D34" s="29">
        <v>961.74133876542646</v>
      </c>
      <c r="E34" s="29">
        <v>21.09923160434721</v>
      </c>
      <c r="F34" s="29">
        <v>256.64338078742333</v>
      </c>
      <c r="G34" s="29">
        <v>35.6768825309871</v>
      </c>
      <c r="H34" s="29">
        <v>342.1911743832311</v>
      </c>
      <c r="I34" s="29">
        <v>84.013304024582524</v>
      </c>
      <c r="J34" s="29">
        <v>41.047596030275479</v>
      </c>
      <c r="K34" s="29">
        <v>19.948364425928272</v>
      </c>
      <c r="L34" s="29">
        <v>67.13391874110475</v>
      </c>
      <c r="M34" s="29">
        <v>35.6768825309871</v>
      </c>
      <c r="N34" s="29">
        <v>2.3017343568378772</v>
      </c>
      <c r="O34" s="29">
        <v>11.8922941769957</v>
      </c>
      <c r="P34" s="29">
        <v>9.2069374273515088</v>
      </c>
      <c r="Q34" s="27">
        <f t="shared" si="3"/>
        <v>24</v>
      </c>
    </row>
    <row r="35" spans="1:17" ht="12" customHeight="1" x14ac:dyDescent="0.2">
      <c r="A35" s="50"/>
      <c r="B35" s="55">
        <f t="shared" si="2"/>
        <v>25</v>
      </c>
      <c r="C35" s="96" t="s">
        <v>386</v>
      </c>
      <c r="D35" s="29">
        <v>1189.4161567807341</v>
      </c>
      <c r="E35" s="29">
        <v>21.648027578770229</v>
      </c>
      <c r="F35" s="29">
        <v>322.26969357829643</v>
      </c>
      <c r="G35" s="29">
        <v>42.887601806997623</v>
      </c>
      <c r="H35" s="29">
        <v>388.43913636623563</v>
      </c>
      <c r="I35" s="29">
        <v>101.29643093462296</v>
      </c>
      <c r="J35" s="29">
        <v>55.141202323282656</v>
      </c>
      <c r="K35" s="29">
        <v>33.084721393969595</v>
      </c>
      <c r="L35" s="29">
        <v>114.77539150253649</v>
      </c>
      <c r="M35" s="29">
        <v>43.704508508083293</v>
      </c>
      <c r="N35" s="29">
        <v>2.450720103257007</v>
      </c>
      <c r="O35" s="29">
        <v>13.070507217370704</v>
      </c>
      <c r="P35" s="29">
        <v>8.9859737119423588</v>
      </c>
      <c r="Q35" s="27">
        <f t="shared" si="3"/>
        <v>25</v>
      </c>
    </row>
    <row r="36" spans="1:17" ht="12" customHeight="1" x14ac:dyDescent="0.2">
      <c r="A36" s="50"/>
      <c r="B36" s="55">
        <f t="shared" si="2"/>
        <v>26</v>
      </c>
      <c r="C36" s="56" t="s">
        <v>387</v>
      </c>
      <c r="D36" s="149">
        <v>964.88889595077399</v>
      </c>
      <c r="E36" s="40">
        <v>18.125504998343398</v>
      </c>
      <c r="F36" s="40">
        <v>258.75923856401278</v>
      </c>
      <c r="G36" s="40">
        <v>34.897482026031284</v>
      </c>
      <c r="H36" s="40">
        <v>321.78656276279776</v>
      </c>
      <c r="I36" s="40">
        <v>79.828725747574097</v>
      </c>
      <c r="J36" s="40">
        <v>43.312895060976437</v>
      </c>
      <c r="K36" s="40">
        <v>24.746022246114933</v>
      </c>
      <c r="L36" s="40">
        <v>84.330677476058739</v>
      </c>
      <c r="M36" s="40">
        <v>37.280868235229036</v>
      </c>
      <c r="N36" s="40">
        <v>2.5599333358049932</v>
      </c>
      <c r="O36" s="40">
        <v>11.210742539559797</v>
      </c>
      <c r="P36" s="40">
        <v>10.151459779916353</v>
      </c>
      <c r="Q36" s="27">
        <f t="shared" si="3"/>
        <v>26</v>
      </c>
    </row>
    <row r="37" spans="1:17" ht="12" customHeight="1" x14ac:dyDescent="0.2">
      <c r="A37" s="50"/>
      <c r="B37" s="26" t="s">
        <v>32</v>
      </c>
      <c r="C37" s="26"/>
      <c r="D37" s="27"/>
      <c r="E37" s="26"/>
      <c r="F37" s="26"/>
      <c r="G37" s="26"/>
      <c r="H37" s="26"/>
      <c r="I37" s="26"/>
    </row>
    <row r="38" spans="1:17" ht="10.199999999999999" x14ac:dyDescent="0.2">
      <c r="A38" s="50"/>
      <c r="B38" s="37" t="s">
        <v>442</v>
      </c>
      <c r="C38" s="26"/>
      <c r="D38" s="27"/>
      <c r="E38" s="26"/>
      <c r="F38" s="26"/>
      <c r="G38" s="26"/>
      <c r="H38" s="26"/>
      <c r="I38" s="26"/>
    </row>
    <row r="39" spans="1:17" x14ac:dyDescent="0.15">
      <c r="A39" s="50"/>
    </row>
    <row r="40" spans="1:17" x14ac:dyDescent="0.15">
      <c r="A40" s="50"/>
    </row>
    <row r="41" spans="1:17" x14ac:dyDescent="0.15">
      <c r="A41" s="50"/>
    </row>
    <row r="42" spans="1:17" x14ac:dyDescent="0.15">
      <c r="A42" s="50"/>
    </row>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23:I23"/>
    <mergeCell ref="J23:P23"/>
    <mergeCell ref="B7:I7"/>
    <mergeCell ref="J7:Q7"/>
    <mergeCell ref="D8:I8"/>
    <mergeCell ref="J8:P8"/>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zoomScaleNormal="100" workbookViewId="0">
      <pane ySplit="6" topLeftCell="A7" activePane="bottomLeft" state="frozen"/>
      <selection pane="bottomLeft" activeCell="A7" sqref="A7"/>
    </sheetView>
  </sheetViews>
  <sheetFormatPr baseColWidth="10" defaultRowHeight="7.8" x14ac:dyDescent="0.15"/>
  <cols>
    <col min="1" max="1" width="5.88671875" style="22" customWidth="1"/>
    <col min="2" max="2" width="5.109375" style="22" customWidth="1"/>
    <col min="3" max="3" width="20.109375" style="22" customWidth="1"/>
    <col min="4" max="12" width="10.109375" style="22" customWidth="1"/>
    <col min="13" max="13" width="10.5546875" style="22" customWidth="1"/>
    <col min="14" max="16" width="10.109375" style="22" customWidth="1"/>
    <col min="17" max="17" width="5.109375" style="22" customWidth="1"/>
    <col min="18" max="16384" width="11.5546875" style="22"/>
  </cols>
  <sheetData>
    <row r="1" spans="1:17" ht="12" customHeight="1" x14ac:dyDescent="0.25">
      <c r="A1" s="50"/>
      <c r="B1" s="164" t="s">
        <v>466</v>
      </c>
      <c r="C1" s="164"/>
      <c r="D1" s="164"/>
      <c r="E1" s="164"/>
      <c r="F1" s="164"/>
      <c r="G1" s="164"/>
      <c r="H1" s="164"/>
      <c r="I1" s="164"/>
      <c r="J1" s="164"/>
      <c r="K1" s="164"/>
      <c r="L1" s="164"/>
      <c r="M1" s="164"/>
      <c r="N1" s="164"/>
      <c r="O1" s="164"/>
      <c r="P1" s="164"/>
      <c r="Q1" s="164"/>
    </row>
    <row r="2" spans="1:17" ht="12" customHeight="1" x14ac:dyDescent="0.2">
      <c r="A2" s="50"/>
      <c r="B2" s="181" t="s">
        <v>390</v>
      </c>
      <c r="C2" s="182"/>
      <c r="D2" s="182"/>
      <c r="E2" s="182"/>
      <c r="F2" s="182"/>
      <c r="G2" s="182"/>
      <c r="H2" s="182"/>
      <c r="I2" s="182"/>
      <c r="J2" s="183"/>
      <c r="K2" s="183"/>
      <c r="L2" s="183"/>
      <c r="M2" s="183"/>
      <c r="N2" s="183"/>
      <c r="O2" s="183"/>
      <c r="P2" s="183"/>
      <c r="Q2" s="183"/>
    </row>
    <row r="3" spans="1:17" ht="12" customHeight="1" x14ac:dyDescent="0.2">
      <c r="A3" s="50"/>
      <c r="B3" s="184"/>
      <c r="C3" s="184"/>
      <c r="D3" s="184"/>
      <c r="E3" s="184"/>
      <c r="F3" s="184"/>
      <c r="G3" s="184"/>
      <c r="H3" s="184"/>
      <c r="I3" s="184"/>
      <c r="J3" s="184"/>
      <c r="K3" s="184"/>
      <c r="L3" s="184"/>
      <c r="M3" s="184"/>
      <c r="N3" s="184"/>
      <c r="O3" s="184"/>
      <c r="P3" s="184"/>
      <c r="Q3" s="184"/>
    </row>
    <row r="4" spans="1:17" ht="12" customHeight="1" x14ac:dyDescent="0.15">
      <c r="A4" s="50"/>
      <c r="B4" s="197" t="s">
        <v>52</v>
      </c>
      <c r="C4" s="198" t="s">
        <v>388</v>
      </c>
      <c r="D4" s="200" t="s">
        <v>329</v>
      </c>
      <c r="E4" s="202" t="s">
        <v>341</v>
      </c>
      <c r="F4" s="202"/>
      <c r="G4" s="202"/>
      <c r="H4" s="202"/>
      <c r="I4" s="190"/>
      <c r="J4" s="192" t="s">
        <v>341</v>
      </c>
      <c r="K4" s="202"/>
      <c r="L4" s="202"/>
      <c r="M4" s="202"/>
      <c r="N4" s="202"/>
      <c r="O4" s="202"/>
      <c r="P4" s="202"/>
      <c r="Q4" s="185" t="s">
        <v>52</v>
      </c>
    </row>
    <row r="5" spans="1:17" ht="12" customHeight="1" x14ac:dyDescent="0.15">
      <c r="A5" s="50"/>
      <c r="B5" s="197"/>
      <c r="C5" s="199"/>
      <c r="D5" s="200"/>
      <c r="E5" s="186" t="s">
        <v>430</v>
      </c>
      <c r="F5" s="186" t="s">
        <v>435</v>
      </c>
      <c r="G5" s="186" t="s">
        <v>436</v>
      </c>
      <c r="H5" s="186" t="s">
        <v>431</v>
      </c>
      <c r="I5" s="193" t="s">
        <v>432</v>
      </c>
      <c r="J5" s="195" t="s">
        <v>433</v>
      </c>
      <c r="K5" s="186" t="s">
        <v>434</v>
      </c>
      <c r="L5" s="189" t="s">
        <v>339</v>
      </c>
      <c r="M5" s="189" t="s">
        <v>340</v>
      </c>
      <c r="N5" s="190" t="s">
        <v>45</v>
      </c>
      <c r="O5" s="191"/>
      <c r="P5" s="192"/>
      <c r="Q5" s="185"/>
    </row>
    <row r="6" spans="1:17" ht="70.05" customHeight="1" x14ac:dyDescent="0.2">
      <c r="A6" s="50"/>
      <c r="B6" s="197"/>
      <c r="C6" s="199"/>
      <c r="D6" s="201"/>
      <c r="E6" s="187"/>
      <c r="F6" s="187"/>
      <c r="G6" s="188"/>
      <c r="H6" s="188"/>
      <c r="I6" s="194"/>
      <c r="J6" s="196"/>
      <c r="K6" s="188"/>
      <c r="L6" s="189"/>
      <c r="M6" s="189"/>
      <c r="N6" s="120" t="s">
        <v>357</v>
      </c>
      <c r="O6" s="120" t="s">
        <v>437</v>
      </c>
      <c r="P6" s="120" t="s">
        <v>358</v>
      </c>
      <c r="Q6" s="185"/>
    </row>
    <row r="7" spans="1:17" ht="12" customHeight="1" x14ac:dyDescent="0.2">
      <c r="A7" s="50"/>
      <c r="B7" s="178"/>
      <c r="C7" s="178"/>
      <c r="D7" s="178"/>
      <c r="E7" s="178"/>
      <c r="F7" s="178"/>
      <c r="G7" s="178"/>
      <c r="H7" s="178"/>
      <c r="I7" s="178"/>
      <c r="J7" s="179"/>
      <c r="K7" s="179"/>
      <c r="L7" s="179"/>
      <c r="M7" s="179"/>
      <c r="N7" s="179"/>
      <c r="O7" s="179"/>
      <c r="P7" s="179"/>
      <c r="Q7" s="179"/>
    </row>
    <row r="8" spans="1:17" ht="12" customHeight="1" x14ac:dyDescent="0.2">
      <c r="A8" s="50"/>
      <c r="B8" s="26"/>
      <c r="C8" s="39"/>
      <c r="D8" s="180" t="s">
        <v>362</v>
      </c>
      <c r="E8" s="180"/>
      <c r="F8" s="180"/>
      <c r="G8" s="180"/>
      <c r="H8" s="180"/>
      <c r="I8" s="180"/>
      <c r="J8" s="180" t="s">
        <v>362</v>
      </c>
      <c r="K8" s="180"/>
      <c r="L8" s="180"/>
      <c r="M8" s="180"/>
      <c r="N8" s="180"/>
      <c r="O8" s="180"/>
      <c r="P8" s="180"/>
      <c r="Q8" s="27"/>
    </row>
    <row r="9" spans="1:17" ht="12" customHeight="1" x14ac:dyDescent="0.2">
      <c r="A9" s="50"/>
      <c r="B9" s="55">
        <v>1</v>
      </c>
      <c r="C9" s="96" t="s">
        <v>375</v>
      </c>
      <c r="D9" s="94">
        <v>1372</v>
      </c>
      <c r="E9" s="94">
        <v>25</v>
      </c>
      <c r="F9" s="94">
        <v>378</v>
      </c>
      <c r="G9" s="94">
        <v>45</v>
      </c>
      <c r="H9" s="94">
        <v>406</v>
      </c>
      <c r="I9" s="94">
        <v>130</v>
      </c>
      <c r="J9" s="94">
        <v>57</v>
      </c>
      <c r="K9" s="94">
        <v>18</v>
      </c>
      <c r="L9" s="94">
        <v>167</v>
      </c>
      <c r="M9" s="94">
        <v>70</v>
      </c>
      <c r="N9" s="94">
        <v>5</v>
      </c>
      <c r="O9" s="94">
        <v>9</v>
      </c>
      <c r="P9" s="94">
        <v>27</v>
      </c>
      <c r="Q9" s="27">
        <v>1</v>
      </c>
    </row>
    <row r="10" spans="1:17" ht="12" customHeight="1" x14ac:dyDescent="0.2">
      <c r="A10" s="50"/>
      <c r="B10" s="55">
        <f>SUM(B9)+1</f>
        <v>2</v>
      </c>
      <c r="C10" s="96" t="s">
        <v>376</v>
      </c>
      <c r="D10" s="94">
        <v>852</v>
      </c>
      <c r="E10" s="94">
        <v>26</v>
      </c>
      <c r="F10" s="94">
        <v>215</v>
      </c>
      <c r="G10" s="94">
        <v>27</v>
      </c>
      <c r="H10" s="94">
        <v>243</v>
      </c>
      <c r="I10" s="94">
        <v>86</v>
      </c>
      <c r="J10" s="94">
        <v>51</v>
      </c>
      <c r="K10" s="94">
        <v>18</v>
      </c>
      <c r="L10" s="94">
        <v>83</v>
      </c>
      <c r="M10" s="94">
        <v>50</v>
      </c>
      <c r="N10" s="94">
        <v>2</v>
      </c>
      <c r="O10" s="94">
        <v>6</v>
      </c>
      <c r="P10" s="94">
        <v>23</v>
      </c>
      <c r="Q10" s="27">
        <f>SUM(Q9)+1</f>
        <v>2</v>
      </c>
    </row>
    <row r="11" spans="1:17" ht="12" customHeight="1" x14ac:dyDescent="0.2">
      <c r="A11" s="50"/>
      <c r="B11" s="55">
        <f>SUM(B10)+1</f>
        <v>3</v>
      </c>
      <c r="C11" s="96" t="s">
        <v>377</v>
      </c>
      <c r="D11" s="94">
        <v>1463</v>
      </c>
      <c r="E11" s="94">
        <v>29</v>
      </c>
      <c r="F11" s="94">
        <v>429</v>
      </c>
      <c r="G11" s="94">
        <v>50</v>
      </c>
      <c r="H11" s="94">
        <v>417</v>
      </c>
      <c r="I11" s="94">
        <v>117</v>
      </c>
      <c r="J11" s="94">
        <v>90</v>
      </c>
      <c r="K11" s="94">
        <v>32</v>
      </c>
      <c r="L11" s="94">
        <v>120</v>
      </c>
      <c r="M11" s="94">
        <v>68</v>
      </c>
      <c r="N11" s="94">
        <v>9</v>
      </c>
      <c r="O11" s="94">
        <v>21</v>
      </c>
      <c r="P11" s="94">
        <v>22</v>
      </c>
      <c r="Q11" s="27">
        <f>SUM(Q10)+1</f>
        <v>3</v>
      </c>
    </row>
    <row r="12" spans="1:17" ht="12" customHeight="1" x14ac:dyDescent="0.2">
      <c r="A12" s="50"/>
      <c r="B12" s="55">
        <f>SUM(B11)+1</f>
        <v>4</v>
      </c>
      <c r="C12" s="96" t="s">
        <v>378</v>
      </c>
      <c r="D12" s="94">
        <v>1495</v>
      </c>
      <c r="E12" s="94">
        <v>25</v>
      </c>
      <c r="F12" s="94">
        <v>484</v>
      </c>
      <c r="G12" s="94">
        <v>42</v>
      </c>
      <c r="H12" s="94">
        <v>438</v>
      </c>
      <c r="I12" s="94">
        <v>109</v>
      </c>
      <c r="J12" s="94">
        <v>61</v>
      </c>
      <c r="K12" s="94">
        <v>44</v>
      </c>
      <c r="L12" s="94">
        <v>135</v>
      </c>
      <c r="M12" s="94">
        <v>69</v>
      </c>
      <c r="N12" s="94">
        <v>5</v>
      </c>
      <c r="O12" s="94">
        <v>19</v>
      </c>
      <c r="P12" s="94">
        <v>19</v>
      </c>
      <c r="Q12" s="27">
        <f>SUM(Q11)+1</f>
        <v>4</v>
      </c>
    </row>
    <row r="13" spans="1:17" ht="12" customHeight="1" x14ac:dyDescent="0.2">
      <c r="A13" s="50"/>
      <c r="B13" s="55">
        <f t="shared" ref="B13:B21" si="0">SUM(B12)+1</f>
        <v>5</v>
      </c>
      <c r="C13" s="96" t="s">
        <v>379</v>
      </c>
      <c r="D13" s="94">
        <v>1314</v>
      </c>
      <c r="E13" s="94">
        <v>32</v>
      </c>
      <c r="F13" s="94">
        <v>391</v>
      </c>
      <c r="G13" s="94">
        <v>45</v>
      </c>
      <c r="H13" s="94">
        <v>368</v>
      </c>
      <c r="I13" s="94">
        <v>113</v>
      </c>
      <c r="J13" s="94">
        <v>71</v>
      </c>
      <c r="K13" s="94">
        <v>30</v>
      </c>
      <c r="L13" s="94">
        <v>119</v>
      </c>
      <c r="M13" s="94">
        <v>57</v>
      </c>
      <c r="N13" s="94">
        <v>9</v>
      </c>
      <c r="O13" s="94">
        <v>10</v>
      </c>
      <c r="P13" s="94">
        <v>17</v>
      </c>
      <c r="Q13" s="27">
        <f t="shared" ref="Q13:Q21" si="1">SUM(Q12)+1</f>
        <v>5</v>
      </c>
    </row>
    <row r="14" spans="1:17" ht="12" customHeight="1" x14ac:dyDescent="0.2">
      <c r="A14" s="61"/>
      <c r="B14" s="55">
        <f t="shared" si="0"/>
        <v>6</v>
      </c>
      <c r="C14" s="96" t="s">
        <v>380</v>
      </c>
      <c r="D14" s="94">
        <v>1424</v>
      </c>
      <c r="E14" s="94">
        <v>27</v>
      </c>
      <c r="F14" s="94">
        <v>423</v>
      </c>
      <c r="G14" s="94">
        <v>38</v>
      </c>
      <c r="H14" s="94">
        <v>440</v>
      </c>
      <c r="I14" s="94">
        <v>139</v>
      </c>
      <c r="J14" s="94">
        <v>58</v>
      </c>
      <c r="K14" s="94">
        <v>30</v>
      </c>
      <c r="L14" s="94">
        <v>105</v>
      </c>
      <c r="M14" s="94">
        <v>66</v>
      </c>
      <c r="N14" s="94">
        <v>4</v>
      </c>
      <c r="O14" s="94">
        <v>17</v>
      </c>
      <c r="P14" s="94">
        <v>23</v>
      </c>
      <c r="Q14" s="27">
        <f t="shared" si="1"/>
        <v>6</v>
      </c>
    </row>
    <row r="15" spans="1:17" ht="12" customHeight="1" x14ac:dyDescent="0.2">
      <c r="A15" s="61"/>
      <c r="B15" s="55">
        <f t="shared" si="0"/>
        <v>7</v>
      </c>
      <c r="C15" s="96" t="s">
        <v>381</v>
      </c>
      <c r="D15" s="94">
        <v>1493</v>
      </c>
      <c r="E15" s="94">
        <v>24</v>
      </c>
      <c r="F15" s="94">
        <v>507</v>
      </c>
      <c r="G15" s="94">
        <v>48</v>
      </c>
      <c r="H15" s="94">
        <v>421</v>
      </c>
      <c r="I15" s="94">
        <v>129</v>
      </c>
      <c r="J15" s="94">
        <v>54</v>
      </c>
      <c r="K15" s="94">
        <v>22</v>
      </c>
      <c r="L15" s="94">
        <v>143</v>
      </c>
      <c r="M15" s="94">
        <v>66</v>
      </c>
      <c r="N15" s="94">
        <v>6</v>
      </c>
      <c r="O15" s="94">
        <v>22</v>
      </c>
      <c r="P15" s="94">
        <v>19</v>
      </c>
      <c r="Q15" s="27">
        <f t="shared" si="1"/>
        <v>7</v>
      </c>
    </row>
    <row r="16" spans="1:17" ht="12" customHeight="1" x14ac:dyDescent="0.2">
      <c r="A16" s="61"/>
      <c r="B16" s="55">
        <f t="shared" si="0"/>
        <v>8</v>
      </c>
      <c r="C16" s="96" t="s">
        <v>382</v>
      </c>
      <c r="D16" s="94">
        <v>1388</v>
      </c>
      <c r="E16" s="94">
        <v>28</v>
      </c>
      <c r="F16" s="94">
        <v>394</v>
      </c>
      <c r="G16" s="94">
        <v>47</v>
      </c>
      <c r="H16" s="94">
        <v>410</v>
      </c>
      <c r="I16" s="94">
        <v>132</v>
      </c>
      <c r="J16" s="94">
        <v>67</v>
      </c>
      <c r="K16" s="94">
        <v>33</v>
      </c>
      <c r="L16" s="94">
        <v>121</v>
      </c>
      <c r="M16" s="94">
        <v>58</v>
      </c>
      <c r="N16" s="94">
        <v>6</v>
      </c>
      <c r="O16" s="94">
        <v>13</v>
      </c>
      <c r="P16" s="94">
        <v>16</v>
      </c>
      <c r="Q16" s="27">
        <f t="shared" si="1"/>
        <v>8</v>
      </c>
    </row>
    <row r="17" spans="1:17" ht="12" customHeight="1" x14ac:dyDescent="0.2">
      <c r="A17" s="61"/>
      <c r="B17" s="55">
        <f t="shared" si="0"/>
        <v>9</v>
      </c>
      <c r="C17" s="96" t="s">
        <v>383</v>
      </c>
      <c r="D17" s="94">
        <v>1375</v>
      </c>
      <c r="E17" s="94">
        <v>17</v>
      </c>
      <c r="F17" s="94">
        <v>395</v>
      </c>
      <c r="G17" s="94">
        <v>55</v>
      </c>
      <c r="H17" s="94">
        <v>417</v>
      </c>
      <c r="I17" s="94">
        <v>105</v>
      </c>
      <c r="J17" s="94">
        <v>73</v>
      </c>
      <c r="K17" s="94">
        <v>38</v>
      </c>
      <c r="L17" s="94">
        <v>124</v>
      </c>
      <c r="M17" s="94">
        <v>63</v>
      </c>
      <c r="N17" s="94">
        <v>8</v>
      </c>
      <c r="O17" s="94">
        <v>16</v>
      </c>
      <c r="P17" s="94">
        <v>20</v>
      </c>
      <c r="Q17" s="27">
        <f t="shared" si="1"/>
        <v>9</v>
      </c>
    </row>
    <row r="18" spans="1:17" ht="12" customHeight="1" x14ac:dyDescent="0.2">
      <c r="A18" s="61"/>
      <c r="B18" s="55">
        <f t="shared" si="0"/>
        <v>10</v>
      </c>
      <c r="C18" s="96" t="s">
        <v>384</v>
      </c>
      <c r="D18" s="94">
        <v>1058</v>
      </c>
      <c r="E18" s="94">
        <v>12</v>
      </c>
      <c r="F18" s="94">
        <v>331</v>
      </c>
      <c r="G18" s="94">
        <v>35</v>
      </c>
      <c r="H18" s="94">
        <v>342</v>
      </c>
      <c r="I18" s="94">
        <v>79</v>
      </c>
      <c r="J18" s="94">
        <v>74</v>
      </c>
      <c r="K18" s="94">
        <v>20</v>
      </c>
      <c r="L18" s="94">
        <v>64</v>
      </c>
      <c r="M18" s="94">
        <v>56</v>
      </c>
      <c r="N18" s="94">
        <v>3</v>
      </c>
      <c r="O18" s="94">
        <v>16</v>
      </c>
      <c r="P18" s="94">
        <v>18</v>
      </c>
      <c r="Q18" s="27">
        <f t="shared" si="1"/>
        <v>10</v>
      </c>
    </row>
    <row r="19" spans="1:17" ht="12" customHeight="1" x14ac:dyDescent="0.2">
      <c r="A19" s="61"/>
      <c r="B19" s="55">
        <f t="shared" si="0"/>
        <v>11</v>
      </c>
      <c r="C19" s="96" t="s">
        <v>385</v>
      </c>
      <c r="D19" s="94">
        <v>1220</v>
      </c>
      <c r="E19" s="94">
        <v>24</v>
      </c>
      <c r="F19" s="94">
        <v>362</v>
      </c>
      <c r="G19" s="94">
        <v>34</v>
      </c>
      <c r="H19" s="94">
        <v>395</v>
      </c>
      <c r="I19" s="94">
        <v>123</v>
      </c>
      <c r="J19" s="94">
        <v>54</v>
      </c>
      <c r="K19" s="94">
        <v>18</v>
      </c>
      <c r="L19" s="94">
        <v>90</v>
      </c>
      <c r="M19" s="94">
        <v>47</v>
      </c>
      <c r="N19" s="94">
        <v>4</v>
      </c>
      <c r="O19" s="94">
        <v>12</v>
      </c>
      <c r="P19" s="94">
        <v>13</v>
      </c>
      <c r="Q19" s="27">
        <f t="shared" si="1"/>
        <v>11</v>
      </c>
    </row>
    <row r="20" spans="1:17" ht="12" customHeight="1" x14ac:dyDescent="0.2">
      <c r="A20" s="61"/>
      <c r="B20" s="55">
        <f t="shared" si="0"/>
        <v>12</v>
      </c>
      <c r="C20" s="96" t="s">
        <v>386</v>
      </c>
      <c r="D20" s="94">
        <v>1366</v>
      </c>
      <c r="E20" s="94">
        <v>21</v>
      </c>
      <c r="F20" s="94">
        <v>398</v>
      </c>
      <c r="G20" s="94">
        <v>48</v>
      </c>
      <c r="H20" s="94">
        <v>396</v>
      </c>
      <c r="I20" s="94">
        <v>124</v>
      </c>
      <c r="J20" s="94">
        <v>75</v>
      </c>
      <c r="K20" s="94">
        <v>41</v>
      </c>
      <c r="L20" s="94">
        <v>133</v>
      </c>
      <c r="M20" s="94">
        <v>56</v>
      </c>
      <c r="N20" s="94">
        <v>6</v>
      </c>
      <c r="O20" s="94">
        <v>10</v>
      </c>
      <c r="P20" s="94">
        <v>13</v>
      </c>
      <c r="Q20" s="27">
        <f t="shared" si="1"/>
        <v>12</v>
      </c>
    </row>
    <row r="21" spans="1:17" ht="12" customHeight="1" x14ac:dyDescent="0.2">
      <c r="A21" s="50"/>
      <c r="B21" s="55">
        <f t="shared" si="0"/>
        <v>13</v>
      </c>
      <c r="C21" s="56" t="s">
        <v>387</v>
      </c>
      <c r="D21" s="95">
        <v>15820</v>
      </c>
      <c r="E21" s="95">
        <v>290</v>
      </c>
      <c r="F21" s="95">
        <v>4707</v>
      </c>
      <c r="G21" s="95">
        <v>514</v>
      </c>
      <c r="H21" s="95">
        <v>4693</v>
      </c>
      <c r="I21" s="95">
        <v>1386</v>
      </c>
      <c r="J21" s="95">
        <v>785</v>
      </c>
      <c r="K21" s="95">
        <v>344</v>
      </c>
      <c r="L21" s="95">
        <v>1404</v>
      </c>
      <c r="M21" s="95">
        <v>726</v>
      </c>
      <c r="N21" s="95">
        <v>67</v>
      </c>
      <c r="O21" s="95">
        <v>171</v>
      </c>
      <c r="P21" s="95">
        <v>230</v>
      </c>
      <c r="Q21" s="27">
        <f t="shared" si="1"/>
        <v>13</v>
      </c>
    </row>
    <row r="22" spans="1:17" ht="12" customHeight="1" x14ac:dyDescent="0.2">
      <c r="A22" s="50"/>
      <c r="B22" s="55"/>
      <c r="C22" s="56"/>
      <c r="D22" s="57"/>
      <c r="E22" s="57"/>
      <c r="F22" s="57"/>
      <c r="G22" s="57"/>
      <c r="H22" s="57"/>
      <c r="I22" s="57"/>
      <c r="J22" s="57"/>
      <c r="K22" s="57"/>
      <c r="L22" s="57"/>
      <c r="M22" s="57"/>
      <c r="N22" s="57"/>
      <c r="O22" s="57"/>
      <c r="P22" s="57"/>
    </row>
    <row r="23" spans="1:17" ht="12" customHeight="1" x14ac:dyDescent="0.2">
      <c r="A23" s="50"/>
      <c r="B23" s="55"/>
      <c r="C23" s="54"/>
      <c r="D23" s="177" t="s">
        <v>443</v>
      </c>
      <c r="E23" s="177"/>
      <c r="F23" s="177"/>
      <c r="G23" s="177"/>
      <c r="H23" s="177"/>
      <c r="I23" s="177"/>
      <c r="J23" s="177" t="s">
        <v>443</v>
      </c>
      <c r="K23" s="177"/>
      <c r="L23" s="177"/>
      <c r="M23" s="177"/>
      <c r="N23" s="177"/>
      <c r="O23" s="177"/>
      <c r="P23" s="177"/>
    </row>
    <row r="24" spans="1:17" ht="12" customHeight="1" x14ac:dyDescent="0.2">
      <c r="A24" s="50"/>
      <c r="B24" s="55">
        <f>SUM(B21)+1</f>
        <v>14</v>
      </c>
      <c r="C24" s="96" t="s">
        <v>375</v>
      </c>
      <c r="D24" s="29">
        <v>800.42471515498016</v>
      </c>
      <c r="E24" s="29">
        <v>14.584998453990163</v>
      </c>
      <c r="F24" s="29">
        <v>220.52517662433127</v>
      </c>
      <c r="G24" s="29">
        <v>26.252997217182294</v>
      </c>
      <c r="H24" s="29">
        <v>236.86037489280025</v>
      </c>
      <c r="I24" s="29">
        <v>75.841991960748857</v>
      </c>
      <c r="J24" s="29">
        <v>33.253796475097573</v>
      </c>
      <c r="K24" s="29">
        <v>10.501198886872919</v>
      </c>
      <c r="L24" s="29">
        <v>97.427789672654299</v>
      </c>
      <c r="M24" s="29">
        <v>40.837995671172457</v>
      </c>
      <c r="N24" s="29">
        <v>2.9169996907980327</v>
      </c>
      <c r="O24" s="29">
        <v>5.2505994434364593</v>
      </c>
      <c r="P24" s="29">
        <v>15.751798330309377</v>
      </c>
      <c r="Q24" s="27">
        <f>SUM(Q21)+1</f>
        <v>14</v>
      </c>
    </row>
    <row r="25" spans="1:17" ht="12" customHeight="1" x14ac:dyDescent="0.2">
      <c r="A25" s="50"/>
      <c r="B25" s="55">
        <f>SUM(B24)+1</f>
        <v>15</v>
      </c>
      <c r="C25" s="96" t="s">
        <v>376</v>
      </c>
      <c r="D25" s="29">
        <v>639.75491079473784</v>
      </c>
      <c r="E25" s="29">
        <v>19.523037183876976</v>
      </c>
      <c r="F25" s="29">
        <v>161.4404997897519</v>
      </c>
      <c r="G25" s="29">
        <v>20.273923229410705</v>
      </c>
      <c r="H25" s="29">
        <v>182.46530906469633</v>
      </c>
      <c r="I25" s="29">
        <v>64.576199915900759</v>
      </c>
      <c r="J25" s="29">
        <v>38.29518832222022</v>
      </c>
      <c r="K25" s="29">
        <v>13.515948819607136</v>
      </c>
      <c r="L25" s="29">
        <v>62.323541779299575</v>
      </c>
      <c r="M25" s="29">
        <v>37.544302276686487</v>
      </c>
      <c r="N25" s="29">
        <v>1.5017720910674597</v>
      </c>
      <c r="O25" s="29">
        <v>4.5053162732023786</v>
      </c>
      <c r="P25" s="29">
        <v>17.270379047275785</v>
      </c>
      <c r="Q25" s="27">
        <f>SUM(Q24)+1</f>
        <v>15</v>
      </c>
    </row>
    <row r="26" spans="1:17" ht="12" customHeight="1" x14ac:dyDescent="0.2">
      <c r="A26" s="50"/>
      <c r="B26" s="55">
        <f t="shared" ref="B26:B36" si="2">SUM(B25)+1</f>
        <v>16</v>
      </c>
      <c r="C26" s="96" t="s">
        <v>377</v>
      </c>
      <c r="D26" s="29">
        <v>814.49727201870621</v>
      </c>
      <c r="E26" s="29">
        <v>16.145195412537579</v>
      </c>
      <c r="F26" s="29">
        <v>238.8375459302973</v>
      </c>
      <c r="G26" s="29">
        <v>27.836543814719963</v>
      </c>
      <c r="H26" s="29">
        <v>232.1567754147645</v>
      </c>
      <c r="I26" s="29">
        <v>65.137512526444723</v>
      </c>
      <c r="J26" s="29">
        <v>50.105778866495939</v>
      </c>
      <c r="K26" s="29">
        <v>17.815388041420778</v>
      </c>
      <c r="L26" s="29">
        <v>66.807705155327909</v>
      </c>
      <c r="M26" s="29">
        <v>37.857699588019152</v>
      </c>
      <c r="N26" s="29">
        <v>5.0105778866495934</v>
      </c>
      <c r="O26" s="29">
        <v>11.691348402182385</v>
      </c>
      <c r="P26" s="29">
        <v>12.248079278476784</v>
      </c>
      <c r="Q26" s="27">
        <f>SUM(Q25)+1</f>
        <v>16</v>
      </c>
    </row>
    <row r="27" spans="1:17" ht="12" customHeight="1" x14ac:dyDescent="0.2">
      <c r="A27" s="50"/>
      <c r="B27" s="55">
        <f t="shared" si="2"/>
        <v>17</v>
      </c>
      <c r="C27" s="96" t="s">
        <v>378</v>
      </c>
      <c r="D27" s="29">
        <v>1054.0490996517055</v>
      </c>
      <c r="E27" s="29">
        <v>17.626239124610461</v>
      </c>
      <c r="F27" s="29">
        <v>341.24398945245849</v>
      </c>
      <c r="G27" s="29">
        <v>29.612081729345572</v>
      </c>
      <c r="H27" s="29">
        <v>308.81170946317525</v>
      </c>
      <c r="I27" s="29">
        <v>76.850402583301602</v>
      </c>
      <c r="J27" s="29">
        <v>43.008023464049522</v>
      </c>
      <c r="K27" s="29">
        <v>31.02218085931441</v>
      </c>
      <c r="L27" s="29">
        <v>95.181691272896487</v>
      </c>
      <c r="M27" s="29">
        <v>48.648419983924867</v>
      </c>
      <c r="N27" s="29">
        <v>3.5252478249220922</v>
      </c>
      <c r="O27" s="29">
        <v>13.39594173470395</v>
      </c>
      <c r="P27" s="29">
        <v>13.39594173470395</v>
      </c>
      <c r="Q27" s="27">
        <f t="shared" ref="Q27:Q36" si="3">SUM(Q26)+1</f>
        <v>17</v>
      </c>
    </row>
    <row r="28" spans="1:17" ht="12" customHeight="1" x14ac:dyDescent="0.2">
      <c r="A28" s="50"/>
      <c r="B28" s="55">
        <f t="shared" si="2"/>
        <v>18</v>
      </c>
      <c r="C28" s="96" t="s">
        <v>379</v>
      </c>
      <c r="D28" s="29">
        <v>1238.1392105684699</v>
      </c>
      <c r="E28" s="29">
        <v>30.152553073204746</v>
      </c>
      <c r="F28" s="29">
        <v>368.42650786322048</v>
      </c>
      <c r="G28" s="29">
        <v>42.402027759194176</v>
      </c>
      <c r="H28" s="29">
        <v>346.75436034185458</v>
      </c>
      <c r="I28" s="29">
        <v>106.47620303975425</v>
      </c>
      <c r="J28" s="29">
        <v>66.900977131173022</v>
      </c>
      <c r="K28" s="29">
        <v>28.268018506129447</v>
      </c>
      <c r="L28" s="29">
        <v>112.12980674098014</v>
      </c>
      <c r="M28" s="29">
        <v>53.70923516164595</v>
      </c>
      <c r="N28" s="29">
        <v>8.4804055518388353</v>
      </c>
      <c r="O28" s="29">
        <v>9.422672835376483</v>
      </c>
      <c r="P28" s="29">
        <v>16.018543820140021</v>
      </c>
      <c r="Q28" s="27">
        <f t="shared" si="3"/>
        <v>18</v>
      </c>
    </row>
    <row r="29" spans="1:17" ht="12" customHeight="1" x14ac:dyDescent="0.2">
      <c r="A29" s="50"/>
      <c r="B29" s="55">
        <f t="shared" si="2"/>
        <v>19</v>
      </c>
      <c r="C29" s="96" t="s">
        <v>380</v>
      </c>
      <c r="D29" s="29">
        <v>1089.4929726173079</v>
      </c>
      <c r="E29" s="29">
        <v>20.657521250468619</v>
      </c>
      <c r="F29" s="29">
        <v>323.63449959067503</v>
      </c>
      <c r="G29" s="29">
        <v>29.073548426585464</v>
      </c>
      <c r="H29" s="29">
        <v>336.64108704467378</v>
      </c>
      <c r="I29" s="29">
        <v>106.34797977093105</v>
      </c>
      <c r="J29" s="29">
        <v>44.375416019525183</v>
      </c>
      <c r="K29" s="29">
        <v>22.952801389409576</v>
      </c>
      <c r="L29" s="29">
        <v>80.334804862933524</v>
      </c>
      <c r="M29" s="29">
        <v>50.496163056701072</v>
      </c>
      <c r="N29" s="29">
        <v>3.0603735185879435</v>
      </c>
      <c r="O29" s="29">
        <v>13.00658745399876</v>
      </c>
      <c r="P29" s="29">
        <v>17.597147731880675</v>
      </c>
      <c r="Q29" s="27">
        <f t="shared" si="3"/>
        <v>19</v>
      </c>
    </row>
    <row r="30" spans="1:17" ht="12" customHeight="1" x14ac:dyDescent="0.2">
      <c r="A30" s="50"/>
      <c r="B30" s="55">
        <f t="shared" si="2"/>
        <v>20</v>
      </c>
      <c r="C30" s="96" t="s">
        <v>381</v>
      </c>
      <c r="D30" s="29">
        <v>964.54505517223561</v>
      </c>
      <c r="E30" s="29">
        <v>15.505077913016512</v>
      </c>
      <c r="F30" s="29">
        <v>327.54477091247384</v>
      </c>
      <c r="G30" s="29">
        <v>31.010155826033024</v>
      </c>
      <c r="H30" s="29">
        <v>271.98490839083132</v>
      </c>
      <c r="I30" s="29">
        <v>83.339793782463758</v>
      </c>
      <c r="J30" s="29">
        <v>34.886425304287151</v>
      </c>
      <c r="K30" s="29">
        <v>14.212988086931803</v>
      </c>
      <c r="L30" s="29">
        <v>92.384422565056724</v>
      </c>
      <c r="M30" s="29">
        <v>42.638964260795412</v>
      </c>
      <c r="N30" s="29">
        <v>3.876269478254128</v>
      </c>
      <c r="O30" s="29">
        <v>14.212988086931803</v>
      </c>
      <c r="P30" s="29">
        <v>12.27485334780474</v>
      </c>
      <c r="Q30" s="27">
        <f t="shared" si="3"/>
        <v>20</v>
      </c>
    </row>
    <row r="31" spans="1:17" ht="12" customHeight="1" x14ac:dyDescent="0.2">
      <c r="A31" s="50"/>
      <c r="B31" s="55">
        <f t="shared" si="2"/>
        <v>21</v>
      </c>
      <c r="C31" s="96" t="s">
        <v>382</v>
      </c>
      <c r="D31" s="29">
        <v>903.62230150256505</v>
      </c>
      <c r="E31" s="29">
        <v>18.228691961146843</v>
      </c>
      <c r="F31" s="29">
        <v>256.50373688185203</v>
      </c>
      <c r="G31" s="29">
        <v>30.598161506210776</v>
      </c>
      <c r="H31" s="29">
        <v>266.92013228822168</v>
      </c>
      <c r="I31" s="29">
        <v>85.935262102549416</v>
      </c>
      <c r="J31" s="29">
        <v>43.618655764172807</v>
      </c>
      <c r="K31" s="29">
        <v>21.483815525637354</v>
      </c>
      <c r="L31" s="29">
        <v>78.773990260670288</v>
      </c>
      <c r="M31" s="29">
        <v>37.759433348089892</v>
      </c>
      <c r="N31" s="29">
        <v>3.9061482773886098</v>
      </c>
      <c r="O31" s="29">
        <v>8.4633212676753207</v>
      </c>
      <c r="P31" s="29">
        <v>10.416395406369626</v>
      </c>
      <c r="Q31" s="27">
        <f t="shared" si="3"/>
        <v>21</v>
      </c>
    </row>
    <row r="32" spans="1:17" ht="12" customHeight="1" x14ac:dyDescent="0.2">
      <c r="A32" s="50"/>
      <c r="B32" s="55">
        <f t="shared" si="2"/>
        <v>22</v>
      </c>
      <c r="C32" s="96" t="s">
        <v>383</v>
      </c>
      <c r="D32" s="29">
        <v>1171.0898374953156</v>
      </c>
      <c r="E32" s="29">
        <v>14.478928899942085</v>
      </c>
      <c r="F32" s="29">
        <v>336.42217149865434</v>
      </c>
      <c r="G32" s="29">
        <v>46.843593499812627</v>
      </c>
      <c r="H32" s="29">
        <v>355.15960889857934</v>
      </c>
      <c r="I32" s="29">
        <v>89.428678499642288</v>
      </c>
      <c r="J32" s="29">
        <v>62.174224099751306</v>
      </c>
      <c r="K32" s="29">
        <v>32.364664599870544</v>
      </c>
      <c r="L32" s="29">
        <v>105.61101079957756</v>
      </c>
      <c r="M32" s="29">
        <v>53.657207099785374</v>
      </c>
      <c r="N32" s="29">
        <v>6.8136135999727454</v>
      </c>
      <c r="O32" s="29">
        <v>13.627227199945491</v>
      </c>
      <c r="P32" s="29">
        <v>17.034033999931864</v>
      </c>
      <c r="Q32" s="27">
        <f t="shared" si="3"/>
        <v>22</v>
      </c>
    </row>
    <row r="33" spans="1:17" ht="12" customHeight="1" x14ac:dyDescent="0.2">
      <c r="A33" s="50"/>
      <c r="B33" s="55">
        <f t="shared" si="2"/>
        <v>23</v>
      </c>
      <c r="C33" s="96" t="s">
        <v>384</v>
      </c>
      <c r="D33" s="29">
        <v>866.58803486010095</v>
      </c>
      <c r="E33" s="29">
        <v>9.8289758207194815</v>
      </c>
      <c r="F33" s="29">
        <v>271.11591638817902</v>
      </c>
      <c r="G33" s="29">
        <v>28.667846143765153</v>
      </c>
      <c r="H33" s="29">
        <v>280.12581089050519</v>
      </c>
      <c r="I33" s="29">
        <v>64.707424153069923</v>
      </c>
      <c r="J33" s="29">
        <v>60.612017561103464</v>
      </c>
      <c r="K33" s="29">
        <v>16.381626367865803</v>
      </c>
      <c r="L33" s="29">
        <v>52.421204377170568</v>
      </c>
      <c r="M33" s="29">
        <v>45.868553830024247</v>
      </c>
      <c r="N33" s="29">
        <v>2.4572439551798704</v>
      </c>
      <c r="O33" s="29">
        <v>13.105301094292642</v>
      </c>
      <c r="P33" s="29">
        <v>14.743463731079222</v>
      </c>
      <c r="Q33" s="27">
        <f t="shared" si="3"/>
        <v>23</v>
      </c>
    </row>
    <row r="34" spans="1:17" ht="12" customHeight="1" x14ac:dyDescent="0.2">
      <c r="A34" s="50"/>
      <c r="B34" s="55">
        <f t="shared" si="2"/>
        <v>24</v>
      </c>
      <c r="C34" s="96" t="s">
        <v>385</v>
      </c>
      <c r="D34" s="29">
        <v>956.94530508514458</v>
      </c>
      <c r="E34" s="29">
        <v>18.825153542658583</v>
      </c>
      <c r="F34" s="29">
        <v>283.94606593510031</v>
      </c>
      <c r="G34" s="29">
        <v>26.668967518766326</v>
      </c>
      <c r="H34" s="29">
        <v>309.83065205625581</v>
      </c>
      <c r="I34" s="29">
        <v>96.478911906125234</v>
      </c>
      <c r="J34" s="29">
        <v>42.356595470981809</v>
      </c>
      <c r="K34" s="29">
        <v>14.118865156993937</v>
      </c>
      <c r="L34" s="29">
        <v>70.594325784969683</v>
      </c>
      <c r="M34" s="29">
        <v>36.865925687706394</v>
      </c>
      <c r="N34" s="29">
        <v>3.1375255904430972</v>
      </c>
      <c r="O34" s="29">
        <v>9.4125767713292916</v>
      </c>
      <c r="P34" s="29">
        <v>10.196958168940066</v>
      </c>
      <c r="Q34" s="27">
        <f t="shared" si="3"/>
        <v>24</v>
      </c>
    </row>
    <row r="35" spans="1:17" ht="12" customHeight="1" x14ac:dyDescent="0.2">
      <c r="A35" s="50"/>
      <c r="B35" s="55">
        <f t="shared" si="2"/>
        <v>25</v>
      </c>
      <c r="C35" s="96" t="s">
        <v>386</v>
      </c>
      <c r="D35" s="29">
        <v>1149.1255373381675</v>
      </c>
      <c r="E35" s="29">
        <v>17.665912360250015</v>
      </c>
      <c r="F35" s="29">
        <v>334.81110092283359</v>
      </c>
      <c r="G35" s="29">
        <v>40.379228252000033</v>
      </c>
      <c r="H35" s="29">
        <v>333.12863307900028</v>
      </c>
      <c r="I35" s="29">
        <v>104.31300631766675</v>
      </c>
      <c r="J35" s="29">
        <v>63.092544143750054</v>
      </c>
      <c r="K35" s="29">
        <v>34.490590798583362</v>
      </c>
      <c r="L35" s="29">
        <v>111.88411161491676</v>
      </c>
      <c r="M35" s="29">
        <v>47.109099627333372</v>
      </c>
      <c r="N35" s="29">
        <v>5.0474035315000041</v>
      </c>
      <c r="O35" s="29">
        <v>8.4123392191666735</v>
      </c>
      <c r="P35" s="29">
        <v>10.936040984916676</v>
      </c>
      <c r="Q35" s="27">
        <f t="shared" si="3"/>
        <v>25</v>
      </c>
    </row>
    <row r="36" spans="1:17" ht="12" customHeight="1" x14ac:dyDescent="0.2">
      <c r="A36" s="50"/>
      <c r="B36" s="55">
        <f t="shared" si="2"/>
        <v>26</v>
      </c>
      <c r="C36" s="56" t="s">
        <v>387</v>
      </c>
      <c r="D36" s="40">
        <v>954.66776415240645</v>
      </c>
      <c r="E36" s="40">
        <v>17.500230822009978</v>
      </c>
      <c r="F36" s="40">
        <v>284.04684992827924</v>
      </c>
      <c r="G36" s="40">
        <v>31.017650491424586</v>
      </c>
      <c r="H36" s="40">
        <v>283.2020111989408</v>
      </c>
      <c r="I36" s="40">
        <v>83.639034204502863</v>
      </c>
      <c r="J36" s="40">
        <v>47.37131446647529</v>
      </c>
      <c r="K36" s="40">
        <v>20.758894492315285</v>
      </c>
      <c r="L36" s="40">
        <v>84.725255427937967</v>
      </c>
      <c r="M36" s="40">
        <v>43.810922678549119</v>
      </c>
      <c r="N36" s="40">
        <v>4.043156776119547</v>
      </c>
      <c r="O36" s="40">
        <v>10.319101622633472</v>
      </c>
      <c r="P36" s="40">
        <v>13.87949341055964</v>
      </c>
      <c r="Q36" s="27">
        <f t="shared" si="3"/>
        <v>26</v>
      </c>
    </row>
    <row r="37" spans="1:17" ht="12" customHeight="1" x14ac:dyDescent="0.2">
      <c r="A37" s="50"/>
      <c r="B37" s="26" t="s">
        <v>32</v>
      </c>
      <c r="C37" s="26"/>
      <c r="D37" s="27"/>
      <c r="E37" s="26"/>
      <c r="F37" s="26"/>
      <c r="G37" s="26"/>
      <c r="H37" s="26"/>
      <c r="I37" s="26"/>
    </row>
    <row r="38" spans="1:17" ht="10.199999999999999" x14ac:dyDescent="0.2">
      <c r="A38" s="50"/>
      <c r="B38" s="37" t="s">
        <v>442</v>
      </c>
      <c r="C38" s="26"/>
      <c r="D38" s="27"/>
      <c r="E38" s="26"/>
      <c r="F38" s="26"/>
      <c r="G38" s="26"/>
      <c r="H38" s="26"/>
      <c r="I38" s="26"/>
    </row>
    <row r="39" spans="1:17" x14ac:dyDescent="0.15">
      <c r="A39" s="50"/>
    </row>
    <row r="40" spans="1:17" x14ac:dyDescent="0.15">
      <c r="A40" s="50"/>
    </row>
    <row r="41" spans="1:17" x14ac:dyDescent="0.15">
      <c r="A41" s="50"/>
    </row>
    <row r="42" spans="1:17" x14ac:dyDescent="0.15">
      <c r="A42" s="50"/>
    </row>
  </sheetData>
  <mergeCells count="28">
    <mergeCell ref="N5:P5"/>
    <mergeCell ref="D23:I23"/>
    <mergeCell ref="J23:P23"/>
    <mergeCell ref="B7:I7"/>
    <mergeCell ref="J7:Q7"/>
    <mergeCell ref="D8:I8"/>
    <mergeCell ref="J8:P8"/>
    <mergeCell ref="B4:B6"/>
    <mergeCell ref="C4:C6"/>
    <mergeCell ref="D4:D6"/>
    <mergeCell ref="E4:I4"/>
    <mergeCell ref="M5:M6"/>
    <mergeCell ref="J4:P4"/>
    <mergeCell ref="Q4:Q6"/>
    <mergeCell ref="E5:E6"/>
    <mergeCell ref="F5:F6"/>
    <mergeCell ref="B1:I1"/>
    <mergeCell ref="J1:Q1"/>
    <mergeCell ref="B2:I2"/>
    <mergeCell ref="J2:Q2"/>
    <mergeCell ref="G5:G6"/>
    <mergeCell ref="H5:H6"/>
    <mergeCell ref="I5:I6"/>
    <mergeCell ref="J5:J6"/>
    <mergeCell ref="K5:K6"/>
    <mergeCell ref="L5:L6"/>
    <mergeCell ref="B3:I3"/>
    <mergeCell ref="J3:Q3"/>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zoomScaleNormal="100" workbookViewId="0">
      <pane ySplit="6" topLeftCell="A7" activePane="bottomLeft" state="frozen"/>
      <selection pane="bottomLeft" activeCell="A7" sqref="A7"/>
    </sheetView>
  </sheetViews>
  <sheetFormatPr baseColWidth="10" defaultRowHeight="7.8" x14ac:dyDescent="0.15"/>
  <cols>
    <col min="1" max="1" width="5.88671875" style="22" customWidth="1"/>
    <col min="2" max="2" width="5.109375" style="22" customWidth="1"/>
    <col min="3" max="3" width="20.109375" style="22" customWidth="1"/>
    <col min="4" max="12" width="10.109375" style="22" customWidth="1"/>
    <col min="13" max="13" width="10.5546875" style="22" customWidth="1"/>
    <col min="14" max="16" width="10.109375" style="22" customWidth="1"/>
    <col min="17" max="17" width="5.109375" style="22" customWidth="1"/>
    <col min="18" max="16384" width="11.5546875" style="22"/>
  </cols>
  <sheetData>
    <row r="1" spans="1:17" ht="12" customHeight="1" x14ac:dyDescent="0.25">
      <c r="A1" s="50"/>
      <c r="B1" s="164" t="s">
        <v>466</v>
      </c>
      <c r="C1" s="164"/>
      <c r="D1" s="164"/>
      <c r="E1" s="164"/>
      <c r="F1" s="164"/>
      <c r="G1" s="164"/>
      <c r="H1" s="164"/>
      <c r="I1" s="164"/>
      <c r="J1" s="164"/>
      <c r="K1" s="164"/>
      <c r="L1" s="164"/>
      <c r="M1" s="164"/>
      <c r="N1" s="164"/>
      <c r="O1" s="164"/>
      <c r="P1" s="164"/>
      <c r="Q1" s="164"/>
    </row>
    <row r="2" spans="1:17" ht="12" customHeight="1" x14ac:dyDescent="0.2">
      <c r="A2" s="50"/>
      <c r="B2" s="181" t="s">
        <v>391</v>
      </c>
      <c r="C2" s="182"/>
      <c r="D2" s="182"/>
      <c r="E2" s="182"/>
      <c r="F2" s="182"/>
      <c r="G2" s="182"/>
      <c r="H2" s="182"/>
      <c r="I2" s="182"/>
      <c r="J2" s="183"/>
      <c r="K2" s="183"/>
      <c r="L2" s="183"/>
      <c r="M2" s="183"/>
      <c r="N2" s="183"/>
      <c r="O2" s="183"/>
      <c r="P2" s="183"/>
      <c r="Q2" s="183"/>
    </row>
    <row r="3" spans="1:17" ht="12" customHeight="1" x14ac:dyDescent="0.2">
      <c r="A3" s="50"/>
      <c r="B3" s="184"/>
      <c r="C3" s="184"/>
      <c r="D3" s="184"/>
      <c r="E3" s="184"/>
      <c r="F3" s="184"/>
      <c r="G3" s="184"/>
      <c r="H3" s="184"/>
      <c r="I3" s="184"/>
      <c r="J3" s="184"/>
      <c r="K3" s="184"/>
      <c r="L3" s="184"/>
      <c r="M3" s="184"/>
      <c r="N3" s="184"/>
      <c r="O3" s="184"/>
      <c r="P3" s="184"/>
      <c r="Q3" s="184"/>
    </row>
    <row r="4" spans="1:17" ht="12" customHeight="1" x14ac:dyDescent="0.15">
      <c r="A4" s="50"/>
      <c r="B4" s="197" t="s">
        <v>52</v>
      </c>
      <c r="C4" s="198" t="s">
        <v>388</v>
      </c>
      <c r="D4" s="200" t="s">
        <v>329</v>
      </c>
      <c r="E4" s="202" t="s">
        <v>341</v>
      </c>
      <c r="F4" s="202"/>
      <c r="G4" s="202"/>
      <c r="H4" s="202"/>
      <c r="I4" s="190"/>
      <c r="J4" s="192" t="s">
        <v>341</v>
      </c>
      <c r="K4" s="202"/>
      <c r="L4" s="202"/>
      <c r="M4" s="202"/>
      <c r="N4" s="202"/>
      <c r="O4" s="202"/>
      <c r="P4" s="202"/>
      <c r="Q4" s="185" t="s">
        <v>52</v>
      </c>
    </row>
    <row r="5" spans="1:17" ht="12" customHeight="1" x14ac:dyDescent="0.15">
      <c r="A5" s="50"/>
      <c r="B5" s="197"/>
      <c r="C5" s="199"/>
      <c r="D5" s="200"/>
      <c r="E5" s="186" t="s">
        <v>430</v>
      </c>
      <c r="F5" s="186" t="s">
        <v>435</v>
      </c>
      <c r="G5" s="186" t="s">
        <v>436</v>
      </c>
      <c r="H5" s="186" t="s">
        <v>431</v>
      </c>
      <c r="I5" s="193" t="s">
        <v>432</v>
      </c>
      <c r="J5" s="195" t="s">
        <v>433</v>
      </c>
      <c r="K5" s="186" t="s">
        <v>434</v>
      </c>
      <c r="L5" s="189" t="s">
        <v>339</v>
      </c>
      <c r="M5" s="189" t="s">
        <v>340</v>
      </c>
      <c r="N5" s="190" t="s">
        <v>45</v>
      </c>
      <c r="O5" s="191"/>
      <c r="P5" s="192"/>
      <c r="Q5" s="185"/>
    </row>
    <row r="6" spans="1:17" ht="70.05" customHeight="1" x14ac:dyDescent="0.2">
      <c r="A6" s="50"/>
      <c r="B6" s="197"/>
      <c r="C6" s="199"/>
      <c r="D6" s="201"/>
      <c r="E6" s="187"/>
      <c r="F6" s="187"/>
      <c r="G6" s="188"/>
      <c r="H6" s="188"/>
      <c r="I6" s="194"/>
      <c r="J6" s="196"/>
      <c r="K6" s="188"/>
      <c r="L6" s="189"/>
      <c r="M6" s="189"/>
      <c r="N6" s="120" t="s">
        <v>357</v>
      </c>
      <c r="O6" s="120" t="s">
        <v>437</v>
      </c>
      <c r="P6" s="120" t="s">
        <v>358</v>
      </c>
      <c r="Q6" s="185"/>
    </row>
    <row r="7" spans="1:17" ht="12" customHeight="1" x14ac:dyDescent="0.2">
      <c r="A7" s="50"/>
      <c r="B7" s="178"/>
      <c r="C7" s="178"/>
      <c r="D7" s="178"/>
      <c r="E7" s="178"/>
      <c r="F7" s="178"/>
      <c r="G7" s="178"/>
      <c r="H7" s="178"/>
      <c r="I7" s="178"/>
      <c r="J7" s="179"/>
      <c r="K7" s="179"/>
      <c r="L7" s="179"/>
      <c r="M7" s="179"/>
      <c r="N7" s="179"/>
      <c r="O7" s="179"/>
      <c r="P7" s="179"/>
      <c r="Q7" s="179"/>
    </row>
    <row r="8" spans="1:17" ht="12" customHeight="1" x14ac:dyDescent="0.2">
      <c r="A8" s="50"/>
      <c r="B8" s="26"/>
      <c r="C8" s="39"/>
      <c r="D8" s="180" t="s">
        <v>362</v>
      </c>
      <c r="E8" s="180"/>
      <c r="F8" s="180"/>
      <c r="G8" s="180"/>
      <c r="H8" s="180"/>
      <c r="I8" s="180"/>
      <c r="J8" s="180" t="s">
        <v>362</v>
      </c>
      <c r="K8" s="180"/>
      <c r="L8" s="180"/>
      <c r="M8" s="180"/>
      <c r="N8" s="180"/>
      <c r="O8" s="180"/>
      <c r="P8" s="180"/>
      <c r="Q8" s="27"/>
    </row>
    <row r="9" spans="1:17" ht="12" customHeight="1" x14ac:dyDescent="0.2">
      <c r="A9" s="50"/>
      <c r="B9" s="55">
        <v>1</v>
      </c>
      <c r="C9" s="96" t="s">
        <v>375</v>
      </c>
      <c r="D9" s="94">
        <v>1217</v>
      </c>
      <c r="E9" s="94">
        <v>21</v>
      </c>
      <c r="F9" s="94">
        <v>288</v>
      </c>
      <c r="G9" s="94">
        <v>46</v>
      </c>
      <c r="H9" s="94">
        <v>440</v>
      </c>
      <c r="I9" s="94">
        <v>117</v>
      </c>
      <c r="J9" s="94">
        <v>45</v>
      </c>
      <c r="K9" s="94">
        <v>40</v>
      </c>
      <c r="L9" s="94">
        <v>110</v>
      </c>
      <c r="M9" s="94">
        <v>38</v>
      </c>
      <c r="N9" s="94">
        <v>3</v>
      </c>
      <c r="O9" s="94">
        <v>9</v>
      </c>
      <c r="P9" s="94">
        <v>11</v>
      </c>
      <c r="Q9" s="27">
        <v>1</v>
      </c>
    </row>
    <row r="10" spans="1:17" ht="12" customHeight="1" x14ac:dyDescent="0.2">
      <c r="A10" s="50"/>
      <c r="B10" s="55">
        <f t="shared" ref="B10:B21" si="0">SUM(B9)+1</f>
        <v>2</v>
      </c>
      <c r="C10" s="96" t="s">
        <v>376</v>
      </c>
      <c r="D10" s="94">
        <v>827</v>
      </c>
      <c r="E10" s="94">
        <v>18</v>
      </c>
      <c r="F10" s="94">
        <v>167</v>
      </c>
      <c r="G10" s="94">
        <v>30</v>
      </c>
      <c r="H10" s="94">
        <v>315</v>
      </c>
      <c r="I10" s="94">
        <v>59</v>
      </c>
      <c r="J10" s="94">
        <v>40</v>
      </c>
      <c r="K10" s="94">
        <v>32</v>
      </c>
      <c r="L10" s="94">
        <v>63</v>
      </c>
      <c r="M10" s="94">
        <v>29</v>
      </c>
      <c r="N10" s="94">
        <v>1</v>
      </c>
      <c r="O10" s="94">
        <v>8</v>
      </c>
      <c r="P10" s="94">
        <v>9</v>
      </c>
      <c r="Q10" s="27">
        <f t="shared" ref="Q10:Q21" si="1">SUM(Q9)+1</f>
        <v>2</v>
      </c>
    </row>
    <row r="11" spans="1:17" ht="12" customHeight="1" x14ac:dyDescent="0.2">
      <c r="A11" s="50"/>
      <c r="B11" s="55">
        <f t="shared" si="0"/>
        <v>3</v>
      </c>
      <c r="C11" s="96" t="s">
        <v>377</v>
      </c>
      <c r="D11" s="94">
        <v>1589</v>
      </c>
      <c r="E11" s="94">
        <v>30</v>
      </c>
      <c r="F11" s="94">
        <v>357</v>
      </c>
      <c r="G11" s="94">
        <v>74</v>
      </c>
      <c r="H11" s="94">
        <v>604</v>
      </c>
      <c r="I11" s="94">
        <v>124</v>
      </c>
      <c r="J11" s="94">
        <v>58</v>
      </c>
      <c r="K11" s="94">
        <v>49</v>
      </c>
      <c r="L11" s="94">
        <v>136</v>
      </c>
      <c r="M11" s="94">
        <v>42</v>
      </c>
      <c r="N11" s="94">
        <v>2</v>
      </c>
      <c r="O11" s="94">
        <v>17</v>
      </c>
      <c r="P11" s="94">
        <v>8</v>
      </c>
      <c r="Q11" s="27">
        <f t="shared" si="1"/>
        <v>3</v>
      </c>
    </row>
    <row r="12" spans="1:17" ht="12" customHeight="1" x14ac:dyDescent="0.2">
      <c r="A12" s="50"/>
      <c r="B12" s="55">
        <f t="shared" si="0"/>
        <v>4</v>
      </c>
      <c r="C12" s="96" t="s">
        <v>378</v>
      </c>
      <c r="D12" s="94">
        <v>1792</v>
      </c>
      <c r="E12" s="94">
        <v>31</v>
      </c>
      <c r="F12" s="94">
        <v>423</v>
      </c>
      <c r="G12" s="94">
        <v>66</v>
      </c>
      <c r="H12" s="94">
        <v>653</v>
      </c>
      <c r="I12" s="94">
        <v>132</v>
      </c>
      <c r="J12" s="94">
        <v>62</v>
      </c>
      <c r="K12" s="94">
        <v>58</v>
      </c>
      <c r="L12" s="94">
        <v>189</v>
      </c>
      <c r="M12" s="94">
        <v>62</v>
      </c>
      <c r="N12" s="94">
        <v>2</v>
      </c>
      <c r="O12" s="94">
        <v>26</v>
      </c>
      <c r="P12" s="94">
        <v>18</v>
      </c>
      <c r="Q12" s="27">
        <f t="shared" si="1"/>
        <v>4</v>
      </c>
    </row>
    <row r="13" spans="1:17" ht="12" customHeight="1" x14ac:dyDescent="0.2">
      <c r="A13" s="50"/>
      <c r="B13" s="55">
        <f t="shared" si="0"/>
        <v>5</v>
      </c>
      <c r="C13" s="96" t="s">
        <v>379</v>
      </c>
      <c r="D13" s="94">
        <v>1327</v>
      </c>
      <c r="E13" s="94">
        <v>22</v>
      </c>
      <c r="F13" s="94">
        <v>349</v>
      </c>
      <c r="G13" s="94">
        <v>58</v>
      </c>
      <c r="H13" s="94">
        <v>455</v>
      </c>
      <c r="I13" s="94">
        <v>111</v>
      </c>
      <c r="J13" s="94">
        <v>51</v>
      </c>
      <c r="K13" s="94">
        <v>34</v>
      </c>
      <c r="L13" s="94">
        <v>132</v>
      </c>
      <c r="M13" s="94">
        <v>48</v>
      </c>
      <c r="N13" s="94">
        <v>2</v>
      </c>
      <c r="O13" s="94">
        <v>21</v>
      </c>
      <c r="P13" s="94">
        <v>12</v>
      </c>
      <c r="Q13" s="27">
        <f t="shared" si="1"/>
        <v>5</v>
      </c>
    </row>
    <row r="14" spans="1:17" ht="12" customHeight="1" x14ac:dyDescent="0.2">
      <c r="A14" s="61"/>
      <c r="B14" s="55">
        <f t="shared" si="0"/>
        <v>6</v>
      </c>
      <c r="C14" s="96" t="s">
        <v>380</v>
      </c>
      <c r="D14" s="94">
        <v>1863</v>
      </c>
      <c r="E14" s="94">
        <v>36</v>
      </c>
      <c r="F14" s="94">
        <v>446</v>
      </c>
      <c r="G14" s="94">
        <v>59</v>
      </c>
      <c r="H14" s="94">
        <v>724</v>
      </c>
      <c r="I14" s="94">
        <v>162</v>
      </c>
      <c r="J14" s="94">
        <v>64</v>
      </c>
      <c r="K14" s="94">
        <v>60</v>
      </c>
      <c r="L14" s="94">
        <v>148</v>
      </c>
      <c r="M14" s="94">
        <v>47</v>
      </c>
      <c r="N14" s="94">
        <v>2</v>
      </c>
      <c r="O14" s="94">
        <v>20</v>
      </c>
      <c r="P14" s="94">
        <v>7</v>
      </c>
      <c r="Q14" s="27">
        <f t="shared" si="1"/>
        <v>6</v>
      </c>
    </row>
    <row r="15" spans="1:17" ht="12" customHeight="1" x14ac:dyDescent="0.2">
      <c r="A15" s="61"/>
      <c r="B15" s="55">
        <f t="shared" si="0"/>
        <v>7</v>
      </c>
      <c r="C15" s="96" t="s">
        <v>381</v>
      </c>
      <c r="D15" s="94">
        <v>1668</v>
      </c>
      <c r="E15" s="94">
        <v>39</v>
      </c>
      <c r="F15" s="94">
        <v>391</v>
      </c>
      <c r="G15" s="94">
        <v>55</v>
      </c>
      <c r="H15" s="94">
        <v>613</v>
      </c>
      <c r="I15" s="94">
        <v>120</v>
      </c>
      <c r="J15" s="94">
        <v>71</v>
      </c>
      <c r="K15" s="94">
        <v>45</v>
      </c>
      <c r="L15" s="94">
        <v>146</v>
      </c>
      <c r="M15" s="94">
        <v>58</v>
      </c>
      <c r="N15" s="94">
        <v>3</v>
      </c>
      <c r="O15" s="94">
        <v>19</v>
      </c>
      <c r="P15" s="94">
        <v>13</v>
      </c>
      <c r="Q15" s="27">
        <f t="shared" si="1"/>
        <v>7</v>
      </c>
    </row>
    <row r="16" spans="1:17" ht="12" customHeight="1" x14ac:dyDescent="0.2">
      <c r="A16" s="61"/>
      <c r="B16" s="55">
        <f t="shared" si="0"/>
        <v>8</v>
      </c>
      <c r="C16" s="96" t="s">
        <v>382</v>
      </c>
      <c r="D16" s="94">
        <v>1415</v>
      </c>
      <c r="E16" s="94">
        <v>27</v>
      </c>
      <c r="F16" s="94">
        <v>391</v>
      </c>
      <c r="G16" s="94">
        <v>57</v>
      </c>
      <c r="H16" s="94">
        <v>452</v>
      </c>
      <c r="I16" s="94">
        <v>123</v>
      </c>
      <c r="J16" s="94">
        <v>63</v>
      </c>
      <c r="K16" s="94">
        <v>41</v>
      </c>
      <c r="L16" s="94">
        <v>123</v>
      </c>
      <c r="M16" s="94">
        <v>46</v>
      </c>
      <c r="N16" s="94">
        <v>1</v>
      </c>
      <c r="O16" s="94">
        <v>17</v>
      </c>
      <c r="P16" s="94">
        <v>6</v>
      </c>
      <c r="Q16" s="27">
        <f t="shared" si="1"/>
        <v>8</v>
      </c>
    </row>
    <row r="17" spans="1:17" ht="12" customHeight="1" x14ac:dyDescent="0.2">
      <c r="A17" s="61"/>
      <c r="B17" s="55">
        <f t="shared" si="0"/>
        <v>9</v>
      </c>
      <c r="C17" s="96" t="s">
        <v>383</v>
      </c>
      <c r="D17" s="94">
        <v>1320</v>
      </c>
      <c r="E17" s="94">
        <v>20</v>
      </c>
      <c r="F17" s="94">
        <v>308</v>
      </c>
      <c r="G17" s="94">
        <v>63</v>
      </c>
      <c r="H17" s="94">
        <v>517</v>
      </c>
      <c r="I17" s="94">
        <v>85</v>
      </c>
      <c r="J17" s="94">
        <v>60</v>
      </c>
      <c r="K17" s="94">
        <v>25</v>
      </c>
      <c r="L17" s="94">
        <v>107</v>
      </c>
      <c r="M17" s="94">
        <v>41</v>
      </c>
      <c r="N17" s="94">
        <v>2</v>
      </c>
      <c r="O17" s="94">
        <v>21</v>
      </c>
      <c r="P17" s="94">
        <v>7</v>
      </c>
      <c r="Q17" s="27">
        <f t="shared" si="1"/>
        <v>9</v>
      </c>
    </row>
    <row r="18" spans="1:17" ht="12" customHeight="1" x14ac:dyDescent="0.2">
      <c r="A18" s="61"/>
      <c r="B18" s="55">
        <f t="shared" si="0"/>
        <v>10</v>
      </c>
      <c r="C18" s="96" t="s">
        <v>384</v>
      </c>
      <c r="D18" s="94">
        <v>1121</v>
      </c>
      <c r="E18" s="94">
        <v>19</v>
      </c>
      <c r="F18" s="94">
        <v>269</v>
      </c>
      <c r="G18" s="94">
        <v>48</v>
      </c>
      <c r="H18" s="94">
        <v>418</v>
      </c>
      <c r="I18" s="94">
        <v>74</v>
      </c>
      <c r="J18" s="94">
        <v>60</v>
      </c>
      <c r="K18" s="94">
        <v>39</v>
      </c>
      <c r="L18" s="94">
        <v>75</v>
      </c>
      <c r="M18" s="94">
        <v>33</v>
      </c>
      <c r="N18" s="94">
        <v>0</v>
      </c>
      <c r="O18" s="94">
        <v>11</v>
      </c>
      <c r="P18" s="94">
        <v>4</v>
      </c>
      <c r="Q18" s="27">
        <f t="shared" si="1"/>
        <v>10</v>
      </c>
    </row>
    <row r="19" spans="1:17" ht="12" customHeight="1" x14ac:dyDescent="0.2">
      <c r="A19" s="61"/>
      <c r="B19" s="55">
        <f t="shared" si="0"/>
        <v>11</v>
      </c>
      <c r="C19" s="96" t="s">
        <v>385</v>
      </c>
      <c r="D19" s="94">
        <v>1287</v>
      </c>
      <c r="E19" s="94">
        <v>31</v>
      </c>
      <c r="F19" s="94">
        <v>307</v>
      </c>
      <c r="G19" s="94">
        <v>59</v>
      </c>
      <c r="H19" s="94">
        <v>497</v>
      </c>
      <c r="I19" s="94">
        <v>96</v>
      </c>
      <c r="J19" s="94">
        <v>53</v>
      </c>
      <c r="K19" s="94">
        <v>34</v>
      </c>
      <c r="L19" s="94">
        <v>85</v>
      </c>
      <c r="M19" s="94">
        <v>46</v>
      </c>
      <c r="N19" s="94">
        <v>2</v>
      </c>
      <c r="O19" s="94">
        <v>19</v>
      </c>
      <c r="P19" s="94">
        <v>11</v>
      </c>
      <c r="Q19" s="27">
        <f t="shared" si="1"/>
        <v>11</v>
      </c>
    </row>
    <row r="20" spans="1:17" ht="12" customHeight="1" x14ac:dyDescent="0.2">
      <c r="A20" s="61"/>
      <c r="B20" s="55">
        <f t="shared" si="0"/>
        <v>12</v>
      </c>
      <c r="C20" s="96" t="s">
        <v>386</v>
      </c>
      <c r="D20" s="94">
        <v>1546</v>
      </c>
      <c r="E20" s="94">
        <v>32</v>
      </c>
      <c r="F20" s="94">
        <v>391</v>
      </c>
      <c r="G20" s="94">
        <v>57</v>
      </c>
      <c r="H20" s="94">
        <v>555</v>
      </c>
      <c r="I20" s="94">
        <v>124</v>
      </c>
      <c r="J20" s="94">
        <v>60</v>
      </c>
      <c r="K20" s="94">
        <v>40</v>
      </c>
      <c r="L20" s="94">
        <v>148</v>
      </c>
      <c r="M20" s="94">
        <v>51</v>
      </c>
      <c r="N20" s="94">
        <v>0</v>
      </c>
      <c r="O20" s="94">
        <v>22</v>
      </c>
      <c r="P20" s="94">
        <v>9</v>
      </c>
      <c r="Q20" s="27">
        <f t="shared" si="1"/>
        <v>12</v>
      </c>
    </row>
    <row r="21" spans="1:17" ht="12" customHeight="1" x14ac:dyDescent="0.2">
      <c r="A21" s="50"/>
      <c r="B21" s="55">
        <f t="shared" si="0"/>
        <v>13</v>
      </c>
      <c r="C21" s="56" t="s">
        <v>387</v>
      </c>
      <c r="D21" s="95">
        <v>16972</v>
      </c>
      <c r="E21" s="95">
        <v>326</v>
      </c>
      <c r="F21" s="95">
        <v>4087</v>
      </c>
      <c r="G21" s="95">
        <v>672</v>
      </c>
      <c r="H21" s="95">
        <v>6243</v>
      </c>
      <c r="I21" s="95">
        <v>1327</v>
      </c>
      <c r="J21" s="95">
        <v>687</v>
      </c>
      <c r="K21" s="95">
        <v>497</v>
      </c>
      <c r="L21" s="95">
        <v>1462</v>
      </c>
      <c r="M21" s="95">
        <v>541</v>
      </c>
      <c r="N21" s="95">
        <v>20</v>
      </c>
      <c r="O21" s="95">
        <v>210</v>
      </c>
      <c r="P21" s="95">
        <v>115</v>
      </c>
      <c r="Q21" s="27">
        <f t="shared" si="1"/>
        <v>13</v>
      </c>
    </row>
    <row r="22" spans="1:17" ht="12" customHeight="1" x14ac:dyDescent="0.2">
      <c r="A22" s="50"/>
      <c r="B22" s="55"/>
      <c r="C22" s="56"/>
      <c r="D22" s="57"/>
      <c r="E22" s="57"/>
      <c r="F22" s="57"/>
      <c r="G22" s="57"/>
      <c r="H22" s="57"/>
      <c r="I22" s="57"/>
      <c r="J22" s="57"/>
      <c r="K22" s="57"/>
      <c r="L22" s="57"/>
      <c r="M22" s="57"/>
      <c r="N22" s="57"/>
      <c r="O22" s="57"/>
      <c r="P22" s="57"/>
    </row>
    <row r="23" spans="1:17" ht="12" customHeight="1" x14ac:dyDescent="0.2">
      <c r="A23" s="50"/>
      <c r="B23" s="55"/>
      <c r="C23" s="54"/>
      <c r="D23" s="177" t="s">
        <v>443</v>
      </c>
      <c r="E23" s="177"/>
      <c r="F23" s="177"/>
      <c r="G23" s="177"/>
      <c r="H23" s="177"/>
      <c r="I23" s="177"/>
      <c r="J23" s="177" t="s">
        <v>443</v>
      </c>
      <c r="K23" s="177"/>
      <c r="L23" s="177"/>
      <c r="M23" s="177"/>
      <c r="N23" s="177"/>
      <c r="O23" s="177"/>
      <c r="P23" s="177"/>
    </row>
    <row r="24" spans="1:17" ht="12" customHeight="1" x14ac:dyDescent="0.2">
      <c r="A24" s="50"/>
      <c r="B24" s="55">
        <f>SUM(B21)+1</f>
        <v>14</v>
      </c>
      <c r="C24" s="96" t="s">
        <v>375</v>
      </c>
      <c r="D24" s="29">
        <v>749.51346291232483</v>
      </c>
      <c r="E24" s="29">
        <v>12.933264355923436</v>
      </c>
      <c r="F24" s="29">
        <v>177.37048259552139</v>
      </c>
      <c r="G24" s="29">
        <v>28.330007636784668</v>
      </c>
      <c r="H24" s="29">
        <v>270.98268174315768</v>
      </c>
      <c r="I24" s="29">
        <v>72.056758554430573</v>
      </c>
      <c r="J24" s="29">
        <v>27.714137905550217</v>
      </c>
      <c r="K24" s="29">
        <v>24.63478924937797</v>
      </c>
      <c r="L24" s="29">
        <v>67.745670435789421</v>
      </c>
      <c r="M24" s="29">
        <v>23.403049786909072</v>
      </c>
      <c r="N24" s="29">
        <v>1.8476091937033479</v>
      </c>
      <c r="O24" s="29">
        <v>5.5428275811100436</v>
      </c>
      <c r="P24" s="29">
        <v>6.7745670435789425</v>
      </c>
      <c r="Q24" s="27">
        <f>SUM(Q21)+1</f>
        <v>14</v>
      </c>
    </row>
    <row r="25" spans="1:17" ht="12" customHeight="1" x14ac:dyDescent="0.2">
      <c r="A25" s="50"/>
      <c r="B25" s="55">
        <f t="shared" ref="B25:B36" si="2">SUM(B24)+1</f>
        <v>15</v>
      </c>
      <c r="C25" s="96" t="s">
        <v>376</v>
      </c>
      <c r="D25" s="29">
        <v>644.43734463761109</v>
      </c>
      <c r="E25" s="29">
        <v>14.02644764628416</v>
      </c>
      <c r="F25" s="29">
        <v>130.13426427385861</v>
      </c>
      <c r="G25" s="29">
        <v>23.377412743806932</v>
      </c>
      <c r="H25" s="29">
        <v>245.46283380997281</v>
      </c>
      <c r="I25" s="29">
        <v>45.975578396153637</v>
      </c>
      <c r="J25" s="29">
        <v>31.169883658409244</v>
      </c>
      <c r="K25" s="29">
        <v>24.935906926727395</v>
      </c>
      <c r="L25" s="29">
        <v>49.092566761994561</v>
      </c>
      <c r="M25" s="29">
        <v>22.598165652346701</v>
      </c>
      <c r="N25" s="29">
        <v>0.77924709146023108</v>
      </c>
      <c r="O25" s="29">
        <v>6.2339767316818486</v>
      </c>
      <c r="P25" s="29">
        <v>7.0132238231420798</v>
      </c>
      <c r="Q25" s="27">
        <f t="shared" ref="Q25:Q36" si="3">SUM(Q24)+1</f>
        <v>15</v>
      </c>
    </row>
    <row r="26" spans="1:17" ht="12" customHeight="1" x14ac:dyDescent="0.2">
      <c r="A26" s="50"/>
      <c r="B26" s="55">
        <f t="shared" si="2"/>
        <v>16</v>
      </c>
      <c r="C26" s="96" t="s">
        <v>377</v>
      </c>
      <c r="D26" s="29">
        <v>842.98871063576951</v>
      </c>
      <c r="E26" s="29">
        <v>15.91545709192768</v>
      </c>
      <c r="F26" s="29">
        <v>189.39393939393941</v>
      </c>
      <c r="G26" s="29">
        <v>39.258127493421611</v>
      </c>
      <c r="H26" s="29">
        <v>320.43120278414398</v>
      </c>
      <c r="I26" s="29">
        <v>65.783889313301074</v>
      </c>
      <c r="J26" s="29">
        <v>30.769883711060181</v>
      </c>
      <c r="K26" s="29">
        <v>25.995246583481876</v>
      </c>
      <c r="L26" s="29">
        <v>72.150072150072148</v>
      </c>
      <c r="M26" s="29">
        <v>22.281639928698752</v>
      </c>
      <c r="N26" s="29">
        <v>1.0610304727951787</v>
      </c>
      <c r="O26" s="29">
        <v>9.0187590187590185</v>
      </c>
      <c r="P26" s="29">
        <v>4.2441218911807148</v>
      </c>
      <c r="Q26" s="27">
        <f t="shared" si="3"/>
        <v>16</v>
      </c>
    </row>
    <row r="27" spans="1:17" ht="12" customHeight="1" x14ac:dyDescent="0.2">
      <c r="A27" s="50"/>
      <c r="B27" s="55">
        <f t="shared" si="2"/>
        <v>17</v>
      </c>
      <c r="C27" s="96" t="s">
        <v>378</v>
      </c>
      <c r="D27" s="29">
        <v>1129.8437637920381</v>
      </c>
      <c r="E27" s="29">
        <v>19.545288324527444</v>
      </c>
      <c r="F27" s="29">
        <v>266.6986116540358</v>
      </c>
      <c r="G27" s="29">
        <v>41.612549336090687</v>
      </c>
      <c r="H27" s="29">
        <v>411.71204115859427</v>
      </c>
      <c r="I27" s="29">
        <v>83.225098672181375</v>
      </c>
      <c r="J27" s="29">
        <v>39.090576649054888</v>
      </c>
      <c r="K27" s="29">
        <v>36.56860396201909</v>
      </c>
      <c r="L27" s="29">
        <v>119.16320946244153</v>
      </c>
      <c r="M27" s="29">
        <v>39.090576649054888</v>
      </c>
      <c r="N27" s="29">
        <v>1.2609863435178996</v>
      </c>
      <c r="O27" s="29">
        <v>16.392822465732696</v>
      </c>
      <c r="P27" s="29">
        <v>11.348877091661098</v>
      </c>
      <c r="Q27" s="27">
        <f t="shared" si="3"/>
        <v>17</v>
      </c>
    </row>
    <row r="28" spans="1:17" ht="12" customHeight="1" x14ac:dyDescent="0.2">
      <c r="A28" s="50"/>
      <c r="B28" s="55">
        <f t="shared" si="2"/>
        <v>18</v>
      </c>
      <c r="C28" s="96" t="s">
        <v>379</v>
      </c>
      <c r="D28" s="29">
        <v>1159.0430688875108</v>
      </c>
      <c r="E28" s="29">
        <v>19.215484186529945</v>
      </c>
      <c r="F28" s="29">
        <v>304.82745368631595</v>
      </c>
      <c r="G28" s="29">
        <v>50.659003764488041</v>
      </c>
      <c r="H28" s="29">
        <v>397.4111502214148</v>
      </c>
      <c r="I28" s="29">
        <v>96.950852032037446</v>
      </c>
      <c r="J28" s="29">
        <v>44.544986068773966</v>
      </c>
      <c r="K28" s="29">
        <v>29.696657379182643</v>
      </c>
      <c r="L28" s="29">
        <v>115.29290511917968</v>
      </c>
      <c r="M28" s="29">
        <v>41.92469277061079</v>
      </c>
      <c r="N28" s="29">
        <v>1.7468621987754496</v>
      </c>
      <c r="O28" s="29">
        <v>18.342053087142222</v>
      </c>
      <c r="P28" s="29">
        <v>10.481173192652697</v>
      </c>
      <c r="Q28" s="27">
        <f t="shared" si="3"/>
        <v>18</v>
      </c>
    </row>
    <row r="29" spans="1:17" ht="12" customHeight="1" x14ac:dyDescent="0.2">
      <c r="A29" s="50"/>
      <c r="B29" s="55">
        <f t="shared" si="2"/>
        <v>19</v>
      </c>
      <c r="C29" s="96" t="s">
        <v>380</v>
      </c>
      <c r="D29" s="29">
        <v>1223.5970996216897</v>
      </c>
      <c r="E29" s="29">
        <v>23.644388398486758</v>
      </c>
      <c r="F29" s="29">
        <v>292.92770071458597</v>
      </c>
      <c r="G29" s="29">
        <v>38.750525430853301</v>
      </c>
      <c r="H29" s="29">
        <v>475.5149222362337</v>
      </c>
      <c r="I29" s="29">
        <v>106.39974779319041</v>
      </c>
      <c r="J29" s="29">
        <v>42.034468263976464</v>
      </c>
      <c r="K29" s="29">
        <v>39.407313997477935</v>
      </c>
      <c r="L29" s="29">
        <v>97.204707860445566</v>
      </c>
      <c r="M29" s="29">
        <v>30.869062631357714</v>
      </c>
      <c r="N29" s="29">
        <v>1.3135771332492645</v>
      </c>
      <c r="O29" s="29">
        <v>13.135771332492643</v>
      </c>
      <c r="P29" s="29">
        <v>4.5975199663724258</v>
      </c>
      <c r="Q29" s="27">
        <f t="shared" si="3"/>
        <v>19</v>
      </c>
    </row>
    <row r="30" spans="1:17" ht="12" customHeight="1" x14ac:dyDescent="0.2">
      <c r="A30" s="50"/>
      <c r="B30" s="55">
        <f t="shared" si="2"/>
        <v>20</v>
      </c>
      <c r="C30" s="96" t="s">
        <v>381</v>
      </c>
      <c r="D30" s="29">
        <v>994.1886455073759</v>
      </c>
      <c r="E30" s="29">
        <v>23.245417970496199</v>
      </c>
      <c r="F30" s="29">
        <v>233.05021606317985</v>
      </c>
      <c r="G30" s="29">
        <v>32.781999701981817</v>
      </c>
      <c r="H30" s="29">
        <v>365.37028758754286</v>
      </c>
      <c r="I30" s="29">
        <v>71.524362986142151</v>
      </c>
      <c r="J30" s="29">
        <v>42.318581433467443</v>
      </c>
      <c r="K30" s="29">
        <v>26.821636119803308</v>
      </c>
      <c r="L30" s="29">
        <v>87.021308299806293</v>
      </c>
      <c r="M30" s="29">
        <v>34.570108776635372</v>
      </c>
      <c r="N30" s="29">
        <v>1.788109074653554</v>
      </c>
      <c r="O30" s="29">
        <v>11.324690806139175</v>
      </c>
      <c r="P30" s="29">
        <v>7.7484726568320665</v>
      </c>
      <c r="Q30" s="27">
        <f t="shared" si="3"/>
        <v>20</v>
      </c>
    </row>
    <row r="31" spans="1:17" ht="12" customHeight="1" x14ac:dyDescent="0.2">
      <c r="A31" s="50"/>
      <c r="B31" s="55">
        <f t="shared" si="2"/>
        <v>21</v>
      </c>
      <c r="C31" s="96" t="s">
        <v>382</v>
      </c>
      <c r="D31" s="29">
        <v>903.92809459623481</v>
      </c>
      <c r="E31" s="29">
        <v>17.2480979180907</v>
      </c>
      <c r="F31" s="29">
        <v>249.77801059160976</v>
      </c>
      <c r="G31" s="29">
        <v>36.412651160413702</v>
      </c>
      <c r="H31" s="29">
        <v>288.74593551766651</v>
      </c>
      <c r="I31" s="29">
        <v>78.574668293524297</v>
      </c>
      <c r="J31" s="29">
        <v>40.2455618088783</v>
      </c>
      <c r="K31" s="29">
        <v>26.191556097841431</v>
      </c>
      <c r="L31" s="29">
        <v>78.574668293524297</v>
      </c>
      <c r="M31" s="29">
        <v>29.385648304895266</v>
      </c>
      <c r="N31" s="29">
        <v>0.6388184414107666</v>
      </c>
      <c r="O31" s="29">
        <v>10.859913503983034</v>
      </c>
      <c r="P31" s="29">
        <v>3.8329106484645998</v>
      </c>
      <c r="Q31" s="27">
        <f t="shared" si="3"/>
        <v>21</v>
      </c>
    </row>
    <row r="32" spans="1:17" ht="12" customHeight="1" x14ac:dyDescent="0.2">
      <c r="A32" s="50"/>
      <c r="B32" s="55">
        <f t="shared" si="2"/>
        <v>22</v>
      </c>
      <c r="C32" s="96" t="s">
        <v>383</v>
      </c>
      <c r="D32" s="29">
        <v>1050.9888849963374</v>
      </c>
      <c r="E32" s="29">
        <v>15.924074015096021</v>
      </c>
      <c r="F32" s="29">
        <v>245.23073983247875</v>
      </c>
      <c r="G32" s="29">
        <v>50.160833147552466</v>
      </c>
      <c r="H32" s="29">
        <v>411.63731329023216</v>
      </c>
      <c r="I32" s="29">
        <v>67.677314564158095</v>
      </c>
      <c r="J32" s="29">
        <v>47.772222045288068</v>
      </c>
      <c r="K32" s="29">
        <v>19.905092518870028</v>
      </c>
      <c r="L32" s="29">
        <v>85.193795980763724</v>
      </c>
      <c r="M32" s="29">
        <v>32.644351730946845</v>
      </c>
      <c r="N32" s="29">
        <v>1.5924074015096021</v>
      </c>
      <c r="O32" s="29">
        <v>16.720277715850823</v>
      </c>
      <c r="P32" s="29">
        <v>5.5734259052836075</v>
      </c>
      <c r="Q32" s="27">
        <f t="shared" si="3"/>
        <v>22</v>
      </c>
    </row>
    <row r="33" spans="1:17" ht="12" customHeight="1" x14ac:dyDescent="0.2">
      <c r="A33" s="50"/>
      <c r="B33" s="55">
        <f t="shared" si="2"/>
        <v>23</v>
      </c>
      <c r="C33" s="96" t="s">
        <v>384</v>
      </c>
      <c r="D33" s="29">
        <v>877.09003278329385</v>
      </c>
      <c r="E33" s="29">
        <v>14.865932759038879</v>
      </c>
      <c r="F33" s="29">
        <v>210.47031116744517</v>
      </c>
      <c r="G33" s="29">
        <v>37.556040654414005</v>
      </c>
      <c r="H33" s="29">
        <v>327.05052069885534</v>
      </c>
      <c r="I33" s="29">
        <v>57.898896008888265</v>
      </c>
      <c r="J33" s="29">
        <v>46.945050818017513</v>
      </c>
      <c r="K33" s="29">
        <v>30.514283031711383</v>
      </c>
      <c r="L33" s="29">
        <v>58.68131352252189</v>
      </c>
      <c r="M33" s="29">
        <v>25.819777949909632</v>
      </c>
      <c r="N33" s="29">
        <v>0</v>
      </c>
      <c r="O33" s="29">
        <v>8.6065926499698762</v>
      </c>
      <c r="P33" s="29">
        <v>3.1296700545345009</v>
      </c>
      <c r="Q33" s="27">
        <f t="shared" si="3"/>
        <v>23</v>
      </c>
    </row>
    <row r="34" spans="1:17" ht="12" customHeight="1" x14ac:dyDescent="0.2">
      <c r="A34" s="50"/>
      <c r="B34" s="55">
        <f t="shared" si="2"/>
        <v>24</v>
      </c>
      <c r="C34" s="96" t="s">
        <v>385</v>
      </c>
      <c r="D34" s="29">
        <v>966.33229216722725</v>
      </c>
      <c r="E34" s="29">
        <v>23.276069197501201</v>
      </c>
      <c r="F34" s="29">
        <v>230.50816914944738</v>
      </c>
      <c r="G34" s="29">
        <v>44.299615569437769</v>
      </c>
      <c r="H34" s="29">
        <v>373.16794810187412</v>
      </c>
      <c r="I34" s="29">
        <v>72.080730418068242</v>
      </c>
      <c r="J34" s="29">
        <v>39.794569918308504</v>
      </c>
      <c r="K34" s="29">
        <v>25.528592023065833</v>
      </c>
      <c r="L34" s="29">
        <v>63.821480057664587</v>
      </c>
      <c r="M34" s="29">
        <v>34.538683325324364</v>
      </c>
      <c r="N34" s="29">
        <v>1.501681883709755</v>
      </c>
      <c r="O34" s="29">
        <v>14.265977895242672</v>
      </c>
      <c r="P34" s="29">
        <v>8.2592503604036516</v>
      </c>
      <c r="Q34" s="27">
        <f t="shared" si="3"/>
        <v>24</v>
      </c>
    </row>
    <row r="35" spans="1:17" ht="12" customHeight="1" x14ac:dyDescent="0.2">
      <c r="A35" s="50"/>
      <c r="B35" s="55">
        <f t="shared" si="2"/>
        <v>25</v>
      </c>
      <c r="C35" s="96" t="s">
        <v>386</v>
      </c>
      <c r="D35" s="29">
        <v>1227.441982326741</v>
      </c>
      <c r="E35" s="29">
        <v>25.406302350876913</v>
      </c>
      <c r="F35" s="29">
        <v>310.43325684977731</v>
      </c>
      <c r="G35" s="29">
        <v>45.254976062499502</v>
      </c>
      <c r="H35" s="29">
        <v>440.64055639802149</v>
      </c>
      <c r="I35" s="29">
        <v>98.449421609648041</v>
      </c>
      <c r="J35" s="29">
        <v>47.636816907894215</v>
      </c>
      <c r="K35" s="29">
        <v>31.757877938596142</v>
      </c>
      <c r="L35" s="29">
        <v>117.50414837280573</v>
      </c>
      <c r="M35" s="29">
        <v>40.491294371710083</v>
      </c>
      <c r="N35" s="29">
        <v>0</v>
      </c>
      <c r="O35" s="29">
        <v>17.466832866227879</v>
      </c>
      <c r="P35" s="29">
        <v>7.1455225361841324</v>
      </c>
      <c r="Q35" s="27">
        <f t="shared" si="3"/>
        <v>25</v>
      </c>
    </row>
    <row r="36" spans="1:17" ht="12" customHeight="1" x14ac:dyDescent="0.2">
      <c r="A36" s="50"/>
      <c r="B36" s="55">
        <f t="shared" si="2"/>
        <v>26</v>
      </c>
      <c r="C36" s="56" t="s">
        <v>387</v>
      </c>
      <c r="D36" s="40">
        <v>974.61532498183942</v>
      </c>
      <c r="E36" s="40">
        <v>18.720515905260406</v>
      </c>
      <c r="F36" s="40">
        <v>234.69554756073401</v>
      </c>
      <c r="G36" s="40">
        <v>38.589529718819001</v>
      </c>
      <c r="H36" s="40">
        <v>358.50362207527832</v>
      </c>
      <c r="I36" s="40">
        <v>76.20283621558454</v>
      </c>
      <c r="J36" s="40">
        <v>39.450903150042635</v>
      </c>
      <c r="K36" s="40">
        <v>28.540173021209885</v>
      </c>
      <c r="L36" s="40">
        <v>83.955197096597288</v>
      </c>
      <c r="M36" s="40">
        <v>31.066868419465891</v>
      </c>
      <c r="N36" s="40">
        <v>1.1484979082981845</v>
      </c>
      <c r="O36" s="40">
        <v>12.059228037130937</v>
      </c>
      <c r="P36" s="40">
        <v>6.6038629727145608</v>
      </c>
      <c r="Q36" s="27">
        <f t="shared" si="3"/>
        <v>26</v>
      </c>
    </row>
    <row r="37" spans="1:17" ht="12" customHeight="1" x14ac:dyDescent="0.2">
      <c r="A37" s="50"/>
      <c r="B37" s="26" t="s">
        <v>32</v>
      </c>
      <c r="C37" s="26"/>
      <c r="D37" s="27"/>
      <c r="E37" s="26"/>
      <c r="F37" s="26"/>
      <c r="G37" s="26"/>
      <c r="H37" s="26"/>
      <c r="I37" s="26"/>
    </row>
    <row r="38" spans="1:17" ht="10.199999999999999" x14ac:dyDescent="0.2">
      <c r="A38" s="50"/>
      <c r="B38" s="37" t="s">
        <v>442</v>
      </c>
      <c r="C38" s="26"/>
      <c r="D38" s="27"/>
      <c r="E38" s="26"/>
      <c r="F38" s="26"/>
      <c r="G38" s="26"/>
      <c r="H38" s="26"/>
      <c r="I38" s="26"/>
    </row>
    <row r="39" spans="1:17" x14ac:dyDescent="0.15">
      <c r="A39" s="50"/>
    </row>
    <row r="40" spans="1:17" x14ac:dyDescent="0.15">
      <c r="A40" s="50"/>
    </row>
    <row r="41" spans="1:17" x14ac:dyDescent="0.15">
      <c r="A41" s="50"/>
    </row>
    <row r="42" spans="1:17" x14ac:dyDescent="0.15">
      <c r="A42" s="50"/>
    </row>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23:I23"/>
    <mergeCell ref="J23:P23"/>
    <mergeCell ref="B7:I7"/>
    <mergeCell ref="J7:Q7"/>
    <mergeCell ref="D8:I8"/>
    <mergeCell ref="J8:P8"/>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selection sqref="A1:J1"/>
    </sheetView>
  </sheetViews>
  <sheetFormatPr baseColWidth="10" defaultRowHeight="10.199999999999999" x14ac:dyDescent="0.2"/>
  <cols>
    <col min="1" max="1" width="23.109375" style="26" customWidth="1"/>
    <col min="2" max="2" width="7.44140625" style="27" customWidth="1"/>
    <col min="3" max="7" width="7.44140625" style="26" customWidth="1"/>
    <col min="8" max="8" width="7.44140625" style="27" customWidth="1"/>
    <col min="9" max="10" width="7.44140625" style="26" customWidth="1"/>
    <col min="11" max="16384" width="11.5546875" style="22"/>
  </cols>
  <sheetData>
    <row r="1" spans="1:10" ht="12" customHeight="1" x14ac:dyDescent="0.25">
      <c r="A1" s="205" t="s">
        <v>467</v>
      </c>
      <c r="B1" s="205"/>
      <c r="C1" s="205"/>
      <c r="D1" s="205"/>
      <c r="E1" s="205"/>
      <c r="F1" s="205"/>
      <c r="G1" s="205"/>
      <c r="H1" s="205"/>
      <c r="I1" s="205"/>
      <c r="J1" s="205"/>
    </row>
    <row r="2" spans="1:10" ht="12" customHeight="1" x14ac:dyDescent="0.2">
      <c r="A2" s="206" t="s">
        <v>389</v>
      </c>
      <c r="B2" s="207"/>
      <c r="C2" s="207"/>
      <c r="D2" s="207"/>
      <c r="E2" s="207"/>
      <c r="F2" s="207"/>
      <c r="G2" s="207"/>
      <c r="H2" s="207"/>
      <c r="I2" s="207"/>
      <c r="J2" s="207"/>
    </row>
    <row r="3" spans="1:10" ht="12" customHeight="1" x14ac:dyDescent="0.2">
      <c r="A3" s="175"/>
      <c r="B3" s="175"/>
      <c r="C3" s="175"/>
      <c r="D3" s="175"/>
      <c r="E3" s="175"/>
      <c r="F3" s="175"/>
      <c r="G3" s="175"/>
      <c r="H3" s="175"/>
      <c r="I3" s="175"/>
      <c r="J3" s="175"/>
    </row>
    <row r="4" spans="1:10" ht="12" customHeight="1" x14ac:dyDescent="0.15">
      <c r="A4" s="173" t="s">
        <v>388</v>
      </c>
      <c r="B4" s="198" t="s">
        <v>482</v>
      </c>
      <c r="C4" s="208" t="s">
        <v>330</v>
      </c>
      <c r="D4" s="208"/>
      <c r="E4" s="208"/>
      <c r="F4" s="208"/>
      <c r="G4" s="208"/>
      <c r="H4" s="208"/>
      <c r="I4" s="208"/>
      <c r="J4" s="161"/>
    </row>
    <row r="5" spans="1:10" ht="24" customHeight="1" x14ac:dyDescent="0.15">
      <c r="A5" s="173"/>
      <c r="B5" s="198"/>
      <c r="C5" s="59" t="s">
        <v>63</v>
      </c>
      <c r="D5" s="59" t="s">
        <v>64</v>
      </c>
      <c r="E5" s="59" t="s">
        <v>65</v>
      </c>
      <c r="F5" s="59" t="s">
        <v>66</v>
      </c>
      <c r="G5" s="59" t="s">
        <v>67</v>
      </c>
      <c r="H5" s="59" t="s">
        <v>68</v>
      </c>
      <c r="I5" s="59" t="s">
        <v>69</v>
      </c>
      <c r="J5" s="32" t="s">
        <v>71</v>
      </c>
    </row>
    <row r="6" spans="1:10" ht="12" customHeight="1" x14ac:dyDescent="0.15">
      <c r="A6" s="168"/>
      <c r="B6" s="168"/>
      <c r="C6" s="168"/>
      <c r="D6" s="168"/>
      <c r="E6" s="168"/>
      <c r="F6" s="168"/>
      <c r="G6" s="168"/>
      <c r="H6" s="168"/>
      <c r="I6" s="168"/>
      <c r="J6" s="168"/>
    </row>
    <row r="7" spans="1:10" ht="12" customHeight="1" x14ac:dyDescent="0.2">
      <c r="A7" s="38"/>
      <c r="B7" s="204" t="s">
        <v>362</v>
      </c>
      <c r="C7" s="204"/>
      <c r="D7" s="204"/>
      <c r="E7" s="204"/>
      <c r="F7" s="204"/>
      <c r="G7" s="204"/>
      <c r="H7" s="204"/>
      <c r="I7" s="204"/>
      <c r="J7" s="204"/>
    </row>
    <row r="8" spans="1:10" ht="12" customHeight="1" x14ac:dyDescent="0.2">
      <c r="A8" s="96" t="s">
        <v>375</v>
      </c>
      <c r="B8" s="97">
        <v>2589</v>
      </c>
      <c r="C8" s="93">
        <v>24</v>
      </c>
      <c r="D8" s="93">
        <v>25</v>
      </c>
      <c r="E8" s="93">
        <v>50</v>
      </c>
      <c r="F8" s="93">
        <v>106</v>
      </c>
      <c r="G8" s="93">
        <v>283</v>
      </c>
      <c r="H8" s="93">
        <v>426</v>
      </c>
      <c r="I8" s="93">
        <v>733</v>
      </c>
      <c r="J8" s="93">
        <v>942</v>
      </c>
    </row>
    <row r="9" spans="1:10" ht="12" customHeight="1" x14ac:dyDescent="0.2">
      <c r="A9" s="96" t="s">
        <v>376</v>
      </c>
      <c r="B9" s="97">
        <v>1679</v>
      </c>
      <c r="C9" s="93">
        <v>19</v>
      </c>
      <c r="D9" s="93">
        <v>21</v>
      </c>
      <c r="E9" s="93">
        <v>38</v>
      </c>
      <c r="F9" s="93">
        <v>80</v>
      </c>
      <c r="G9" s="93">
        <v>180</v>
      </c>
      <c r="H9" s="93">
        <v>250</v>
      </c>
      <c r="I9" s="93">
        <v>447</v>
      </c>
      <c r="J9" s="93">
        <v>644</v>
      </c>
    </row>
    <row r="10" spans="1:10" ht="12" customHeight="1" x14ac:dyDescent="0.2">
      <c r="A10" s="96" t="s">
        <v>377</v>
      </c>
      <c r="B10" s="97">
        <v>3052</v>
      </c>
      <c r="C10" s="93">
        <v>16</v>
      </c>
      <c r="D10" s="93">
        <v>18</v>
      </c>
      <c r="E10" s="93">
        <v>34</v>
      </c>
      <c r="F10" s="93">
        <v>111</v>
      </c>
      <c r="G10" s="93">
        <v>215</v>
      </c>
      <c r="H10" s="93">
        <v>339</v>
      </c>
      <c r="I10" s="93">
        <v>854</v>
      </c>
      <c r="J10" s="93">
        <v>1465</v>
      </c>
    </row>
    <row r="11" spans="1:10" ht="12" customHeight="1" x14ac:dyDescent="0.2">
      <c r="A11" s="96" t="s">
        <v>378</v>
      </c>
      <c r="B11" s="97">
        <v>3287</v>
      </c>
      <c r="C11" s="93">
        <v>7</v>
      </c>
      <c r="D11" s="93">
        <v>11</v>
      </c>
      <c r="E11" s="93">
        <v>20</v>
      </c>
      <c r="F11" s="93">
        <v>76</v>
      </c>
      <c r="G11" s="93">
        <v>187</v>
      </c>
      <c r="H11" s="93">
        <v>482</v>
      </c>
      <c r="I11" s="93">
        <v>867</v>
      </c>
      <c r="J11" s="93">
        <v>1637</v>
      </c>
    </row>
    <row r="12" spans="1:10" ht="12" customHeight="1" x14ac:dyDescent="0.2">
      <c r="A12" s="96" t="s">
        <v>379</v>
      </c>
      <c r="B12" s="97">
        <v>2641</v>
      </c>
      <c r="C12" s="93">
        <v>12</v>
      </c>
      <c r="D12" s="93">
        <v>21</v>
      </c>
      <c r="E12" s="93">
        <v>22</v>
      </c>
      <c r="F12" s="93">
        <v>79</v>
      </c>
      <c r="G12" s="93">
        <v>167</v>
      </c>
      <c r="H12" s="93">
        <v>421</v>
      </c>
      <c r="I12" s="93">
        <v>817</v>
      </c>
      <c r="J12" s="93">
        <v>1102</v>
      </c>
    </row>
    <row r="13" spans="1:10" ht="12" customHeight="1" x14ac:dyDescent="0.2">
      <c r="A13" s="96" t="s">
        <v>380</v>
      </c>
      <c r="B13" s="97">
        <v>3287</v>
      </c>
      <c r="C13" s="93">
        <v>11</v>
      </c>
      <c r="D13" s="93">
        <v>9</v>
      </c>
      <c r="E13" s="93">
        <v>23</v>
      </c>
      <c r="F13" s="93">
        <v>54</v>
      </c>
      <c r="G13" s="93">
        <v>141</v>
      </c>
      <c r="H13" s="93">
        <v>365</v>
      </c>
      <c r="I13" s="93">
        <v>883</v>
      </c>
      <c r="J13" s="93">
        <v>1801</v>
      </c>
    </row>
    <row r="14" spans="1:10" ht="12" customHeight="1" x14ac:dyDescent="0.2">
      <c r="A14" s="96" t="s">
        <v>381</v>
      </c>
      <c r="B14" s="97">
        <v>3161</v>
      </c>
      <c r="C14" s="93">
        <v>14</v>
      </c>
      <c r="D14" s="93">
        <v>14</v>
      </c>
      <c r="E14" s="93">
        <v>31</v>
      </c>
      <c r="F14" s="93">
        <v>84</v>
      </c>
      <c r="G14" s="93">
        <v>200</v>
      </c>
      <c r="H14" s="93">
        <v>446</v>
      </c>
      <c r="I14" s="93">
        <v>898</v>
      </c>
      <c r="J14" s="93">
        <v>1474</v>
      </c>
    </row>
    <row r="15" spans="1:10" ht="12" customHeight="1" x14ac:dyDescent="0.2">
      <c r="A15" s="96" t="s">
        <v>382</v>
      </c>
      <c r="B15" s="97">
        <v>2803</v>
      </c>
      <c r="C15" s="93">
        <v>30</v>
      </c>
      <c r="D15" s="93">
        <v>20</v>
      </c>
      <c r="E15" s="93">
        <v>21</v>
      </c>
      <c r="F15" s="93">
        <v>84</v>
      </c>
      <c r="G15" s="93">
        <v>237</v>
      </c>
      <c r="H15" s="93">
        <v>428</v>
      </c>
      <c r="I15" s="93">
        <v>875</v>
      </c>
      <c r="J15" s="93">
        <v>1108</v>
      </c>
    </row>
    <row r="16" spans="1:10" ht="12" customHeight="1" x14ac:dyDescent="0.2">
      <c r="A16" s="96" t="s">
        <v>383</v>
      </c>
      <c r="B16" s="97">
        <v>2695</v>
      </c>
      <c r="C16" s="93">
        <v>5</v>
      </c>
      <c r="D16" s="93">
        <v>8</v>
      </c>
      <c r="E16" s="93">
        <v>21</v>
      </c>
      <c r="F16" s="93">
        <v>76</v>
      </c>
      <c r="G16" s="93">
        <v>172</v>
      </c>
      <c r="H16" s="93">
        <v>253</v>
      </c>
      <c r="I16" s="93">
        <v>840</v>
      </c>
      <c r="J16" s="93">
        <v>1320</v>
      </c>
    </row>
    <row r="17" spans="1:10" ht="12" customHeight="1" x14ac:dyDescent="0.2">
      <c r="A17" s="96" t="s">
        <v>384</v>
      </c>
      <c r="B17" s="97">
        <v>2179</v>
      </c>
      <c r="C17" s="93">
        <v>8</v>
      </c>
      <c r="D17" s="93">
        <v>11</v>
      </c>
      <c r="E17" s="93">
        <v>18</v>
      </c>
      <c r="F17" s="93">
        <v>80</v>
      </c>
      <c r="G17" s="93">
        <v>221</v>
      </c>
      <c r="H17" s="93">
        <v>330</v>
      </c>
      <c r="I17" s="93">
        <v>614</v>
      </c>
      <c r="J17" s="93">
        <v>897</v>
      </c>
    </row>
    <row r="18" spans="1:10" ht="12" customHeight="1" x14ac:dyDescent="0.2">
      <c r="A18" s="96" t="s">
        <v>385</v>
      </c>
      <c r="B18" s="97">
        <v>2507</v>
      </c>
      <c r="C18" s="93">
        <v>11</v>
      </c>
      <c r="D18" s="93">
        <v>13</v>
      </c>
      <c r="E18" s="93">
        <v>21</v>
      </c>
      <c r="F18" s="93">
        <v>79</v>
      </c>
      <c r="G18" s="93">
        <v>185</v>
      </c>
      <c r="H18" s="93">
        <v>332</v>
      </c>
      <c r="I18" s="93">
        <v>722</v>
      </c>
      <c r="J18" s="93">
        <v>1144</v>
      </c>
    </row>
    <row r="19" spans="1:10" ht="12" customHeight="1" x14ac:dyDescent="0.2">
      <c r="A19" s="96" t="s">
        <v>386</v>
      </c>
      <c r="B19" s="97">
        <v>2912</v>
      </c>
      <c r="C19" s="93">
        <v>14</v>
      </c>
      <c r="D19" s="93">
        <v>20</v>
      </c>
      <c r="E19" s="93">
        <v>23</v>
      </c>
      <c r="F19" s="93">
        <v>74</v>
      </c>
      <c r="G19" s="93">
        <v>211</v>
      </c>
      <c r="H19" s="93">
        <v>405</v>
      </c>
      <c r="I19" s="93">
        <v>831</v>
      </c>
      <c r="J19" s="93">
        <v>1334</v>
      </c>
    </row>
    <row r="20" spans="1:10" ht="12" customHeight="1" x14ac:dyDescent="0.2">
      <c r="A20" s="56" t="s">
        <v>387</v>
      </c>
      <c r="B20" s="98">
        <v>32792</v>
      </c>
      <c r="C20" s="99">
        <v>171</v>
      </c>
      <c r="D20" s="99">
        <v>191</v>
      </c>
      <c r="E20" s="99">
        <v>322</v>
      </c>
      <c r="F20" s="99">
        <v>983</v>
      </c>
      <c r="G20" s="99">
        <v>2399</v>
      </c>
      <c r="H20" s="99">
        <v>4477</v>
      </c>
      <c r="I20" s="99">
        <v>9381</v>
      </c>
      <c r="J20" s="99">
        <v>14868</v>
      </c>
    </row>
    <row r="21" spans="1:10" ht="12" customHeight="1" x14ac:dyDescent="0.2">
      <c r="A21" s="10"/>
      <c r="B21" s="10"/>
      <c r="C21" s="10"/>
      <c r="D21" s="10"/>
      <c r="E21" s="10"/>
      <c r="F21" s="10"/>
      <c r="G21" s="10"/>
      <c r="H21" s="10"/>
      <c r="I21" s="10"/>
      <c r="J21" s="10"/>
    </row>
    <row r="22" spans="1:10" ht="12" customHeight="1" x14ac:dyDescent="0.2">
      <c r="A22" s="10"/>
      <c r="B22" s="176" t="s">
        <v>481</v>
      </c>
      <c r="C22" s="176"/>
      <c r="D22" s="176"/>
      <c r="E22" s="176"/>
      <c r="F22" s="176"/>
      <c r="G22" s="176"/>
      <c r="H22" s="176"/>
      <c r="I22" s="176"/>
      <c r="J22" s="176"/>
    </row>
    <row r="23" spans="1:10" ht="12" customHeight="1" x14ac:dyDescent="0.2">
      <c r="A23" s="96" t="s">
        <v>375</v>
      </c>
      <c r="B23" s="92">
        <v>77.565829091530077</v>
      </c>
      <c r="C23" s="92">
        <v>5.2844812400915977</v>
      </c>
      <c r="D23" s="92">
        <v>3.0340910470041385</v>
      </c>
      <c r="E23" s="92">
        <v>7.9068884812448603</v>
      </c>
      <c r="F23" s="92">
        <v>19.416053046122286</v>
      </c>
      <c r="G23" s="92">
        <v>66.892003687333059</v>
      </c>
      <c r="H23" s="92">
        <v>152.40957389717721</v>
      </c>
      <c r="I23" s="92">
        <v>310.19889970376641</v>
      </c>
      <c r="J23" s="92">
        <v>897.31377405220042</v>
      </c>
    </row>
    <row r="24" spans="1:10" ht="12" customHeight="1" x14ac:dyDescent="0.2">
      <c r="A24" s="96" t="s">
        <v>376</v>
      </c>
      <c r="B24" s="92">
        <v>64.205396083050189</v>
      </c>
      <c r="C24" s="92">
        <v>5.4428784232840606</v>
      </c>
      <c r="D24" s="92">
        <v>3.1917804055081009</v>
      </c>
      <c r="E24" s="92">
        <v>5.7039927949564699</v>
      </c>
      <c r="F24" s="92">
        <v>17.761989342806395</v>
      </c>
      <c r="G24" s="92">
        <v>57.561318793770589</v>
      </c>
      <c r="H24" s="92">
        <v>146.79114555809994</v>
      </c>
      <c r="I24" s="92">
        <v>324.45379981127968</v>
      </c>
      <c r="J24" s="92">
        <v>1043.9293240395525</v>
      </c>
    </row>
    <row r="25" spans="1:10" ht="12" customHeight="1" x14ac:dyDescent="0.2">
      <c r="A25" s="96" t="s">
        <v>377</v>
      </c>
      <c r="B25" s="92">
        <v>82.908648360842776</v>
      </c>
      <c r="C25" s="92">
        <v>3.0597999655772505</v>
      </c>
      <c r="D25" s="92">
        <v>2.774395412999584</v>
      </c>
      <c r="E25" s="92">
        <v>4.5580684514632743</v>
      </c>
      <c r="F25" s="92">
        <v>15.395284327323163</v>
      </c>
      <c r="G25" s="92">
        <v>46.644826763282929</v>
      </c>
      <c r="H25" s="92">
        <v>117.45547779086688</v>
      </c>
      <c r="I25" s="92">
        <v>268.77321080128405</v>
      </c>
      <c r="J25" s="92">
        <v>1017.3611111111111</v>
      </c>
    </row>
    <row r="26" spans="1:10" ht="12" customHeight="1" x14ac:dyDescent="0.2">
      <c r="A26" s="96" t="s">
        <v>378</v>
      </c>
      <c r="B26" s="92">
        <v>109.40620423379045</v>
      </c>
      <c r="C26" s="92">
        <v>2.0596716294944977</v>
      </c>
      <c r="D26" s="92">
        <v>2.0989562463029747</v>
      </c>
      <c r="E26" s="92">
        <v>4.5661057966713088</v>
      </c>
      <c r="F26" s="92">
        <v>14.713854255401534</v>
      </c>
      <c r="G26" s="92">
        <v>37.865748709122201</v>
      </c>
      <c r="H26" s="92">
        <v>108.02572894955064</v>
      </c>
      <c r="I26" s="92">
        <v>238.23917344471312</v>
      </c>
      <c r="J26" s="92">
        <v>944.4412392546011</v>
      </c>
    </row>
    <row r="27" spans="1:10" ht="12" customHeight="1" x14ac:dyDescent="0.2">
      <c r="A27" s="96" t="s">
        <v>379</v>
      </c>
      <c r="B27" s="92">
        <v>119.70945187938401</v>
      </c>
      <c r="C27" s="92">
        <v>3.9739046925191244</v>
      </c>
      <c r="D27" s="92">
        <v>5.2393902347745813</v>
      </c>
      <c r="E27" s="92">
        <v>8.2184616534050576</v>
      </c>
      <c r="F27" s="92">
        <v>22.562403609984578</v>
      </c>
      <c r="G27" s="92">
        <v>49.029682041044012</v>
      </c>
      <c r="H27" s="92">
        <v>150.21229528668783</v>
      </c>
      <c r="I27" s="92">
        <v>302.18967302855452</v>
      </c>
      <c r="J27" s="92">
        <v>924.4190923580237</v>
      </c>
    </row>
    <row r="28" spans="1:10" ht="12" customHeight="1" x14ac:dyDescent="0.2">
      <c r="A28" s="96" t="s">
        <v>380</v>
      </c>
      <c r="B28" s="92">
        <v>116.16544475603312</v>
      </c>
      <c r="C28" s="92">
        <v>2.9596943442931711</v>
      </c>
      <c r="D28" s="92">
        <v>1.9601010540987891</v>
      </c>
      <c r="E28" s="92">
        <v>7.0617132330365369</v>
      </c>
      <c r="F28" s="92">
        <v>11.438496896778156</v>
      </c>
      <c r="G28" s="92">
        <v>32.994805073243789</v>
      </c>
      <c r="H28" s="92">
        <v>90.712528270000249</v>
      </c>
      <c r="I28" s="92">
        <v>232.77884691429625</v>
      </c>
      <c r="J28" s="92">
        <v>1038.4593207634205</v>
      </c>
    </row>
    <row r="29" spans="1:10" ht="12" customHeight="1" x14ac:dyDescent="0.2">
      <c r="A29" s="96" t="s">
        <v>381</v>
      </c>
      <c r="B29" s="92">
        <v>97.996512303817084</v>
      </c>
      <c r="C29" s="92">
        <v>3.4825004353125544</v>
      </c>
      <c r="D29" s="92">
        <v>2.4547622387431618</v>
      </c>
      <c r="E29" s="92">
        <v>6.9625370586649895</v>
      </c>
      <c r="F29" s="92">
        <v>15.636343329424248</v>
      </c>
      <c r="G29" s="92">
        <v>40.013604625572697</v>
      </c>
      <c r="H29" s="92">
        <v>108.54750778816199</v>
      </c>
      <c r="I29" s="92">
        <v>256.64475564446985</v>
      </c>
      <c r="J29" s="92">
        <v>933.5022165927802</v>
      </c>
    </row>
    <row r="30" spans="1:10" ht="12" customHeight="1" x14ac:dyDescent="0.2">
      <c r="A30" s="96" t="s">
        <v>382</v>
      </c>
      <c r="B30" s="92">
        <v>90.377810200149938</v>
      </c>
      <c r="C30" s="92">
        <v>6.9728523614726665</v>
      </c>
      <c r="D30" s="92">
        <v>2.9397066172795956</v>
      </c>
      <c r="E30" s="92">
        <v>4.0510822176781511</v>
      </c>
      <c r="F30" s="92">
        <v>17.745479127936456</v>
      </c>
      <c r="G30" s="92">
        <v>58.092506801970735</v>
      </c>
      <c r="H30" s="92">
        <v>131.63965183157507</v>
      </c>
      <c r="I30" s="92">
        <v>296.37909426548794</v>
      </c>
      <c r="J30" s="92">
        <v>939.93892093654563</v>
      </c>
    </row>
    <row r="31" spans="1:10" ht="12" customHeight="1" x14ac:dyDescent="0.2">
      <c r="A31" s="96" t="s">
        <v>383</v>
      </c>
      <c r="B31" s="92">
        <v>110.9016987095075</v>
      </c>
      <c r="C31" s="92">
        <v>1.7181540153259338</v>
      </c>
      <c r="D31" s="92">
        <v>2.0468734008801555</v>
      </c>
      <c r="E31" s="92">
        <v>6.255958055290753</v>
      </c>
      <c r="F31" s="92">
        <v>19.541796302486436</v>
      </c>
      <c r="G31" s="92">
        <v>49.268138981982759</v>
      </c>
      <c r="H31" s="92">
        <v>102.81627179257934</v>
      </c>
      <c r="I31" s="92">
        <v>251.45183499970065</v>
      </c>
      <c r="J31" s="92">
        <v>916.2212813215798</v>
      </c>
    </row>
    <row r="32" spans="1:10" ht="12" customHeight="1" x14ac:dyDescent="0.2">
      <c r="A32" s="96" t="s">
        <v>384</v>
      </c>
      <c r="B32" s="92">
        <v>87.196099185062621</v>
      </c>
      <c r="C32" s="92">
        <v>2.4016811768237765</v>
      </c>
      <c r="D32" s="92">
        <v>2.3689537838652712</v>
      </c>
      <c r="E32" s="92">
        <v>5.6406881639560025</v>
      </c>
      <c r="F32" s="92">
        <v>22.567632373268641</v>
      </c>
      <c r="G32" s="92">
        <v>46.923436239330755</v>
      </c>
      <c r="H32" s="92">
        <v>107.01777143598392</v>
      </c>
      <c r="I32" s="92">
        <v>270.57994006698397</v>
      </c>
      <c r="J32" s="92">
        <v>978.50987236827757</v>
      </c>
    </row>
    <row r="33" spans="1:10" ht="12" customHeight="1" x14ac:dyDescent="0.2">
      <c r="A33" s="96" t="s">
        <v>385</v>
      </c>
      <c r="B33" s="92">
        <v>96.174133876542641</v>
      </c>
      <c r="C33" s="92">
        <v>3.4226329381748033</v>
      </c>
      <c r="D33" s="92">
        <v>2.4618880787804187</v>
      </c>
      <c r="E33" s="92">
        <v>5.2257004927089037</v>
      </c>
      <c r="F33" s="92">
        <v>21.585289215552336</v>
      </c>
      <c r="G33" s="92">
        <v>47.36181869383784</v>
      </c>
      <c r="H33" s="92">
        <v>115.59888579387187</v>
      </c>
      <c r="I33" s="92">
        <v>250.68574007846951</v>
      </c>
      <c r="J33" s="92">
        <v>932.50733615911315</v>
      </c>
    </row>
    <row r="34" spans="1:10" ht="12" customHeight="1" x14ac:dyDescent="0.2">
      <c r="A34" s="96" t="s">
        <v>386</v>
      </c>
      <c r="B34" s="92">
        <v>118.94185858907672</v>
      </c>
      <c r="C34" s="92">
        <v>4.2339563297647134</v>
      </c>
      <c r="D34" s="92">
        <v>4.8450786114004698</v>
      </c>
      <c r="E34" s="92">
        <v>8.5897818942336421</v>
      </c>
      <c r="F34" s="92">
        <v>20.192097795241214</v>
      </c>
      <c r="G34" s="92">
        <v>60.163667987796188</v>
      </c>
      <c r="H34" s="92">
        <v>126.38871551616528</v>
      </c>
      <c r="I34" s="92">
        <v>266.86791483348856</v>
      </c>
      <c r="J34" s="92">
        <v>1053.7957184611739</v>
      </c>
    </row>
    <row r="35" spans="1:10" ht="12" customHeight="1" x14ac:dyDescent="0.2">
      <c r="A35" s="56" t="s">
        <v>387</v>
      </c>
      <c r="B35" s="100">
        <v>96.48890379077632</v>
      </c>
      <c r="C35" s="100">
        <v>3.844381245714414</v>
      </c>
      <c r="D35" s="100">
        <v>2.9109463776244238</v>
      </c>
      <c r="E35" s="100">
        <v>6.0030388053579919</v>
      </c>
      <c r="F35" s="100">
        <v>17.735582847544354</v>
      </c>
      <c r="G35" s="100">
        <v>48.683772616950641</v>
      </c>
      <c r="H35" s="100">
        <v>118.90028523320603</v>
      </c>
      <c r="I35" s="100">
        <v>267.19720640635279</v>
      </c>
      <c r="J35" s="100">
        <v>967.04954925656602</v>
      </c>
    </row>
    <row r="36" spans="1:10" ht="12" customHeight="1" x14ac:dyDescent="0.2">
      <c r="A36" s="10" t="s">
        <v>70</v>
      </c>
      <c r="B36" s="10"/>
      <c r="C36" s="10"/>
      <c r="D36" s="10"/>
      <c r="E36" s="10"/>
      <c r="F36" s="10"/>
      <c r="G36" s="10"/>
      <c r="H36" s="10"/>
      <c r="I36" s="10"/>
      <c r="J36" s="10"/>
    </row>
    <row r="37" spans="1:10" ht="27" customHeight="1" x14ac:dyDescent="0.15">
      <c r="A37" s="203" t="s">
        <v>453</v>
      </c>
      <c r="B37" s="203"/>
      <c r="C37" s="203"/>
      <c r="D37" s="203"/>
      <c r="E37" s="203"/>
      <c r="F37" s="203"/>
      <c r="G37" s="203"/>
      <c r="H37" s="203"/>
      <c r="I37" s="203"/>
      <c r="J37" s="203"/>
    </row>
    <row r="38" spans="1:10" ht="12" customHeight="1" x14ac:dyDescent="0.2"/>
    <row r="39" spans="1:10" ht="12" customHeight="1" x14ac:dyDescent="0.2"/>
    <row r="40" spans="1:10" ht="12" customHeight="1" x14ac:dyDescent="0.2"/>
    <row r="41" spans="1:10" ht="12" customHeight="1" x14ac:dyDescent="0.2"/>
    <row r="42" spans="1:10" ht="12" customHeight="1" x14ac:dyDescent="0.2"/>
    <row r="43" spans="1:10" ht="12" customHeight="1" x14ac:dyDescent="0.2"/>
    <row r="44" spans="1:10" ht="12" customHeight="1" x14ac:dyDescent="0.2"/>
    <row r="45" spans="1:10" ht="12" customHeight="1" x14ac:dyDescent="0.2"/>
    <row r="46" spans="1:10" ht="12" customHeight="1" x14ac:dyDescent="0.2"/>
    <row r="47" spans="1:10" ht="12" customHeight="1" x14ac:dyDescent="0.2"/>
    <row r="48" spans="1:10"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sheetData>
  <mergeCells count="10">
    <mergeCell ref="A37:J37"/>
    <mergeCell ref="B7:J7"/>
    <mergeCell ref="A1:J1"/>
    <mergeCell ref="A4:A5"/>
    <mergeCell ref="B4:B5"/>
    <mergeCell ref="A6:J6"/>
    <mergeCell ref="A2:J2"/>
    <mergeCell ref="B22:J22"/>
    <mergeCell ref="A3:J3"/>
    <mergeCell ref="C4:J4"/>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10 - j / 13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9</vt:i4>
      </vt:variant>
    </vt:vector>
  </HeadingPairs>
  <TitlesOfParts>
    <vt:vector size="27" baseType="lpstr">
      <vt:lpstr>Titel</vt:lpstr>
      <vt:lpstr>Impressum</vt:lpstr>
      <vt:lpstr>Inhaltsverzeichnis</vt:lpstr>
      <vt:lpstr>Vorbemerkungen</vt:lpstr>
      <vt:lpstr>T1</vt:lpstr>
      <vt:lpstr>T2.1</vt:lpstr>
      <vt:lpstr>T2.2</vt:lpstr>
      <vt:lpstr>T2.3</vt:lpstr>
      <vt:lpstr>T3.1</vt:lpstr>
      <vt:lpstr>T3.2</vt:lpstr>
      <vt:lpstr>T3.3</vt:lpstr>
      <vt:lpstr>T4-5</vt:lpstr>
      <vt:lpstr>T6</vt:lpstr>
      <vt:lpstr>T7</vt:lpstr>
      <vt:lpstr>T8</vt:lpstr>
      <vt:lpstr>T9-10</vt:lpstr>
      <vt:lpstr>T11</vt:lpstr>
      <vt:lpstr>U4</vt:lpstr>
      <vt:lpstr>'T1'!Druckbereich</vt:lpstr>
      <vt:lpstr>T3.1!Druckbereich</vt:lpstr>
      <vt:lpstr>T3.2!Druckbereich</vt:lpstr>
      <vt:lpstr>T3.3!Druckbereich</vt:lpstr>
      <vt:lpstr>'T4-5'!Druckbereich</vt:lpstr>
      <vt:lpstr>Vorbemerkungen!Druckbereich</vt:lpstr>
      <vt:lpstr>'T11'!Drucktitel</vt:lpstr>
      <vt:lpstr>'T6'!Drucktitel</vt:lpstr>
      <vt:lpstr>'T7'!Drucktitel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Berlin 2013</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Beate Köhn</cp:lastModifiedBy>
  <cp:lastPrinted>2015-07-24T06:11:25Z</cp:lastPrinted>
  <dcterms:created xsi:type="dcterms:W3CDTF">2006-03-07T15:11:17Z</dcterms:created>
  <dcterms:modified xsi:type="dcterms:W3CDTF">2015-07-28T06:27:11Z</dcterms:modified>
  <cp:category>Statistischer Bericht A IV 10 – j/13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