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14952" windowHeight="8580" tabRatio="760"/>
  </bookViews>
  <sheets>
    <sheet name="Titel" sheetId="69" r:id="rId1"/>
    <sheet name="Impressum " sheetId="70" r:id="rId2"/>
    <sheet name="Inhaltsverzeichnis" sheetId="61" r:id="rId3"/>
    <sheet name="Vorbemerkungen" sheetId="56" r:id="rId4"/>
    <sheet name="Tabelle1" sheetId="43" r:id="rId5"/>
    <sheet name="Tabelle2" sheetId="7" r:id="rId6"/>
    <sheet name="Tabelle3" sheetId="8" r:id="rId7"/>
    <sheet name="Tabelle4" sheetId="9" r:id="rId8"/>
    <sheet name="Tabelle5" sheetId="10" r:id="rId9"/>
    <sheet name="Tabelle6,7,8" sheetId="63" r:id="rId10"/>
    <sheet name="Tabelle9" sheetId="64" r:id="rId11"/>
    <sheet name="Tabelle10" sheetId="15" r:id="rId12"/>
    <sheet name="Tabelle11" sheetId="16" r:id="rId13"/>
    <sheet name="Tabelle12" sheetId="17" r:id="rId14"/>
    <sheet name="Tabelle13" sheetId="18" r:id="rId15"/>
    <sheet name="Tabelle14" sheetId="19" r:id="rId16"/>
    <sheet name="Tabelle15,16" sheetId="20" r:id="rId17"/>
    <sheet name="Tabelle17,18" sheetId="67" r:id="rId18"/>
    <sheet name="Tabelle19" sheetId="22" r:id="rId19"/>
    <sheet name="Tabelle20" sheetId="34" r:id="rId20"/>
    <sheet name="Tabelle21" sheetId="26" r:id="rId21"/>
    <sheet name="Tabelle22" sheetId="27" r:id="rId22"/>
    <sheet name="Tabelle23" sheetId="29" r:id="rId23"/>
    <sheet name="Tabelle24" sheetId="30" r:id="rId24"/>
    <sheet name="Tabelle25" sheetId="31" r:id="rId25"/>
    <sheet name="leer" sheetId="66" r:id="rId26"/>
    <sheet name="U4" sheetId="68" r:id="rId27"/>
  </sheets>
  <definedNames>
    <definedName name="_xlnm.Database" localSheetId="1">#REF!</definedName>
    <definedName name="_xlnm.Database" localSheetId="26">#REF!</definedName>
    <definedName name="_xlnm.Database">#REF!</definedName>
    <definedName name="_xlnm.Print_Area" localSheetId="25">leer!$A$1:$B$1</definedName>
    <definedName name="_xlnm.Print_Area" localSheetId="21">Tabelle22!$A$1:$I$53</definedName>
    <definedName name="_xlnm.Print_Area" localSheetId="23">Tabelle24!$A:$I</definedName>
    <definedName name="_xlnm.Print_Area" localSheetId="7">Tabelle4!$A$1:$I$103</definedName>
    <definedName name="_xlnm.Print_Area" localSheetId="9">'Tabelle6,7,8'!$A$1:$I$58</definedName>
    <definedName name="_xlnm.Print_Area" localSheetId="26">'U4'!$A$1:$G$52</definedName>
    <definedName name="_xlnm.Print_Area" localSheetId="3">Vorbemerkungen!$A$1:$A$171</definedName>
    <definedName name="_xlnm.Print_Titles" localSheetId="11">Tabelle10!$1:$6</definedName>
    <definedName name="_xlnm.Print_Titles" localSheetId="12">Tabelle11!$1:$5</definedName>
    <definedName name="_xlnm.Print_Titles" localSheetId="15">Tabelle14!$1:$7</definedName>
    <definedName name="_xlnm.Print_Titles" localSheetId="19">Tabelle20!$1:$6</definedName>
    <definedName name="_xlnm.Print_Titles" localSheetId="7">Tabelle4!$1:$6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39" i="30" l="1"/>
  <c r="G16" i="27" l="1"/>
  <c r="F16" i="27"/>
  <c r="E16" i="27"/>
  <c r="G15" i="27"/>
  <c r="F15" i="27"/>
  <c r="E15" i="27"/>
  <c r="G14" i="27"/>
  <c r="F14" i="27"/>
  <c r="E14" i="27"/>
  <c r="C16" i="27"/>
  <c r="C15" i="27"/>
  <c r="C14" i="27"/>
  <c r="Q39" i="30"/>
  <c r="L39" i="30"/>
  <c r="M39" i="30"/>
  <c r="N39" i="30"/>
  <c r="O39" i="30"/>
  <c r="P39" i="30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4" i="43"/>
  <c r="B25" i="43"/>
  <c r="B26" i="43"/>
  <c r="B27" i="43"/>
  <c r="B28" i="43"/>
  <c r="B29" i="43"/>
</calcChain>
</file>

<file path=xl/sharedStrings.xml><?xml version="1.0" encoding="utf-8"?>
<sst xmlns="http://schemas.openxmlformats.org/spreadsheetml/2006/main" count="1408" uniqueCount="512">
  <si>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</si>
  <si>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</si>
  <si>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</si>
  <si>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</si>
  <si>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</si>
  <si>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</si>
  <si>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</si>
  <si>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</si>
  <si>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</si>
  <si>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</si>
  <si>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</si>
  <si>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</si>
  <si>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</si>
  <si>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</si>
  <si>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</si>
  <si>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 </t>
  </si>
  <si>
    <t>Vorbemerkungen</t>
  </si>
  <si>
    <t>10</t>
  </si>
  <si>
    <t>11</t>
  </si>
  <si>
    <t>12</t>
  </si>
  <si>
    <t>13</t>
  </si>
  <si>
    <t>Schulanfänger nach Art der Einschulung und Schuljahren</t>
  </si>
  <si>
    <t>Schulform</t>
  </si>
  <si>
    <t>Selbst-
ständige
Schulen</t>
  </si>
  <si>
    <t>Schulische
Einrich-
tungen</t>
  </si>
  <si>
    <t>Schüler</t>
  </si>
  <si>
    <t>insgesamt</t>
  </si>
  <si>
    <t>männlich</t>
  </si>
  <si>
    <t>weiblich</t>
  </si>
  <si>
    <t>ausländisch</t>
  </si>
  <si>
    <t>Grundschule</t>
  </si>
  <si>
    <t>Gesamtschule</t>
  </si>
  <si>
    <t>Oberschule</t>
  </si>
  <si>
    <t>Gymnasium</t>
  </si>
  <si>
    <t>Förderschule</t>
  </si>
  <si>
    <t>Insgesamt</t>
  </si>
  <si>
    <t>_____</t>
  </si>
  <si>
    <t xml:space="preserve">weiblich </t>
  </si>
  <si>
    <t>zusammen</t>
  </si>
  <si>
    <t>Öffentliche Träger</t>
  </si>
  <si>
    <t>Freie Träger</t>
  </si>
  <si>
    <t>Europa insgesamt</t>
  </si>
  <si>
    <t>Afrika insgesamt</t>
  </si>
  <si>
    <t>Amerika insgesamt</t>
  </si>
  <si>
    <t>Asien insgesamt</t>
  </si>
  <si>
    <t>Australien/Ozeanien insgesamt</t>
  </si>
  <si>
    <t>Ungeklärt</t>
  </si>
  <si>
    <t>Ohne Angabe</t>
  </si>
  <si>
    <t>Selbstständige
Schulen</t>
  </si>
  <si>
    <t xml:space="preserve">
Schüler
insgesamt
</t>
  </si>
  <si>
    <t>Primarstufe
Jahrgangs-
stufe 01 - 06</t>
  </si>
  <si>
    <t>Sekundar-
stufe I
Jahrgangs-
stufe 07 - 10</t>
  </si>
  <si>
    <t>Sekundar-
stufe II (gOst)
Jahrgangs-
stufe 11 - 13</t>
  </si>
  <si>
    <t>geistig
Behinderte</t>
  </si>
  <si>
    <t xml:space="preserve">  öffentliche Träger</t>
  </si>
  <si>
    <t xml:space="preserve">  freie Träger</t>
  </si>
  <si>
    <t>Schüler in der Jahrgangsstufe</t>
  </si>
  <si>
    <t>01</t>
  </si>
  <si>
    <t>02</t>
  </si>
  <si>
    <t>03</t>
  </si>
  <si>
    <t>04</t>
  </si>
  <si>
    <t>05</t>
  </si>
  <si>
    <t>06</t>
  </si>
  <si>
    <t>i</t>
  </si>
  <si>
    <t>w</t>
  </si>
  <si>
    <t>Zusammen</t>
  </si>
  <si>
    <t>Jahrgangsstufe 01</t>
  </si>
  <si>
    <t>07</t>
  </si>
  <si>
    <t>08</t>
  </si>
  <si>
    <t>09</t>
  </si>
  <si>
    <t>Jahrgangsstufe 07</t>
  </si>
  <si>
    <t>Schüler im Bildungsgang</t>
  </si>
  <si>
    <t>Primarstufe</t>
  </si>
  <si>
    <t>Sekundarstufe I</t>
  </si>
  <si>
    <t>Jahrgangs-
stufe</t>
  </si>
  <si>
    <t>Misch-
klassen</t>
  </si>
  <si>
    <t>Jahrgangs-
klassen</t>
  </si>
  <si>
    <t>davon in Klassen mit ... Schülern</t>
  </si>
  <si>
    <t>Schüler
je Klasse</t>
  </si>
  <si>
    <t>bis 10</t>
  </si>
  <si>
    <t>11 bis 15</t>
  </si>
  <si>
    <t>16 bis 20</t>
  </si>
  <si>
    <t>21 bis 25</t>
  </si>
  <si>
    <t>26 bis 30</t>
  </si>
  <si>
    <t>über 30</t>
  </si>
  <si>
    <t>Klassen</t>
  </si>
  <si>
    <t>Primar-</t>
  </si>
  <si>
    <t>stufe</t>
  </si>
  <si>
    <t>Sekundar-</t>
  </si>
  <si>
    <t>stufe I</t>
  </si>
  <si>
    <t xml:space="preserve">stufe </t>
  </si>
  <si>
    <t>Einschulungen
insgesamt</t>
  </si>
  <si>
    <t>fristgemäße
Einschulungen</t>
  </si>
  <si>
    <t>vorzeitige
Einschulungen</t>
  </si>
  <si>
    <t>verspätete
Einschulungen</t>
  </si>
  <si>
    <t>Mädchen</t>
  </si>
  <si>
    <t>davon an</t>
  </si>
  <si>
    <t>Anzahl</t>
  </si>
  <si>
    <t>Sportart</t>
  </si>
  <si>
    <t>Schulsportarbeitsgemeinschaften</t>
  </si>
  <si>
    <t>davon werden</t>
  </si>
  <si>
    <t xml:space="preserve">im Rahmen
des Ganztags-
angebotes </t>
  </si>
  <si>
    <t xml:space="preserve">außerhalb
des Ganztags-
angebotes </t>
  </si>
  <si>
    <t>Abenteuer- und Erlebnissport</t>
  </si>
  <si>
    <t>Badminton/Federball</t>
  </si>
  <si>
    <t>Fußball</t>
  </si>
  <si>
    <t>Geräteturnen</t>
  </si>
  <si>
    <t>Gymnastik/Tanz</t>
  </si>
  <si>
    <t>Handball</t>
  </si>
  <si>
    <t>Hockey</t>
  </si>
  <si>
    <t>Judo/Selbstverteidigung</t>
  </si>
  <si>
    <t>Kanu</t>
  </si>
  <si>
    <t>Kraftsport/Fitness</t>
  </si>
  <si>
    <t>Leichtathletik</t>
  </si>
  <si>
    <t>Radsport</t>
  </si>
  <si>
    <t>Rudern</t>
  </si>
  <si>
    <t>Reitsport</t>
  </si>
  <si>
    <t>Ringen</t>
  </si>
  <si>
    <t>Segeln</t>
  </si>
  <si>
    <t>Schwimmen</t>
  </si>
  <si>
    <t>Tennis</t>
  </si>
  <si>
    <t>Tischtennis</t>
  </si>
  <si>
    <t>Volleyball</t>
  </si>
  <si>
    <t>Zirkus/Akrobatik</t>
  </si>
  <si>
    <t>Lfd.
Nr.</t>
  </si>
  <si>
    <t>Nichtversetzte/Wiederholer</t>
  </si>
  <si>
    <t>darunter freiwillige Wiederholer</t>
  </si>
  <si>
    <t xml:space="preserve">    03</t>
  </si>
  <si>
    <t xml:space="preserve">    04</t>
  </si>
  <si>
    <t xml:space="preserve">    05</t>
  </si>
  <si>
    <t xml:space="preserve">    06</t>
  </si>
  <si>
    <t xml:space="preserve">    07</t>
  </si>
  <si>
    <t xml:space="preserve">    08</t>
  </si>
  <si>
    <t xml:space="preserve">    09</t>
  </si>
  <si>
    <t xml:space="preserve">    10</t>
  </si>
  <si>
    <t xml:space="preserve">    11</t>
  </si>
  <si>
    <t xml:space="preserve">    12</t>
  </si>
  <si>
    <t xml:space="preserve">    13</t>
  </si>
  <si>
    <t>Art des 
sonderpädagogischen 
Förderbedarfs</t>
  </si>
  <si>
    <t>Schüler mit sonderpädagogischem Förderbedarf</t>
  </si>
  <si>
    <t>darunter in Förderschulen</t>
  </si>
  <si>
    <t>Lernen</t>
  </si>
  <si>
    <t>Hören</t>
  </si>
  <si>
    <t>Sprache</t>
  </si>
  <si>
    <t>Sehen</t>
  </si>
  <si>
    <t>Geistige Entwicklung</t>
  </si>
  <si>
    <t>Schüler der
Primarstufe</t>
  </si>
  <si>
    <t>Körperliche und</t>
  </si>
  <si>
    <t>Emotionale und</t>
  </si>
  <si>
    <t>Geburtsjahr</t>
  </si>
  <si>
    <t>Schüler in der...</t>
  </si>
  <si>
    <t xml:space="preserve">Schüler                                                                                                                                                                                                                                                        </t>
  </si>
  <si>
    <t>Vorstufe</t>
  </si>
  <si>
    <t>Unterstufe</t>
  </si>
  <si>
    <t>Mittelstufe</t>
  </si>
  <si>
    <t>Oberstufe</t>
  </si>
  <si>
    <t>Werkstufe</t>
  </si>
  <si>
    <t>Primarstufe insgesamt</t>
  </si>
  <si>
    <t xml:space="preserve">    Jahrgangsstufe 01</t>
  </si>
  <si>
    <t xml:space="preserve">  Jahrgangsstufe 05 - 06</t>
  </si>
  <si>
    <t>Sekundarstufe I insgesamt</t>
  </si>
  <si>
    <t>m</t>
  </si>
  <si>
    <t>Schüler der Jahrgangsstufe 10</t>
  </si>
  <si>
    <t>Klassenfrequenzen</t>
  </si>
  <si>
    <t>Einschulungen</t>
  </si>
  <si>
    <t>fristgemäß</t>
  </si>
  <si>
    <t>vorzeitig</t>
  </si>
  <si>
    <t>verspätet</t>
  </si>
  <si>
    <t>Merkmale</t>
  </si>
  <si>
    <t>Schulen insgesamt</t>
  </si>
  <si>
    <t>Selbstständige Schulen</t>
  </si>
  <si>
    <t>darunter</t>
  </si>
  <si>
    <t>Gesamt-
schule</t>
  </si>
  <si>
    <t>Gym-
nasium</t>
  </si>
  <si>
    <t>Sekundarstufe II</t>
  </si>
  <si>
    <t>Grund-
schule</t>
  </si>
  <si>
    <t>1 ohne Sekundarstufe II (gOst)</t>
  </si>
  <si>
    <t>Klassen¹</t>
  </si>
  <si>
    <t xml:space="preserve"> übrige europäische Staaten</t>
  </si>
  <si>
    <t>1 Großbritannien und Nordirland</t>
  </si>
  <si>
    <t xml:space="preserve"> motorische Entwicklung</t>
  </si>
  <si>
    <t xml:space="preserve"> soziale Entwicklung</t>
  </si>
  <si>
    <t>Jahrgangsstufe 01 - 04</t>
  </si>
  <si>
    <t>Jahrgangsstufe 05 - 06</t>
  </si>
  <si>
    <t xml:space="preserve"> des jeweiligen Vorjahres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</si>
  <si>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</si>
  <si>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</si>
  <si>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</si>
  <si>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</si>
  <si>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</si>
  <si>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</si>
  <si>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</si>
  <si>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</si>
  <si>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</si>
  <si>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</si>
  <si>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</si>
  <si>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</si>
  <si>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</si>
  <si>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Inhaltsverzeichnis</t>
  </si>
  <si>
    <t>Seite</t>
  </si>
  <si>
    <t>Grafiken</t>
  </si>
  <si>
    <t>Tabellen</t>
  </si>
  <si>
    <t>Berufliches Gymnasium</t>
  </si>
  <si>
    <t>Förderschule²</t>
  </si>
  <si>
    <t>1 Schüler in jahrgangsübergreifenden Klassen werden derjenigen Jahrgangsstufe zugeordnet, der sie tatsächlich angehören</t>
  </si>
  <si>
    <t>Insgesamt¹</t>
  </si>
  <si>
    <t>1 ohne Jahrgangsstufen 11 bis 13</t>
  </si>
  <si>
    <t>Durchschnittliche Klassenstärke¹</t>
  </si>
  <si>
    <t>Förder-
schule¹</t>
  </si>
  <si>
    <t>öffentliche Träger</t>
  </si>
  <si>
    <t>freie Träger</t>
  </si>
  <si>
    <t>Bulgarien</t>
  </si>
  <si>
    <t>Rumänien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</si>
  <si>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</si>
  <si>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</si>
  <si>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</si>
  <si>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</si>
  <si>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</si>
  <si>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</si>
  <si>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</si>
  <si>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</si>
  <si>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</si>
  <si>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</si>
  <si>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Niederlande</t>
  </si>
  <si>
    <t>Österreich</t>
  </si>
  <si>
    <t>Polen</t>
  </si>
  <si>
    <t>Portugal</t>
  </si>
  <si>
    <t>Schweden</t>
  </si>
  <si>
    <t>Spanien</t>
  </si>
  <si>
    <t>Tschechische Republik</t>
  </si>
  <si>
    <t>Ungarn</t>
  </si>
  <si>
    <t>Bosnien und Herzegowina</t>
  </si>
  <si>
    <t>Mazedonien</t>
  </si>
  <si>
    <t>Russische Föderation</t>
  </si>
  <si>
    <t>Türkei</t>
  </si>
  <si>
    <t>Europäische Union</t>
  </si>
  <si>
    <t>Slowakei</t>
  </si>
  <si>
    <t>Vereinigtes Königreich¹</t>
  </si>
  <si>
    <t>darunter
Albanien</t>
  </si>
  <si>
    <t>Serbien</t>
  </si>
  <si>
    <t>Ukraine</t>
  </si>
  <si>
    <t>Weißrussland</t>
  </si>
  <si>
    <t>Brasilien</t>
  </si>
  <si>
    <t>Vereinigte Staaten</t>
  </si>
  <si>
    <t>darunter
Afghanistan</t>
  </si>
  <si>
    <t>China</t>
  </si>
  <si>
    <t>Irak</t>
  </si>
  <si>
    <t>Iran, Islamische Republik</t>
  </si>
  <si>
    <t>Israel</t>
  </si>
  <si>
    <t>Korea, Republik</t>
  </si>
  <si>
    <t>Libanon</t>
  </si>
  <si>
    <t>Pakistan</t>
  </si>
  <si>
    <t>Thailand</t>
  </si>
  <si>
    <t>Vietnam</t>
  </si>
  <si>
    <t>Kreisfreie Stadt</t>
  </si>
  <si>
    <t>Kreis</t>
  </si>
  <si>
    <t>Gemeinde</t>
  </si>
  <si>
    <t>Amt</t>
  </si>
  <si>
    <t>Schulverband</t>
  </si>
  <si>
    <t>Handelsgesellschaft</t>
  </si>
  <si>
    <t>Schulverein</t>
  </si>
  <si>
    <t>Diakonisches Werk
 oder innere Mission</t>
  </si>
  <si>
    <t>Handelsgesellschaft oder
 Verein (evangelische Kirche)</t>
  </si>
  <si>
    <t>Erzbistum oder Bistum</t>
  </si>
  <si>
    <t>Caritasverband
 oder Kolpingwerk</t>
  </si>
  <si>
    <t>Sonstige Träger</t>
  </si>
  <si>
    <t>Allgemeine Sportgruppe/Fördersport</t>
  </si>
  <si>
    <t>durch
andere
Träger
gefördert</t>
  </si>
  <si>
    <t>weder
gefördert
noch im
Rahmen
des Pflicht-
stundensolls
der Lehrkräfte
durchgeführt</t>
  </si>
  <si>
    <t>von den Lehrkräften
dieser Schule im Rahmen
des Pflichtstundensolls
durchgeführt</t>
  </si>
  <si>
    <t>laut Sport-
förder-
richtlinie
des LSB
Brandenburg
e.V.
gefördert</t>
  </si>
  <si>
    <t>Körperliche und
 motorische Entwicklung</t>
  </si>
  <si>
    <t>Emotionale und
 soziale Entwicklung</t>
  </si>
  <si>
    <t>nach Schulformen </t>
  </si>
  <si>
    <t xml:space="preserve">Selbstständige Schulen, schulische </t>
  </si>
  <si>
    <t>Einrichtungen, Klassen und Schüler</t>
  </si>
  <si>
    <t>Selbstständige Schulen, Klassen und Schüler</t>
  </si>
  <si>
    <t xml:space="preserve">Rechtsstatus und der Trägerschaft </t>
  </si>
  <si>
    <t>nach Schulformen und ausgewählter</t>
  </si>
  <si>
    <t>der Schulen </t>
  </si>
  <si>
    <t>Staatsangehörigkeit </t>
  </si>
  <si>
    <t>Selbstständige Schulen und Schüler</t>
  </si>
  <si>
    <t>Schulformen und dem Rechtsstatus</t>
  </si>
  <si>
    <t>in der Sekundarstufe I </t>
  </si>
  <si>
    <t>in der Sekundarstufe II (gOst) </t>
  </si>
  <si>
    <t>Zweiter Bildungsweg</t>
  </si>
  <si>
    <t xml:space="preserve">Schulanfänger nach Art der Einschulung </t>
  </si>
  <si>
    <t>und Schuljahren </t>
  </si>
  <si>
    <t>und dem Rechtsstatus der Schulen </t>
  </si>
  <si>
    <t xml:space="preserve">Schüler in Schulen mit Ganztagsangebot im </t>
  </si>
  <si>
    <t>und Schulformen</t>
  </si>
  <si>
    <t>und Jahrgangsstufen </t>
  </si>
  <si>
    <t xml:space="preserve">Versetzte, Nichtversetzte und Wiederholer im      </t>
  </si>
  <si>
    <t xml:space="preserve">Schüler nach Art des sonderpädagogischen                                                                                                                                                                                        </t>
  </si>
  <si>
    <t>nach Geburtsjahren und Stufen </t>
  </si>
  <si>
    <t xml:space="preserve">sonderpädagogischen Förderschwerpunkt </t>
  </si>
  <si>
    <t>Teil B</t>
  </si>
  <si>
    <t>Zeitreihen für ausgewählte Schuldaten</t>
  </si>
  <si>
    <t xml:space="preserve">Schüler nach Schulstufen, Schulformen </t>
  </si>
  <si>
    <t xml:space="preserve">und Bildungsbereichen in den </t>
  </si>
  <si>
    <t xml:space="preserve">Übergangsquoten in die gymnasiale </t>
  </si>
  <si>
    <t xml:space="preserve">Klassenfrequenzen nach Schulstufen, </t>
  </si>
  <si>
    <t xml:space="preserve">Schulformen und Bildungsbereichen in den </t>
  </si>
  <si>
    <t>und Schulformen </t>
  </si>
  <si>
    <t xml:space="preserve">Schüler nach der Art des sonderpädagogischen </t>
  </si>
  <si>
    <t>Teil A</t>
  </si>
  <si>
    <t xml:space="preserve">nach Art des sonderpädagogischen </t>
  </si>
  <si>
    <t>Förderbedarfs und Jahrgangsstufen  </t>
  </si>
  <si>
    <t>in der Primarstufe</t>
  </si>
  <si>
    <t xml:space="preserve">nach Art des sonderpädagogischen  </t>
  </si>
  <si>
    <t xml:space="preserve">Förderbedarfs und Jahrgangsstufen </t>
  </si>
  <si>
    <t>Kasachstan</t>
  </si>
  <si>
    <t>Sekundarstufe II (gOst)
 insgesamt</t>
  </si>
  <si>
    <t>Schüler der
Sekundar-
stufe I</t>
  </si>
  <si>
    <t>Schüler der
Sekundar-
stufe II (gOst)</t>
  </si>
  <si>
    <t>2008/09</t>
  </si>
  <si>
    <t>Luxemburg</t>
  </si>
  <si>
    <t>Versetzte</t>
  </si>
  <si>
    <t>Übergangsquote in Prozent</t>
  </si>
  <si>
    <t>Davon</t>
  </si>
  <si>
    <t>2009/10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</si>
  <si>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</si>
  <si>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</si>
  <si>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</si>
  <si>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</si>
  <si>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</si>
  <si>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</si>
  <si>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</si>
  <si>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</si>
  <si>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</si>
  <si>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</si>
  <si>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</si>
  <si>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Ober-
schule</t>
  </si>
  <si>
    <t>2003</t>
  </si>
  <si>
    <t>Kosovo</t>
  </si>
  <si>
    <t>Kenia</t>
  </si>
  <si>
    <t>Rugby</t>
  </si>
  <si>
    <t>Skisport</t>
  </si>
  <si>
    <t>Malta</t>
  </si>
  <si>
    <t xml:space="preserve">geheim zu halten </t>
  </si>
  <si>
    <t xml:space="preserve">   und Schüler der Jahrgangsstufen 11 und 12 an Waldorfschulen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</si>
  <si>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</si>
  <si>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2010/11</t>
  </si>
  <si>
    <t>Indien</t>
  </si>
  <si>
    <t>2004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</si>
  <si>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</si>
  <si>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</si>
  <si>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</si>
  <si>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</si>
  <si>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</si>
  <si>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</si>
  <si>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</si>
  <si>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</si>
  <si>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</si>
  <si>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nach Art der Einschulung, Schulformen</t>
  </si>
  <si>
    <r>
      <t xml:space="preserve">Erdteil
</t>
    </r>
    <r>
      <rPr>
        <sz val="8"/>
        <rFont val="Arial"/>
        <family val="2"/>
      </rPr>
      <t>Land</t>
    </r>
  </si>
  <si>
    <t>Rechtsstatus
Trägerschaft</t>
  </si>
  <si>
    <r>
      <t xml:space="preserve">Schulform
</t>
    </r>
    <r>
      <rPr>
        <sz val="8"/>
        <rFont val="Arial"/>
        <family val="2"/>
      </rPr>
      <t>Rechtsstatus</t>
    </r>
  </si>
  <si>
    <r>
      <t xml:space="preserve">Schulstufe
</t>
    </r>
    <r>
      <rPr>
        <sz val="8"/>
        <rFont val="Arial"/>
        <family val="2"/>
      </rPr>
      <t>Schulform</t>
    </r>
  </si>
  <si>
    <t>Jahrgangsstufe
Übergangsquote</t>
  </si>
  <si>
    <t>Schulstufe
Schulform</t>
  </si>
  <si>
    <t>Schulform
Art der Einschulung</t>
  </si>
  <si>
    <t>Geburtsjahr
Schulstufe</t>
  </si>
  <si>
    <r>
      <t xml:space="preserve">Klassen
</t>
    </r>
    <r>
      <rPr>
        <sz val="7.8"/>
        <rFont val="Arial"/>
        <family val="2"/>
      </rPr>
      <t>Schüler</t>
    </r>
  </si>
  <si>
    <t>Prozent</t>
  </si>
  <si>
    <t>Anteil an den
Schülern der
Jahrgangs-
stufe</t>
  </si>
  <si>
    <t>Jahrgangsstufe</t>
  </si>
  <si>
    <t>selbstständige Schulen
mit Ganztagsangebot</t>
  </si>
  <si>
    <t>an Schulen freier Träger</t>
  </si>
  <si>
    <t>2011/12</t>
  </si>
  <si>
    <t>2005</t>
  </si>
  <si>
    <t>Im Schuljahr</t>
  </si>
  <si>
    <t xml:space="preserve">Schüler </t>
  </si>
  <si>
    <t xml:space="preserve">Ausländische Schüler </t>
  </si>
  <si>
    <t xml:space="preserve">Förderschule </t>
  </si>
  <si>
    <t xml:space="preserve">Zweiter Bildungsweg </t>
  </si>
  <si>
    <t>Lehrkräfte insgesamt</t>
  </si>
  <si>
    <t>Waldorfschulträger 
 als eingetragener Verein</t>
  </si>
  <si>
    <t xml:space="preserve">Auslän-
dische
Schüler </t>
  </si>
  <si>
    <t>Schulische Einrichtungen</t>
  </si>
  <si>
    <t xml:space="preserve">Vollzeitbeschäftigte Lehrkräfte </t>
  </si>
  <si>
    <t>Teilzeitbeschäftigte Lehrkräfte</t>
  </si>
  <si>
    <t xml:space="preserve">Schulsportarbeitsgemeinschaften im </t>
  </si>
  <si>
    <t>Klassenstärke, Schüler, ausländische</t>
  </si>
  <si>
    <t xml:space="preserve">Schüler sowie Lehrkräfte in den </t>
  </si>
  <si>
    <t>nach Schulformen</t>
  </si>
  <si>
    <t>Basketball</t>
  </si>
  <si>
    <t>Schulen, Klassen, durchschnittliche</t>
  </si>
  <si>
    <t xml:space="preserve"> Davon in der Schulform</t>
  </si>
  <si>
    <t>Zweiter
Bildungs-
weg</t>
  </si>
  <si>
    <t>Förder-
schule</t>
  </si>
  <si>
    <t>Berufliches 
Gymnasium</t>
  </si>
  <si>
    <t>Berufliches
Gymnasium</t>
  </si>
  <si>
    <t>Schulformen, Geburtsjahren und Schulstufen</t>
  </si>
  <si>
    <t>Klassenfrequenzen </t>
  </si>
  <si>
    <t xml:space="preserve">nach Schulformen, Jahrgangsstufen und </t>
  </si>
  <si>
    <t>2012/13</t>
  </si>
  <si>
    <t>2006</t>
  </si>
  <si>
    <t>Syrien, Arabische Republik</t>
  </si>
  <si>
    <t>Moldau</t>
  </si>
  <si>
    <t>Handelsgesellschaft oder
 Verein (katholische Kirche)</t>
  </si>
  <si>
    <t>Sportarten und Kategorien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</si>
  <si>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</si>
  <si>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</si>
  <si>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</si>
  <si>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Kroatien</t>
  </si>
  <si>
    <t>Slowenien</t>
  </si>
  <si>
    <t>Nigeria</t>
  </si>
  <si>
    <t>Somalia</t>
  </si>
  <si>
    <t>Kolumbien</t>
  </si>
  <si>
    <t>Mexiko</t>
  </si>
  <si>
    <t>2007</t>
  </si>
  <si>
    <t>Schüler in den Jahrgangsstufen 11 oder 12</t>
  </si>
  <si>
    <t xml:space="preserve"> des jeweiligen Jahres, die im Vorjahr  </t>
  </si>
  <si>
    <t xml:space="preserve"> die Jahrgangsstufe 10 besucht haben</t>
  </si>
  <si>
    <t xml:space="preserve">Oberstufe in den Schuljahren 2010/11  </t>
  </si>
  <si>
    <t xml:space="preserve">Schüler in Förderschulen mit dem </t>
  </si>
  <si>
    <t>und Jahrgangsstufen  </t>
  </si>
  <si>
    <t>Schüler der Primarstufe</t>
  </si>
  <si>
    <t>Schüler der Sekundarstufe I</t>
  </si>
  <si>
    <t>Schüler der Sekundarstufe II (gOst)</t>
  </si>
  <si>
    <t xml:space="preserve"> Jahrgangsstufe</t>
  </si>
  <si>
    <t>Schüler der</t>
  </si>
  <si>
    <t>Zweiter
Bildungsweg</t>
  </si>
  <si>
    <t xml:space="preserve">  </t>
  </si>
  <si>
    <t>B I 1 – j / 14</t>
  </si>
  <si>
    <r>
      <t xml:space="preserve">Allgemeinbildende Schulen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Schuljahr </t>
    </r>
    <r>
      <rPr>
        <b/>
        <sz val="16"/>
        <rFont val="Arial"/>
        <family val="2"/>
      </rPr>
      <t>2014/2015</t>
    </r>
  </si>
  <si>
    <r>
      <t xml:space="preserve">Erschienen im </t>
    </r>
    <r>
      <rPr>
        <b/>
        <sz val="8"/>
        <rFont val="Arial"/>
        <family val="2"/>
      </rPr>
      <t>März 2015</t>
    </r>
  </si>
  <si>
    <t>Potsdam, 2015</t>
  </si>
  <si>
    <t xml:space="preserve">Schüler im Schuljahr 2014/15 nach </t>
  </si>
  <si>
    <t>Selbstständige Schulen im Schuljahr 2014/15</t>
  </si>
  <si>
    <t xml:space="preserve">Klassen und Schüler im Schuljahr 2014/15 </t>
  </si>
  <si>
    <t>Schüler im Schuljahr 2014/15</t>
  </si>
  <si>
    <t>Schulanfänger im Schuljahr 2014/15</t>
  </si>
  <si>
    <t>Schuljahr 2014/15 nach Jahrgängen</t>
  </si>
  <si>
    <t>Schuldaten für das Schuljahr 2014/15</t>
  </si>
  <si>
    <t xml:space="preserve">Schuljahr 2014/15 nach ausgewählten </t>
  </si>
  <si>
    <t>im Schuljahr 2014/15 nach Schulformen </t>
  </si>
  <si>
    <t>Schuljahr 2014/15 nach Schulformen</t>
  </si>
  <si>
    <t>Förderbedarfs im Schuljahr 2014/15</t>
  </si>
  <si>
    <t>im Schuljahr 2014/15 nach dem</t>
  </si>
  <si>
    <t xml:space="preserve">Schüler in Förderschulen im Schuljahr 2014/15 </t>
  </si>
  <si>
    <t xml:space="preserve">Ausländische Schüler im Schuljahr 2014/15 </t>
  </si>
  <si>
    <t>im Schuljahr 2014/15 nach Schulstufen,</t>
  </si>
  <si>
    <t xml:space="preserve">Schüler in Förderschulen im Schuljahr 2014/15  </t>
  </si>
  <si>
    <t xml:space="preserve">im Schuljahr 2014/15 nach Schulformen </t>
  </si>
  <si>
    <t>bis 2014/15 </t>
  </si>
  <si>
    <t xml:space="preserve">2014/15 nach Art der Einschulung </t>
  </si>
  <si>
    <t>Schuljahren 2008/09 bis 2014/15</t>
  </si>
  <si>
    <t>Schuljahren 2008/09 bis 2014/15 </t>
  </si>
  <si>
    <t xml:space="preserve">Schulanfänger in den Schuljahren 2008/09 bis </t>
  </si>
  <si>
    <t xml:space="preserve">Förderbedarfs in den Schuljahren 2008/09  </t>
  </si>
  <si>
    <t>1  Selbstständige Schulen, schulische Einrichtungen, Klassen und Schüler
    im Schuljahr 2014/15 nach Schulformen </t>
  </si>
  <si>
    <t>Selbstständige Schulen im Schuljahr 2014/15 nach Schulformen</t>
  </si>
  <si>
    <t>2  Schüler im Schuljahr 2014/15 nach Schulformen</t>
  </si>
  <si>
    <t>Schüler im Schuljahr 2014/15 nach Schulformen</t>
  </si>
  <si>
    <t>3  Selbstständige Schulen, Klassen und Schüler im Schuljahr 2014/15 nach dem
    Rechtsstatus und der Trägerschaft der Schulen</t>
  </si>
  <si>
    <t>4  Ausländische Schüler im Schuljahr 2014/15 nach Schulformen und ausgewählter Staatsangehörigkeit</t>
  </si>
  <si>
    <t>5  Selbstständige Schulen und Schüler im Schuljahr 2014/15 nach Schulstufen, Schulformen
     und dem Rechtsstatus der Schulen</t>
  </si>
  <si>
    <t>6  Schüler der Primarstufe im Schuljahr 2014/15 nach Schulformen und Jahrgangsstufen</t>
  </si>
  <si>
    <t>7  Schüler der Sekundarstufe I im Schuljahr 2014/15 nach Schulformen und Jahrgangsstufen</t>
  </si>
  <si>
    <t xml:space="preserve">8  Schüler der Sekundarstufe II (gOst) im Schuljahr 2014/15 nach Schulformen und Jahrgangsstufen </t>
  </si>
  <si>
    <t>9 Schüler im Schuljahr 2014/15 nach Schulformen, Geburtsjahren und Schulstufen</t>
  </si>
  <si>
    <t>10  Klassen und Schüler¹ im Schuljahr 2014/15 nach Schulformen, Jahrgangsstufen und Klassenfrequenzen</t>
  </si>
  <si>
    <t>11  Schulanfänger im Schuljahr 2014/15 nach Art der Einschulung, Schulformen
      und dem Rechtsstatus der Schulen </t>
  </si>
  <si>
    <t xml:space="preserve">12  Schüler in Schulen mit Ganztagsangebot im Schuljahr 2014/15 nach Jahrgängen und Schulformen  </t>
  </si>
  <si>
    <t>13  Schulsportarbeitsgemeinschaften im Schuljahr 2014/15 nach ausgewählten Sportarten und Kategorien</t>
  </si>
  <si>
    <t>14  Versetzte, Nichtversetzte und Wiederholer im Schuljahr 2014/15 nach Schulformen
      und Jahrgangsstufen¹</t>
  </si>
  <si>
    <t>15  Schüler nach Art des sonderpädagogischen Förderbedarfs
      im Schuljahr 2014/15</t>
  </si>
  <si>
    <t>16  Schüler in Förderschulen im Schuljahr 2014/15 nach Art des sonderpädagogischen
      Förderbedarfs und Jahrgangsstufen in der Primarstufe</t>
  </si>
  <si>
    <t>17  Schüler in Förderschulen im Schuljahr 2014/15 nach Art des sonderpädagogischen
      Förderbedarfs und Jahrgangsstufen in der Sekundarstufe I</t>
  </si>
  <si>
    <t>18  Schüler in Förderschulen im Schuljahr 2014/15 nach Art des sonderpädagogischen
      Förderbedarfs und Jahrgangsstufen in der Sekundarstufe II (gOst)</t>
  </si>
  <si>
    <t>20  Schulen, Klassen, durchschnittliche Klassenstärke, Schüler, ausländische Schüler
       sowie Lehrkräfte in den Schuljahren 2008/09 bis 2014/15 nach Schulformen </t>
  </si>
  <si>
    <t>2014/15</t>
  </si>
  <si>
    <t>21  Schüler nach Schulstufen, Schulformen und Bildungsbereichen in den
      Schuljahren 2008/09 bis 2014/15</t>
  </si>
  <si>
    <t>22  Übergangsquoten in die gymnasiale Oberstufe in den Schuljahren 2010/11 bis 2014/15</t>
  </si>
  <si>
    <t>23  Klassenfrequenzen nach Schulstufen, Schulformen und Bildungsbereichen
      in den Schuljahren 2008/09 bis 2014/15</t>
  </si>
  <si>
    <t>24  Schulanfänger in den Schuljahren 2008/09 bis 2014/15 nach Art der Einschulung 
      und Schulformen</t>
  </si>
  <si>
    <t xml:space="preserve">25  Schüler nach der Art des sonderpädagogischen Förderbedarfs in den Schuljahren 2008/09 bis 2014/15
       </t>
  </si>
  <si>
    <t>Ägypten</t>
  </si>
  <si>
    <t>Kamerun</t>
  </si>
  <si>
    <t>Aserbaidschan</t>
  </si>
  <si>
    <t>Japan</t>
  </si>
  <si>
    <t>Philippinen</t>
  </si>
  <si>
    <t>Usbekistan</t>
  </si>
  <si>
    <t>Staatenlos</t>
  </si>
  <si>
    <t>2009 und später</t>
  </si>
  <si>
    <t>2008</t>
  </si>
  <si>
    <t>2005 und später</t>
  </si>
  <si>
    <t>1996 und früher</t>
  </si>
  <si>
    <t>1999 und später</t>
  </si>
  <si>
    <t>1991 und früher</t>
  </si>
  <si>
    <t>2002 und früher</t>
  </si>
  <si>
    <t xml:space="preserve">  Insgesamt</t>
  </si>
  <si>
    <t xml:space="preserve">1 die Versetzten, Nichtversetzten und Wiederholer werden in der Jahrgangsstufe ermittelt, in der sie sich im laufenden </t>
  </si>
  <si>
    <t xml:space="preserve">   Schuljahr befinden</t>
  </si>
  <si>
    <t>Afghanistan</t>
  </si>
  <si>
    <t>Staatsangehörigkeit</t>
  </si>
  <si>
    <t>Anzahl der Schüler</t>
  </si>
  <si>
    <r>
      <t>Schule mit dem
 sonderpädagogischen
 Förderschwerpunkt
 „geistige Entwicklung</t>
    </r>
    <r>
      <rPr>
        <sz val="8"/>
        <rFont val="Arial"/>
        <family val="2"/>
      </rPr>
      <t>“</t>
    </r>
  </si>
  <si>
    <t>Die 10 häufigsten Staatsangehörigkeiten der</t>
  </si>
  <si>
    <t>ausländischen Schüler im Schuljahr 2014/15</t>
  </si>
  <si>
    <t>Schule mit dem
 sonderpädagogischen
 Förderschwerpunkt
 „geistige Entwicklung“</t>
  </si>
  <si>
    <t>19  Schüler in Förderschulen mit dem sonderpädagogischen Förderschwerpunkt „geistige Entwicklung“
      im Schuljahr 2014/15 nach Geburtsjahren und Stufen</t>
  </si>
  <si>
    <t>darunter
Förderschule mit dem sonderpädagogischen Förderschwerpunkt „Lernen“</t>
  </si>
  <si>
    <t>1  ohne Schulen mit dem sonderpädagogischen Förderschwerpunkt „geistige Entwicklung“</t>
  </si>
  <si>
    <t>2 ohne Schulen mit dem sonderpädagogischen Förderschwerpunkt „geistige Entwicklung“</t>
  </si>
  <si>
    <t xml:space="preserve">1 einschließlich Schüler mit dem sonderpädagogischen Förderschwerpunkt „geistige Entwicklung“ </t>
  </si>
  <si>
    <t>2 ohne Schule mit dem sonderpädagogischen Förderschwerpunkt „geistige Entwicklung“</t>
  </si>
  <si>
    <t>Die 10 häufigsten Staatsangehörigkeiten der ausländischen Schüler im Schuljahr 2014/15</t>
  </si>
  <si>
    <t xml:space="preserve">„geistige Entwicklung“ im Schuljahr 2014/15 </t>
  </si>
  <si>
    <t>Öffentliche 
Träger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</si>
</sst>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\ ##0\ \ \ ;\-\ #\ ##0\ \ \ ;\-\ \ \ ;&quot;&quot;"/>
    <numFmt numFmtId="165" formatCode="#\ ##0"/>
    <numFmt numFmtId="166" formatCode="#\ ##0\ ;\-\ ;* \-\ "/>
    <numFmt numFmtId="167" formatCode="#\ ##0.00\ "/>
    <numFmt numFmtId="168" formatCode="#\ ##0.0\ \ \ ;\-\ \ \ ;* \-\ \ \ "/>
    <numFmt numFmtId="169" formatCode="00"/>
    <numFmt numFmtId="170" formatCode="_-* #,##0.00\ [$€-1]_-;\-* #,##0.00\ [$€-1]_-;_-* &quot;-&quot;??\ [$€-1]_-"/>
    <numFmt numFmtId="171" formatCode="@*."/>
    <numFmt numFmtId="172" formatCode="##0.0"/>
    <numFmt numFmtId="173" formatCode="#\ ###\ ##0;\–\ #\ ###\ ##0;\–"/>
    <numFmt numFmtId="174" formatCode="#\ ##0.00;\-#\ ##0.00;\–\ ;&quot;&quot;"/>
    <numFmt numFmtId="175" formatCode="0.00;\–\ 0.00;\–\ \ ;&quot;&quot;"/>
    <numFmt numFmtId="176" formatCode="#\ ###\ ##0\ ;\–\ #\ ###\ ##0\ ;\–\ "/>
    <numFmt numFmtId="177" formatCode="0_;_0"/>
    <numFmt numFmtId="178" formatCode="#\ ##0.00;\-#\ ##0.00;\–\ ;"/>
    <numFmt numFmtId="179" formatCode="#\ ##0.0;\-\ ;* \-\ "/>
  </numFmts>
  <fonts count="41">
    <font>
      <sz val="10"/>
      <name val="Arial"/>
    </font>
    <font>
      <sz val="8"/>
      <name val="Univers (WN)"/>
    </font>
    <font>
      <sz val="10"/>
      <color indexed="12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Univers"/>
      <family val="2"/>
    </font>
    <font>
      <u/>
      <sz val="8"/>
      <name val="Arial"/>
      <family val="2"/>
    </font>
    <font>
      <sz val="7.8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0" borderId="0"/>
    <xf numFmtId="0" fontId="39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49" fontId="13" fillId="0" borderId="0" xfId="0" applyNumberFormat="1" applyFont="1"/>
    <xf numFmtId="0" fontId="14" fillId="0" borderId="0" xfId="0" applyFont="1"/>
    <xf numFmtId="0" fontId="15" fillId="0" borderId="0" xfId="0" applyFont="1"/>
    <xf numFmtId="164" fontId="15" fillId="0" borderId="0" xfId="0" applyNumberFormat="1" applyFont="1" applyAlignment="1"/>
    <xf numFmtId="0" fontId="0" fillId="0" borderId="0" xfId="0" applyAlignment="1">
      <alignment wrapText="1"/>
    </xf>
    <xf numFmtId="0" fontId="3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Border="1"/>
    <xf numFmtId="0" fontId="0" fillId="0" borderId="0" xfId="0" applyAlignment="1"/>
    <xf numFmtId="10" fontId="16" fillId="0" borderId="0" xfId="0" applyNumberFormat="1" applyFont="1" applyAlignment="1">
      <alignment horizontal="left" wrapText="1"/>
    </xf>
    <xf numFmtId="164" fontId="12" fillId="0" borderId="0" xfId="0" applyNumberFormat="1" applyFont="1"/>
    <xf numFmtId="164" fontId="0" fillId="0" borderId="0" xfId="0" applyNumberFormat="1"/>
    <xf numFmtId="164" fontId="15" fillId="0" borderId="0" xfId="0" applyNumberFormat="1" applyFont="1" applyAlignment="1">
      <alignment horizontal="right"/>
    </xf>
    <xf numFmtId="0" fontId="15" fillId="0" borderId="0" xfId="0" applyFont="1" applyBorder="1" applyAlignment="1"/>
    <xf numFmtId="0" fontId="0" fillId="0" borderId="0" xfId="0" applyAlignment="1">
      <alignment vertical="center"/>
    </xf>
    <xf numFmtId="0" fontId="15" fillId="0" borderId="0" xfId="0" applyFont="1" applyBorder="1" applyAlignment="1">
      <alignment horizontal="center" vertical="center" wrapText="1" shrinkToFit="1"/>
    </xf>
    <xf numFmtId="0" fontId="15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Border="1"/>
    <xf numFmtId="49" fontId="15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>
      <alignment wrapText="1"/>
    </xf>
    <xf numFmtId="167" fontId="15" fillId="0" borderId="0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165" fontId="15" fillId="0" borderId="0" xfId="0" applyNumberFormat="1" applyFont="1" applyAlignment="1">
      <alignment horizontal="right"/>
    </xf>
    <xf numFmtId="165" fontId="15" fillId="0" borderId="0" xfId="0" applyNumberFormat="1" applyFont="1" applyAlignment="1"/>
    <xf numFmtId="165" fontId="0" fillId="0" borderId="0" xfId="0" applyNumberFormat="1" applyAlignment="1"/>
    <xf numFmtId="164" fontId="14" fillId="0" borderId="0" xfId="0" applyNumberFormat="1" applyFont="1"/>
    <xf numFmtId="164" fontId="15" fillId="0" borderId="0" xfId="0" applyNumberFormat="1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5" fillId="0" borderId="0" xfId="0" applyNumberFormat="1" applyFont="1" applyBorder="1" applyAlignment="1">
      <alignment horizontal="right"/>
    </xf>
    <xf numFmtId="0" fontId="12" fillId="0" borderId="0" xfId="0" applyFont="1"/>
    <xf numFmtId="0" fontId="0" fillId="0" borderId="0" xfId="0" applyAlignment="1">
      <alignment horizontal="center"/>
    </xf>
    <xf numFmtId="0" fontId="15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8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left" wrapText="1"/>
    </xf>
    <xf numFmtId="0" fontId="9" fillId="0" borderId="0" xfId="0" applyFont="1"/>
    <xf numFmtId="0" fontId="21" fillId="0" borderId="0" xfId="0" applyFont="1"/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2" fillId="0" borderId="0" xfId="0" applyFont="1"/>
    <xf numFmtId="49" fontId="15" fillId="0" borderId="1" xfId="0" applyNumberFormat="1" applyFont="1" applyBorder="1" applyAlignment="1">
      <alignment horizontal="center" vertical="center"/>
    </xf>
    <xf numFmtId="49" fontId="15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5" fillId="0" borderId="2" xfId="0" applyFont="1" applyFill="1" applyBorder="1" applyAlignment="1">
      <alignment horizontal="center" vertical="center"/>
    </xf>
    <xf numFmtId="0" fontId="4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8" fillId="0" borderId="0" xfId="0" applyFont="1" applyProtection="1">
      <protection locked="0"/>
    </xf>
    <xf numFmtId="0" fontId="21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11" fillId="0" borderId="0" xfId="0" applyFont="1" applyBorder="1"/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173" fontId="15" fillId="0" borderId="0" xfId="6" applyNumberFormat="1" applyFont="1" applyAlignment="1">
      <alignment horizontal="right" indent="1"/>
    </xf>
    <xf numFmtId="173" fontId="25" fillId="0" borderId="0" xfId="6" applyNumberFormat="1" applyFont="1" applyAlignment="1">
      <alignment horizontal="right" indent="1"/>
    </xf>
    <xf numFmtId="0" fontId="25" fillId="0" borderId="0" xfId="0" applyFont="1" applyBorder="1" applyAlignment="1"/>
    <xf numFmtId="0" fontId="11" fillId="0" borderId="0" xfId="0" applyFont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67" fontId="25" fillId="0" borderId="0" xfId="0" applyNumberFormat="1" applyFont="1" applyBorder="1" applyAlignment="1">
      <alignment horizontal="right"/>
    </xf>
    <xf numFmtId="0" fontId="15" fillId="0" borderId="6" xfId="0" applyFont="1" applyBorder="1" applyAlignment="1">
      <alignment horizontal="center" vertical="center"/>
    </xf>
    <xf numFmtId="0" fontId="0" fillId="0" borderId="6" xfId="0" applyBorder="1"/>
    <xf numFmtId="0" fontId="15" fillId="0" borderId="0" xfId="0" applyFont="1" applyBorder="1" applyAlignment="1">
      <alignment horizontal="left" indent="1"/>
    </xf>
    <xf numFmtId="0" fontId="25" fillId="0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left" wrapText="1" indent="1"/>
    </xf>
    <xf numFmtId="175" fontId="15" fillId="0" borderId="0" xfId="0" applyNumberFormat="1" applyFont="1" applyAlignment="1">
      <alignment horizontal="right" inden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indent="2"/>
    </xf>
    <xf numFmtId="176" fontId="15" fillId="0" borderId="0" xfId="6" applyNumberFormat="1" applyFont="1" applyAlignment="1">
      <alignment horizontal="right"/>
    </xf>
    <xf numFmtId="174" fontId="15" fillId="0" borderId="0" xfId="6" applyNumberFormat="1" applyFont="1" applyAlignment="1">
      <alignment horizontal="right" indent="1"/>
    </xf>
    <xf numFmtId="174" fontId="25" fillId="0" borderId="0" xfId="6" applyNumberFormat="1" applyFont="1" applyAlignment="1">
      <alignment horizontal="right" indent="1"/>
    </xf>
    <xf numFmtId="0" fontId="15" fillId="0" borderId="0" xfId="0" applyFont="1" applyBorder="1" applyAlignment="1">
      <alignment horizontal="left" wrapText="1" indent="2"/>
    </xf>
    <xf numFmtId="49" fontId="21" fillId="0" borderId="0" xfId="0" applyNumberFormat="1" applyFont="1" applyAlignment="1" applyProtection="1">
      <alignment horizontal="left" wrapText="1"/>
      <protection locked="0"/>
    </xf>
    <xf numFmtId="0" fontId="0" fillId="0" borderId="0" xfId="0" applyAlignment="1">
      <alignment vertical="center" wrapText="1"/>
    </xf>
    <xf numFmtId="49" fontId="15" fillId="0" borderId="0" xfId="0" applyNumberFormat="1" applyFont="1" applyBorder="1" applyAlignment="1">
      <alignment horizontal="center" vertical="top"/>
    </xf>
    <xf numFmtId="169" fontId="15" fillId="0" borderId="0" xfId="0" applyNumberFormat="1" applyFont="1" applyBorder="1" applyAlignment="1">
      <alignment horizontal="left"/>
    </xf>
    <xf numFmtId="0" fontId="30" fillId="0" borderId="0" xfId="2" applyFont="1" applyAlignment="1" applyProtection="1">
      <alignment horizontal="right"/>
      <protection locked="0"/>
    </xf>
    <xf numFmtId="171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</xf>
    <xf numFmtId="0" fontId="30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/>
    <xf numFmtId="0" fontId="25" fillId="0" borderId="0" xfId="0" applyFont="1" applyBorder="1" applyAlignment="1">
      <alignment horizontal="right"/>
    </xf>
    <xf numFmtId="0" fontId="15" fillId="0" borderId="7" xfId="0" applyFont="1" applyBorder="1" applyAlignment="1">
      <alignment horizontal="center" vertical="center" wrapText="1"/>
    </xf>
    <xf numFmtId="0" fontId="9" fillId="0" borderId="0" xfId="0" applyFont="1" applyAlignment="1"/>
    <xf numFmtId="0" fontId="29" fillId="0" borderId="0" xfId="2" applyFont="1" applyAlignment="1" applyProtection="1"/>
    <xf numFmtId="171" fontId="29" fillId="0" borderId="0" xfId="2" applyNumberFormat="1" applyFont="1" applyAlignment="1" applyProtection="1">
      <alignment horizontal="left" wrapText="1"/>
      <protection locked="0"/>
    </xf>
    <xf numFmtId="173" fontId="15" fillId="0" borderId="0" xfId="0" applyNumberFormat="1" applyFont="1" applyAlignment="1">
      <alignment horizontal="right" indent="1"/>
    </xf>
    <xf numFmtId="173" fontId="25" fillId="0" borderId="0" xfId="0" applyNumberFormat="1" applyFont="1" applyAlignment="1">
      <alignment horizontal="right" indent="1"/>
    </xf>
    <xf numFmtId="173" fontId="0" fillId="0" borderId="0" xfId="0" applyNumberFormat="1"/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164" fontId="14" fillId="0" borderId="0" xfId="0" applyNumberFormat="1" applyFont="1" applyProtection="1">
      <protection hidden="1"/>
    </xf>
    <xf numFmtId="0" fontId="3" fillId="0" borderId="0" xfId="0" applyFont="1" applyAlignment="1">
      <alignment horizontal="left"/>
    </xf>
    <xf numFmtId="49" fontId="22" fillId="0" borderId="0" xfId="0" applyNumberFormat="1" applyFont="1" applyBorder="1" applyAlignment="1"/>
    <xf numFmtId="0" fontId="35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8" fillId="0" borderId="0" xfId="2" applyAlignment="1" applyProtection="1">
      <alignment horizontal="right"/>
    </xf>
    <xf numFmtId="171" fontId="38" fillId="0" borderId="0" xfId="2" applyNumberFormat="1" applyAlignment="1" applyProtection="1">
      <protection locked="0"/>
    </xf>
    <xf numFmtId="178" fontId="15" fillId="0" borderId="0" xfId="6" applyNumberFormat="1" applyFont="1" applyAlignment="1">
      <alignment horizontal="right" indent="1"/>
    </xf>
    <xf numFmtId="178" fontId="25" fillId="0" borderId="0" xfId="6" applyNumberFormat="1" applyFont="1" applyAlignment="1">
      <alignment horizontal="right" indent="1"/>
    </xf>
    <xf numFmtId="172" fontId="26" fillId="0" borderId="0" xfId="0" applyNumberFormat="1" applyFont="1" applyAlignment="1" applyProtection="1">
      <alignment horizontal="right" indent="1"/>
      <protection locked="0"/>
    </xf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174" fontId="26" fillId="0" borderId="0" xfId="6" applyNumberFormat="1" applyFont="1" applyAlignment="1">
      <alignment horizontal="right" indent="1"/>
    </xf>
    <xf numFmtId="174" fontId="36" fillId="0" borderId="0" xfId="6" applyNumberFormat="1" applyFont="1" applyAlignment="1">
      <alignment horizontal="right" indent="1"/>
    </xf>
    <xf numFmtId="177" fontId="36" fillId="0" borderId="0" xfId="0" applyNumberFormat="1" applyFont="1" applyBorder="1" applyAlignment="1" applyProtection="1">
      <alignment horizontal="right" indent="1"/>
    </xf>
    <xf numFmtId="0" fontId="20" fillId="0" borderId="0" xfId="2" applyFont="1" applyAlignment="1" applyProtection="1"/>
    <xf numFmtId="168" fontId="26" fillId="0" borderId="0" xfId="0" applyNumberFormat="1" applyFont="1" applyBorder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8" fillId="0" borderId="0" xfId="0" applyNumberFormat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30" fillId="0" borderId="0" xfId="4" applyFont="1" applyFill="1" applyAlignment="1" applyProtection="1">
      <alignment horizontal="right"/>
      <protection locked="0"/>
    </xf>
    <xf numFmtId="0" fontId="30" fillId="0" borderId="0" xfId="4" applyNumberFormat="1" applyFont="1" applyFill="1" applyAlignment="1" applyProtection="1">
      <alignment horizontal="left"/>
      <protection locked="0"/>
    </xf>
    <xf numFmtId="0" fontId="30" fillId="0" borderId="0" xfId="4" applyFont="1" applyFill="1" applyAlignment="1">
      <alignment horizontal="right"/>
    </xf>
    <xf numFmtId="0" fontId="20" fillId="0" borderId="0" xfId="2" applyFont="1" applyAlignment="1" applyProtection="1">
      <protection locked="0"/>
    </xf>
    <xf numFmtId="0" fontId="8" fillId="0" borderId="0" xfId="3" applyFont="1" applyAlignment="1" applyProtection="1">
      <protection locked="0"/>
    </xf>
    <xf numFmtId="0" fontId="30" fillId="0" borderId="0" xfId="2" applyFont="1" applyAlignment="1" applyProtection="1">
      <protection locked="0"/>
    </xf>
    <xf numFmtId="0" fontId="20" fillId="0" borderId="0" xfId="4" applyFont="1" applyFill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0" fillId="0" borderId="0" xfId="2" applyNumberFormat="1" applyFont="1" applyAlignment="1" applyProtection="1">
      <alignment wrapText="1"/>
      <protection locked="0"/>
    </xf>
    <xf numFmtId="0" fontId="30" fillId="0" borderId="0" xfId="2" applyNumberFormat="1" applyFont="1" applyAlignment="1" applyProtection="1">
      <alignment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8" fillId="0" borderId="0" xfId="2" applyNumberFormat="1" applyFont="1" applyAlignment="1" applyProtection="1">
      <alignment horizontal="left" wrapText="1"/>
      <protection locked="0"/>
    </xf>
    <xf numFmtId="0" fontId="8" fillId="0" borderId="0" xfId="4" applyFont="1" applyFill="1" applyAlignment="1">
      <alignment wrapText="1"/>
    </xf>
    <xf numFmtId="0" fontId="8" fillId="0" borderId="0" xfId="4" applyNumberFormat="1" applyFont="1" applyFill="1" applyAlignment="1" applyProtection="1">
      <alignment horizontal="left"/>
      <protection locked="0"/>
    </xf>
    <xf numFmtId="0" fontId="38" fillId="0" borderId="0" xfId="2" applyAlignment="1" applyProtection="1"/>
    <xf numFmtId="171" fontId="38" fillId="0" borderId="0" xfId="2" applyNumberFormat="1" applyAlignment="1" applyProtection="1">
      <alignment horizontal="left" wrapText="1"/>
      <protection locked="0"/>
    </xf>
    <xf numFmtId="0" fontId="38" fillId="0" borderId="0" xfId="2" applyFill="1" applyAlignment="1" applyProtection="1">
      <alignment horizontal="right"/>
      <protection locked="0"/>
    </xf>
    <xf numFmtId="0" fontId="38" fillId="0" borderId="0" xfId="2" applyFill="1" applyAlignment="1" applyProtection="1">
      <protection locked="0"/>
    </xf>
    <xf numFmtId="0" fontId="38" fillId="0" borderId="0" xfId="2" applyNumberForma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0" fillId="0" borderId="0" xfId="2" applyFont="1" applyFill="1" applyAlignment="1" applyProtection="1">
      <alignment wrapText="1"/>
    </xf>
    <xf numFmtId="0" fontId="38" fillId="0" borderId="0" xfId="2" applyNumberFormat="1" applyAlignment="1" applyProtection="1">
      <alignment horizontal="left" wrapText="1"/>
      <protection locked="0"/>
    </xf>
    <xf numFmtId="0" fontId="38" fillId="0" borderId="0" xfId="2" applyNumberFormat="1" applyAlignment="1" applyProtection="1">
      <alignment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wrapText="1"/>
      <protection locked="0"/>
    </xf>
    <xf numFmtId="0" fontId="38" fillId="0" borderId="0" xfId="2" applyBorder="1" applyAlignment="1" applyProtection="1">
      <alignment horizontal="right"/>
      <protection locked="0"/>
    </xf>
    <xf numFmtId="0" fontId="38" fillId="0" borderId="0" xfId="2" applyBorder="1" applyAlignment="1" applyProtection="1">
      <protection locked="0"/>
    </xf>
    <xf numFmtId="0" fontId="20" fillId="0" borderId="0" xfId="2" applyFont="1" applyBorder="1" applyAlignment="1" applyProtection="1">
      <protection locked="0"/>
    </xf>
    <xf numFmtId="0" fontId="38" fillId="0" borderId="0" xfId="2" applyBorder="1" applyAlignment="1" applyProtection="1"/>
    <xf numFmtId="0" fontId="20" fillId="0" borderId="0" xfId="2" applyFont="1" applyFill="1" applyBorder="1" applyAlignment="1" applyProtection="1">
      <protection locked="0"/>
    </xf>
    <xf numFmtId="0" fontId="20" fillId="0" borderId="0" xfId="2" applyFont="1" applyFill="1" applyAlignment="1" applyProtection="1">
      <protection locked="0"/>
    </xf>
    <xf numFmtId="0" fontId="38" fillId="0" borderId="0" xfId="2" applyFill="1" applyAlignment="1" applyProtection="1">
      <alignment horizontal="right"/>
    </xf>
    <xf numFmtId="0" fontId="38" fillId="0" borderId="0" xfId="2" applyAlignment="1" applyProtection="1">
      <alignment horizontal="right"/>
      <protection locked="0"/>
    </xf>
    <xf numFmtId="0" fontId="38" fillId="0" borderId="0" xfId="2" applyAlignment="1" applyProtection="1">
      <protection locked="0"/>
    </xf>
    <xf numFmtId="0" fontId="25" fillId="0" borderId="0" xfId="0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indent="3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left" indent="1"/>
    </xf>
    <xf numFmtId="0" fontId="15" fillId="0" borderId="0" xfId="0" applyFont="1" applyBorder="1" applyAlignment="1">
      <alignment horizontal="center" wrapText="1"/>
    </xf>
    <xf numFmtId="0" fontId="38" fillId="0" borderId="0" xfId="2" applyNumberFormat="1" applyFill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73" fontId="15" fillId="0" borderId="0" xfId="6" applyNumberFormat="1" applyFont="1" applyAlignment="1">
      <alignment horizontal="right"/>
    </xf>
    <xf numFmtId="179" fontId="26" fillId="0" borderId="0" xfId="0" applyNumberFormat="1" applyFont="1" applyBorder="1" applyAlignment="1">
      <alignment horizontal="right"/>
    </xf>
    <xf numFmtId="0" fontId="37" fillId="0" borderId="0" xfId="5" applyFont="1" applyProtection="1"/>
    <xf numFmtId="173" fontId="15" fillId="0" borderId="0" xfId="6" applyNumberFormat="1" applyFont="1" applyAlignment="1"/>
    <xf numFmtId="0" fontId="38" fillId="0" borderId="0" xfId="2" applyFill="1" applyAlignment="1" applyProtection="1">
      <alignment wrapText="1"/>
    </xf>
    <xf numFmtId="0" fontId="20" fillId="0" borderId="0" xfId="2" applyFont="1" applyBorder="1" applyAlignment="1" applyProtection="1"/>
    <xf numFmtId="0" fontId="15" fillId="0" borderId="8" xfId="0" applyFont="1" applyBorder="1" applyAlignment="1">
      <alignment horizontal="center" vertical="center"/>
    </xf>
    <xf numFmtId="0" fontId="0" fillId="0" borderId="8" xfId="0" applyBorder="1"/>
    <xf numFmtId="49" fontId="15" fillId="0" borderId="0" xfId="6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5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0" fontId="21" fillId="0" borderId="0" xfId="0" applyFont="1" applyProtection="1">
      <protection hidden="1"/>
    </xf>
    <xf numFmtId="0" fontId="15" fillId="0" borderId="0" xfId="0" applyFont="1" applyAlignment="1">
      <alignment horizontal="left" indent="1"/>
    </xf>
    <xf numFmtId="49" fontId="3" fillId="0" borderId="0" xfId="0" applyNumberFormat="1" applyFont="1" applyBorder="1" applyAlignment="1">
      <alignment horizontal="left" inden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178" fontId="15" fillId="0" borderId="0" xfId="0" applyNumberFormat="1" applyFont="1" applyAlignment="1">
      <alignment horizontal="right" indent="1"/>
    </xf>
    <xf numFmtId="0" fontId="39" fillId="0" borderId="0" xfId="7"/>
    <xf numFmtId="0" fontId="38" fillId="0" borderId="0" xfId="7" applyNumberFormat="1" applyFont="1" applyAlignment="1" applyProtection="1">
      <alignment horizontal="right" wrapText="1"/>
      <protection locked="0"/>
    </xf>
    <xf numFmtId="0" fontId="0" fillId="0" borderId="16" xfId="0" applyFont="1" applyFill="1" applyBorder="1"/>
    <xf numFmtId="0" fontId="0" fillId="0" borderId="17" xfId="0" applyFont="1" applyFill="1" applyBorder="1"/>
    <xf numFmtId="0" fontId="15" fillId="0" borderId="0" xfId="0" applyFont="1" applyBorder="1" applyAlignment="1">
      <alignment horizontal="left"/>
    </xf>
    <xf numFmtId="0" fontId="40" fillId="0" borderId="0" xfId="2" applyFont="1" applyAlignment="1" applyProtection="1"/>
    <xf numFmtId="0" fontId="3" fillId="0" borderId="0" xfId="0" applyFont="1" applyBorder="1" applyAlignment="1">
      <alignment horizontal="left" wrapText="1"/>
    </xf>
    <xf numFmtId="0" fontId="3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8" fillId="0" borderId="0" xfId="0" applyFont="1" applyAlignment="1">
      <alignment horizontal="left"/>
    </xf>
    <xf numFmtId="0" fontId="40" fillId="0" borderId="0" xfId="2" applyFont="1" applyAlignment="1" applyProtection="1">
      <alignment wrapText="1"/>
    </xf>
    <xf numFmtId="0" fontId="14" fillId="0" borderId="8" xfId="0" applyFont="1" applyBorder="1" applyAlignment="1"/>
    <xf numFmtId="0" fontId="0" fillId="0" borderId="8" xfId="0" applyBorder="1" applyAlignment="1"/>
    <xf numFmtId="0" fontId="15" fillId="0" borderId="0" xfId="0" applyFont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0" borderId="0" xfId="2" applyFont="1" applyAlignment="1" applyProtection="1"/>
    <xf numFmtId="0" fontId="0" fillId="0" borderId="0" xfId="0" applyAlignment="1"/>
    <xf numFmtId="0" fontId="40" fillId="0" borderId="0" xfId="2" applyFont="1" applyAlignment="1" applyProtection="1"/>
    <xf numFmtId="0" fontId="0" fillId="0" borderId="0" xfId="0" applyBorder="1" applyAlignment="1"/>
    <xf numFmtId="164" fontId="0" fillId="0" borderId="0" xfId="0" applyNumberFormat="1" applyAlignment="1"/>
    <xf numFmtId="0" fontId="1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40" fillId="0" borderId="0" xfId="2" applyFont="1" applyBorder="1" applyAlignment="1" applyProtection="1">
      <alignment vertical="center"/>
    </xf>
    <xf numFmtId="0" fontId="40" fillId="0" borderId="0" xfId="2" applyFont="1" applyAlignment="1" applyProtection="1">
      <alignment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17" fillId="0" borderId="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10" xfId="0" applyFont="1" applyBorder="1" applyAlignment="1">
      <alignment horizontal="center" vertical="center" wrapText="1" shrinkToFit="1"/>
    </xf>
    <xf numFmtId="0" fontId="15" fillId="0" borderId="11" xfId="0" applyFont="1" applyBorder="1" applyAlignment="1">
      <alignment horizontal="center" vertical="center" wrapText="1" shrinkToFit="1"/>
    </xf>
    <xf numFmtId="0" fontId="0" fillId="0" borderId="11" xfId="0" applyBorder="1"/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40" fillId="0" borderId="0" xfId="2" applyFont="1" applyAlignment="1" applyProtection="1">
      <alignment horizontal="left"/>
    </xf>
    <xf numFmtId="49" fontId="1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0" xfId="0" applyFont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8" xfId="0" applyFont="1" applyBorder="1" applyAlignment="1"/>
    <xf numFmtId="0" fontId="9" fillId="0" borderId="0" xfId="0" applyFont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40" fillId="0" borderId="0" xfId="2" applyFont="1" applyAlignment="1" applyProtection="1">
      <alignment horizontal="left" wrapText="1"/>
    </xf>
    <xf numFmtId="0" fontId="15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11" fillId="0" borderId="8" xfId="0" applyFont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5" xfId="0" applyBorder="1" applyAlignment="1"/>
    <xf numFmtId="0" fontId="0" fillId="0" borderId="5" xfId="0" applyBorder="1" applyAlignment="1"/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0" fillId="0" borderId="0" xfId="2" applyFont="1" applyAlignment="1" applyProtection="1">
      <alignment wrapText="1"/>
    </xf>
    <xf numFmtId="0" fontId="22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left"/>
    </xf>
    <xf numFmtId="0" fontId="20" fillId="0" borderId="0" xfId="2" applyFont="1" applyAlignment="1" applyProtection="1">
      <alignment vertical="top" wrapText="1"/>
    </xf>
    <xf numFmtId="0" fontId="15" fillId="0" borderId="0" xfId="0" applyFont="1" applyBorder="1" applyAlignment="1">
      <alignment horizontal="center" vertical="center"/>
    </xf>
    <xf numFmtId="0" fontId="20" fillId="0" borderId="0" xfId="2" applyFont="1" applyAlignment="1" applyProtection="1">
      <alignment vertical="top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_AfS_SB_S1bis3" xfId="3"/>
    <cellStyle name="Hyperlink_Kopie von StatistischeBerichte_2_Vorlage" xfId="4"/>
    <cellStyle name="Hyperlink_StatistischeBerichte_2_Vorlage" xfId="5"/>
    <cellStyle name="Standard" xfId="0" builtinId="0"/>
    <cellStyle name="Standard_HG 95-00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49346496653181"/>
          <c:y val="0.20962247676201667"/>
          <c:w val="0.46438410522272594"/>
          <c:h val="0.582475570674784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3574227879049367E-3"/>
                  <c:y val="-7.16869154242317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1874123611260921E-2"/>
                  <c:y val="1.40131323790711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508826807607953E-2"/>
                  <c:y val="-6.884352084855372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3304749577535683E-3"/>
                  <c:y val="2.36845072201026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6.393323266098587E-3"/>
                  <c:y val="4.999503927988382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8948872829252507E-2"/>
                  <c:y val="-1.932290680159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Tabelle1!$A$24:$A$29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Tabelle1!$B$24:$B$29</c:f>
              <c:numCache>
                <c:formatCode>General</c:formatCode>
                <c:ptCount val="6"/>
                <c:pt idx="0">
                  <c:v>464</c:v>
                </c:pt>
                <c:pt idx="1">
                  <c:v>35</c:v>
                </c:pt>
                <c:pt idx="2">
                  <c:v>146</c:v>
                </c:pt>
                <c:pt idx="3">
                  <c:v>100</c:v>
                </c:pt>
                <c:pt idx="4">
                  <c:v>91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91610935256133E-2"/>
          <c:y val="8.6262132221100532E-2"/>
          <c:w val="0.87836162469591827"/>
          <c:h val="0.782748977561838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Tabelle2!$B$20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Tabelle2!$B$21:$B$27</c:f>
              <c:numCache>
                <c:formatCode>#\ ##0\ \ \ ;\-\ #\ ##0\ \ \ ;\-\ \ \ ;""</c:formatCode>
                <c:ptCount val="7"/>
                <c:pt idx="0">
                  <c:v>54541</c:v>
                </c:pt>
                <c:pt idx="1">
                  <c:v>8774</c:v>
                </c:pt>
                <c:pt idx="2">
                  <c:v>22092</c:v>
                </c:pt>
                <c:pt idx="3">
                  <c:v>24097</c:v>
                </c:pt>
                <c:pt idx="4">
                  <c:v>1781</c:v>
                </c:pt>
                <c:pt idx="5">
                  <c:v>5481</c:v>
                </c:pt>
                <c:pt idx="6">
                  <c:v>1118</c:v>
                </c:pt>
              </c:numCache>
            </c:numRef>
          </c:val>
        </c:ser>
        <c:ser>
          <c:idx val="1"/>
          <c:order val="1"/>
          <c:tx>
            <c:strRef>
              <c:f>Tabelle2!$C$20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Tabelle2!$C$21:$C$27</c:f>
              <c:numCache>
                <c:formatCode>#\ ##0\ \ \ ;\-\ #\ ##0\ \ \ ;\-\ \ \ ;""</c:formatCode>
                <c:ptCount val="7"/>
                <c:pt idx="0">
                  <c:v>52713</c:v>
                </c:pt>
                <c:pt idx="1">
                  <c:v>8528</c:v>
                </c:pt>
                <c:pt idx="2">
                  <c:v>18548</c:v>
                </c:pt>
                <c:pt idx="3">
                  <c:v>28237</c:v>
                </c:pt>
                <c:pt idx="4">
                  <c:v>1897</c:v>
                </c:pt>
                <c:pt idx="5">
                  <c:v>3286</c:v>
                </c:pt>
                <c:pt idx="6">
                  <c:v>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786496"/>
        <c:axId val="139669504"/>
      </c:barChart>
      <c:catAx>
        <c:axId val="139786496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669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31905417174378E-2"/>
              <c:y val="1.9169362715800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86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628737213869204E-3"/>
          <c:y val="0.94568856064613926"/>
          <c:w val="0.27144703270486098"/>
          <c:h val="3.833872543160023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3807208525165"/>
          <c:y val="9.2592592592592587E-2"/>
          <c:w val="0.57493063367079111"/>
          <c:h val="0.8330941965587634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Tabelle4!$P$83:$P$92</c:f>
              <c:strCache>
                <c:ptCount val="10"/>
                <c:pt idx="0">
                  <c:v>China</c:v>
                </c:pt>
                <c:pt idx="1">
                  <c:v>Rumänien</c:v>
                </c:pt>
                <c:pt idx="2">
                  <c:v>Vereinigte Staaten</c:v>
                </c:pt>
                <c:pt idx="3">
                  <c:v>Ukraine</c:v>
                </c:pt>
                <c:pt idx="4">
                  <c:v>Syrien, Arabische Republik</c:v>
                </c:pt>
                <c:pt idx="5">
                  <c:v>Türkei</c:v>
                </c:pt>
                <c:pt idx="6">
                  <c:v>Afghanistan</c:v>
                </c:pt>
                <c:pt idx="7">
                  <c:v>Vietnam</c:v>
                </c:pt>
                <c:pt idx="8">
                  <c:v>Russische Föderation</c:v>
                </c:pt>
                <c:pt idx="9">
                  <c:v>Polen</c:v>
                </c:pt>
              </c:strCache>
            </c:strRef>
          </c:cat>
          <c:val>
            <c:numRef>
              <c:f>Tabelle4!$Q$83:$Q$92</c:f>
              <c:numCache>
                <c:formatCode>General</c:formatCode>
                <c:ptCount val="10"/>
                <c:pt idx="0">
                  <c:v>97</c:v>
                </c:pt>
                <c:pt idx="1">
                  <c:v>102</c:v>
                </c:pt>
                <c:pt idx="2">
                  <c:v>131</c:v>
                </c:pt>
                <c:pt idx="3">
                  <c:v>154</c:v>
                </c:pt>
                <c:pt idx="4">
                  <c:v>192</c:v>
                </c:pt>
                <c:pt idx="5">
                  <c:v>197</c:v>
                </c:pt>
                <c:pt idx="6">
                  <c:v>232</c:v>
                </c:pt>
                <c:pt idx="7">
                  <c:v>276</c:v>
                </c:pt>
                <c:pt idx="8">
                  <c:v>693</c:v>
                </c:pt>
                <c:pt idx="9">
                  <c:v>873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1193216"/>
        <c:axId val="141194752"/>
      </c:barChart>
      <c:catAx>
        <c:axId val="14119321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/>
        </c:spPr>
        <c:crossAx val="141194752"/>
        <c:crosses val="autoZero"/>
        <c:auto val="1"/>
        <c:lblAlgn val="ctr"/>
        <c:lblOffset val="100"/>
        <c:noMultiLvlLbl val="0"/>
      </c:catAx>
      <c:valAx>
        <c:axId val="141194752"/>
        <c:scaling>
          <c:orientation val="minMax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 w="66675">
            <a:noFill/>
          </a:ln>
        </c:spPr>
        <c:crossAx val="141193216"/>
        <c:crosses val="autoZero"/>
        <c:crossBetween val="between"/>
      </c:valAx>
      <c:spPr>
        <a:solidFill>
          <a:srgbClr val="FFFFFF"/>
        </a:solidFill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1901664388E-2"/>
          <c:y val="0.10191119780179339"/>
          <c:w val="0.88167512411380011"/>
          <c:h val="0.717624684520961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Tabelle24!$J$36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Tabelle24!$K$35:$Q$35</c:f>
              <c:strCache>
                <c:ptCount val="7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</c:strCache>
            </c:strRef>
          </c:cat>
          <c:val>
            <c:numRef>
              <c:f>Tabelle24!$K$36:$Q$36</c:f>
              <c:numCache>
                <c:formatCode>#\ ##0\ \ \ ;\-\ #\ ##0\ \ \ ;\-\ \ \ ;""</c:formatCode>
                <c:ptCount val="7"/>
                <c:pt idx="0">
                  <c:v>16362</c:v>
                </c:pt>
                <c:pt idx="1">
                  <c:v>16799</c:v>
                </c:pt>
                <c:pt idx="2">
                  <c:v>16772</c:v>
                </c:pt>
                <c:pt idx="3">
                  <c:v>16641</c:v>
                </c:pt>
                <c:pt idx="4">
                  <c:v>16868</c:v>
                </c:pt>
                <c:pt idx="5">
                  <c:v>17086</c:v>
                </c:pt>
                <c:pt idx="6">
                  <c:v>17908</c:v>
                </c:pt>
              </c:numCache>
            </c:numRef>
          </c:val>
        </c:ser>
        <c:ser>
          <c:idx val="1"/>
          <c:order val="1"/>
          <c:tx>
            <c:strRef>
              <c:f>Tabelle24!$J$37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Tabelle24!$K$35:$Q$35</c:f>
              <c:strCache>
                <c:ptCount val="7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</c:strCache>
            </c:strRef>
          </c:cat>
          <c:val>
            <c:numRef>
              <c:f>Tabelle24!$K$37:$Q$37</c:f>
              <c:numCache>
                <c:formatCode>#\ ##0\ \ \ ;\-\ #\ ##0\ \ \ ;\-\ \ \ ;""</c:formatCode>
                <c:ptCount val="7"/>
                <c:pt idx="0">
                  <c:v>555</c:v>
                </c:pt>
                <c:pt idx="1">
                  <c:v>532</c:v>
                </c:pt>
                <c:pt idx="2">
                  <c:v>466</c:v>
                </c:pt>
                <c:pt idx="3">
                  <c:v>376</c:v>
                </c:pt>
                <c:pt idx="4">
                  <c:v>353</c:v>
                </c:pt>
                <c:pt idx="5">
                  <c:v>322</c:v>
                </c:pt>
                <c:pt idx="6">
                  <c:v>267</c:v>
                </c:pt>
              </c:numCache>
            </c:numRef>
          </c:val>
        </c:ser>
        <c:ser>
          <c:idx val="2"/>
          <c:order val="2"/>
          <c:tx>
            <c:strRef>
              <c:f>Tabelle24!$J$38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Tabelle24!$K$35:$Q$35</c:f>
              <c:strCache>
                <c:ptCount val="7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</c:strCache>
            </c:strRef>
          </c:cat>
          <c:val>
            <c:numRef>
              <c:f>Tabelle24!$K$38:$Q$38</c:f>
              <c:numCache>
                <c:formatCode>#\ ##0\ \ \ ;\-\ #\ ##0\ \ \ ;\-\ \ \ ;""</c:formatCode>
                <c:ptCount val="7"/>
                <c:pt idx="0">
                  <c:v>2280</c:v>
                </c:pt>
                <c:pt idx="1">
                  <c:v>2218</c:v>
                </c:pt>
                <c:pt idx="2">
                  <c:v>2082</c:v>
                </c:pt>
                <c:pt idx="3">
                  <c:v>2230</c:v>
                </c:pt>
                <c:pt idx="4">
                  <c:v>2196</c:v>
                </c:pt>
                <c:pt idx="5">
                  <c:v>2317</c:v>
                </c:pt>
                <c:pt idx="6">
                  <c:v>2660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668544"/>
        <c:axId val="144670080"/>
      </c:barChart>
      <c:catAx>
        <c:axId val="1446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7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670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4430034764546646E-2"/>
              <c:y val="2.97240993588564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68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0101024335182653E-2"/>
          <c:y val="0.91295448030773241"/>
          <c:w val="0.89177614844898268"/>
          <c:h val="6.58176485803249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3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83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83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83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83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60960</xdr:rowOff>
        </xdr:from>
        <xdr:to>
          <xdr:col>0</xdr:col>
          <xdr:colOff>6477000</xdr:colOff>
          <xdr:row>56</xdr:row>
          <xdr:rowOff>114300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0</xdr:col>
          <xdr:colOff>6477000</xdr:colOff>
          <xdr:row>114</xdr:row>
          <xdr:rowOff>91440</xdr:rowOff>
        </xdr:to>
        <xdr:sp macro="" textlink="">
          <xdr:nvSpPr>
            <xdr:cNvPr id="48133" name="Object 5" hidden="1">
              <a:extLst>
                <a:ext uri="{63B3BB69-23CF-44E3-9099-C40C66FF867C}">
                  <a14:compatExt spid="_x0000_s48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120</xdr:row>
          <xdr:rowOff>15240</xdr:rowOff>
        </xdr:from>
        <xdr:to>
          <xdr:col>0</xdr:col>
          <xdr:colOff>6522720</xdr:colOff>
          <xdr:row>168</xdr:row>
          <xdr:rowOff>114300</xdr:rowOff>
        </xdr:to>
        <xdr:sp macro="" textlink="">
          <xdr:nvSpPr>
            <xdr:cNvPr id="48134" name="Object 6" hidden="1">
              <a:extLst>
                <a:ext uri="{63B3BB69-23CF-44E3-9099-C40C66FF867C}">
                  <a14:compatExt spid="_x0000_s48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91440</xdr:rowOff>
    </xdr:from>
    <xdr:to>
      <xdr:col>7</xdr:col>
      <xdr:colOff>388620</xdr:colOff>
      <xdr:row>48</xdr:row>
      <xdr:rowOff>0</xdr:rowOff>
    </xdr:to>
    <xdr:graphicFrame macro="">
      <xdr:nvGraphicFramePr>
        <xdr:cNvPr id="184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18</xdr:row>
      <xdr:rowOff>68580</xdr:rowOff>
    </xdr:from>
    <xdr:to>
      <xdr:col>8</xdr:col>
      <xdr:colOff>556260</xdr:colOff>
      <xdr:row>49</xdr:row>
      <xdr:rowOff>114300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76200</xdr:rowOff>
    </xdr:from>
    <xdr:to>
      <xdr:col>8</xdr:col>
      <xdr:colOff>419100</xdr:colOff>
      <xdr:row>101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0.84752</cdr:x>
      <cdr:y>0.67524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63540" y="2564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0.85768</cdr:x>
      <cdr:y>0.93434</cdr:y>
    </cdr:from>
    <cdr:to>
      <cdr:x>0.94507</cdr:x>
      <cdr:y>0.99747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234953" y="2819400"/>
          <a:ext cx="53339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Anzahl</a:t>
          </a:r>
        </a:p>
      </cdr:txBody>
    </cdr:sp>
  </cdr:relSizeAnchor>
  <cdr:relSizeAnchor xmlns:cdr="http://schemas.openxmlformats.org/drawingml/2006/chartDrawing">
    <cdr:from>
      <cdr:x>0.85019</cdr:x>
      <cdr:y>0.93687</cdr:y>
    </cdr:from>
    <cdr:to>
      <cdr:x>0.97503</cdr:x>
      <cdr:y>0.98232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189237" y="2827020"/>
          <a:ext cx="761976" cy="137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31</xdr:row>
      <xdr:rowOff>0</xdr:rowOff>
    </xdr:from>
    <xdr:to>
      <xdr:col>8</xdr:col>
      <xdr:colOff>106680</xdr:colOff>
      <xdr:row>54</xdr:row>
      <xdr:rowOff>83820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42" t="s">
        <v>345</v>
      </c>
    </row>
    <row r="2" spans="1:4" ht="40.200000000000003" customHeight="1">
      <c r="B2" s="2" t="s">
        <v>0</v>
      </c>
      <c r="D2" s="243"/>
    </row>
    <row r="3" spans="1:4" ht="34.799999999999997">
      <c r="B3" s="2" t="s">
        <v>1</v>
      </c>
      <c r="D3" s="243"/>
    </row>
    <row r="4" spans="1:4" ht="6.6" customHeight="1">
      <c r="D4" s="243"/>
    </row>
    <row r="5" spans="1:4" ht="20.399999999999999">
      <c r="C5" s="132" t="s">
        <v>425</v>
      </c>
      <c r="D5" s="243"/>
    </row>
    <row r="6" spans="1:4" s="4" customFormat="1" ht="34.950000000000003" customHeight="1">
      <c r="D6" s="243"/>
    </row>
    <row r="7" spans="1:4" ht="84" customHeight="1">
      <c r="C7" s="133" t="s">
        <v>426</v>
      </c>
      <c r="D7" s="243"/>
    </row>
    <row r="8" spans="1:4">
      <c r="D8" s="243"/>
    </row>
    <row r="9" spans="1:4" ht="15">
      <c r="C9" s="5"/>
      <c r="D9" s="243"/>
    </row>
    <row r="10" spans="1:4" ht="7.2" customHeight="1">
      <c r="D10" s="243"/>
    </row>
    <row r="11" spans="1:4" ht="15">
      <c r="C11" s="5"/>
      <c r="D11" s="24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55"/>
  <sheetViews>
    <sheetView zoomScaleNormal="100" workbookViewId="0">
      <selection sqref="A1:I1"/>
    </sheetView>
  </sheetViews>
  <sheetFormatPr baseColWidth="10" defaultRowHeight="13.2"/>
  <cols>
    <col min="1" max="1" width="11.6640625" customWidth="1"/>
    <col min="2" max="2" width="3.6640625" customWidth="1"/>
    <col min="3" max="9" width="10.6640625" customWidth="1"/>
  </cols>
  <sheetData>
    <row r="1" spans="1:9" s="59" customFormat="1" ht="12" customHeight="1">
      <c r="A1" s="266" t="s">
        <v>459</v>
      </c>
      <c r="B1" s="266"/>
      <c r="C1" s="266"/>
      <c r="D1" s="266"/>
      <c r="E1" s="266"/>
      <c r="F1" s="266"/>
      <c r="G1" s="266"/>
      <c r="H1" s="266"/>
      <c r="I1" s="266"/>
    </row>
    <row r="2" spans="1:9" ht="12" customHeight="1">
      <c r="A2" s="250"/>
      <c r="B2" s="250"/>
      <c r="C2" s="250"/>
      <c r="D2" s="250"/>
      <c r="E2" s="250"/>
      <c r="F2" s="250"/>
      <c r="G2" s="250"/>
      <c r="H2" s="250"/>
      <c r="I2" s="250"/>
    </row>
    <row r="3" spans="1:9" ht="12" customHeight="1">
      <c r="A3" s="297" t="s">
        <v>421</v>
      </c>
      <c r="B3" s="69"/>
      <c r="C3" s="271" t="s">
        <v>22</v>
      </c>
      <c r="D3" s="297"/>
      <c r="E3" s="297"/>
      <c r="F3" s="297"/>
      <c r="G3" s="252"/>
      <c r="H3" s="300" t="s">
        <v>35</v>
      </c>
      <c r="I3" s="298" t="s">
        <v>511</v>
      </c>
    </row>
    <row r="4" spans="1:9" ht="22.05" customHeight="1">
      <c r="A4" s="297"/>
      <c r="B4" s="217"/>
      <c r="C4" s="55" t="s">
        <v>30</v>
      </c>
      <c r="D4" s="216" t="s">
        <v>31</v>
      </c>
      <c r="E4" s="55" t="s">
        <v>32</v>
      </c>
      <c r="F4" s="216" t="s">
        <v>33</v>
      </c>
      <c r="G4" s="55" t="s">
        <v>34</v>
      </c>
      <c r="H4" s="271"/>
      <c r="I4" s="299"/>
    </row>
    <row r="5" spans="1:9" ht="12" customHeight="1">
      <c r="A5" s="25"/>
      <c r="B5" s="16"/>
      <c r="C5" s="25"/>
      <c r="D5" s="25"/>
      <c r="E5" s="25"/>
      <c r="F5" s="25"/>
      <c r="G5" s="25"/>
      <c r="H5" s="25"/>
    </row>
    <row r="6" spans="1:9" ht="12" customHeight="1">
      <c r="A6" s="218" t="s">
        <v>57</v>
      </c>
      <c r="B6" s="34" t="s">
        <v>63</v>
      </c>
      <c r="C6" s="89">
        <v>19555</v>
      </c>
      <c r="D6" s="89">
        <v>185</v>
      </c>
      <c r="E6" s="89">
        <v>1462</v>
      </c>
      <c r="F6" s="89">
        <v>0</v>
      </c>
      <c r="G6" s="89">
        <v>253</v>
      </c>
      <c r="H6" s="89">
        <v>21455</v>
      </c>
      <c r="I6" s="89">
        <v>19712</v>
      </c>
    </row>
    <row r="7" spans="1:9" ht="12" customHeight="1">
      <c r="A7" s="218"/>
      <c r="B7" s="34" t="s">
        <v>64</v>
      </c>
      <c r="C7" s="89">
        <v>9749</v>
      </c>
      <c r="D7" s="89">
        <v>95</v>
      </c>
      <c r="E7" s="89">
        <v>721</v>
      </c>
      <c r="F7" s="89">
        <v>0</v>
      </c>
      <c r="G7" s="89">
        <v>83</v>
      </c>
      <c r="H7" s="89">
        <v>10648</v>
      </c>
      <c r="I7" s="89">
        <v>9788</v>
      </c>
    </row>
    <row r="8" spans="1:9" ht="12" customHeight="1">
      <c r="A8" s="218" t="s">
        <v>58</v>
      </c>
      <c r="B8" s="34" t="s">
        <v>63</v>
      </c>
      <c r="C8" s="89">
        <v>18665</v>
      </c>
      <c r="D8" s="89">
        <v>170</v>
      </c>
      <c r="E8" s="89">
        <v>1409</v>
      </c>
      <c r="F8" s="89">
        <v>0</v>
      </c>
      <c r="G8" s="89">
        <v>357</v>
      </c>
      <c r="H8" s="89">
        <v>20601</v>
      </c>
      <c r="I8" s="89">
        <v>18950</v>
      </c>
    </row>
    <row r="9" spans="1:9" ht="12" customHeight="1">
      <c r="A9" s="219"/>
      <c r="B9" s="34" t="s">
        <v>64</v>
      </c>
      <c r="C9" s="89">
        <v>9254</v>
      </c>
      <c r="D9" s="89">
        <v>75</v>
      </c>
      <c r="E9" s="89">
        <v>696</v>
      </c>
      <c r="F9" s="89">
        <v>0</v>
      </c>
      <c r="G9" s="89">
        <v>105</v>
      </c>
      <c r="H9" s="89">
        <v>10130</v>
      </c>
      <c r="I9" s="89">
        <v>9349</v>
      </c>
    </row>
    <row r="10" spans="1:9" ht="12" customHeight="1">
      <c r="A10" s="218" t="s">
        <v>59</v>
      </c>
      <c r="B10" s="34" t="s">
        <v>63</v>
      </c>
      <c r="C10" s="89">
        <v>17876</v>
      </c>
      <c r="D10" s="89">
        <v>183</v>
      </c>
      <c r="E10" s="89">
        <v>1288</v>
      </c>
      <c r="F10" s="89">
        <v>0</v>
      </c>
      <c r="G10" s="89">
        <v>336</v>
      </c>
      <c r="H10" s="89">
        <v>19683</v>
      </c>
      <c r="I10" s="89">
        <v>17976</v>
      </c>
    </row>
    <row r="11" spans="1:9" ht="12" customHeight="1">
      <c r="A11" s="219"/>
      <c r="B11" s="34" t="s">
        <v>64</v>
      </c>
      <c r="C11" s="89">
        <v>8708</v>
      </c>
      <c r="D11" s="89">
        <v>96</v>
      </c>
      <c r="E11" s="89">
        <v>646</v>
      </c>
      <c r="F11" s="89">
        <v>0</v>
      </c>
      <c r="G11" s="89">
        <v>104</v>
      </c>
      <c r="H11" s="89">
        <v>9554</v>
      </c>
      <c r="I11" s="89">
        <v>8724</v>
      </c>
    </row>
    <row r="12" spans="1:9" ht="12" customHeight="1">
      <c r="A12" s="218" t="s">
        <v>60</v>
      </c>
      <c r="B12" s="34" t="s">
        <v>63</v>
      </c>
      <c r="C12" s="89">
        <v>17512</v>
      </c>
      <c r="D12" s="89">
        <v>173</v>
      </c>
      <c r="E12" s="89">
        <v>1331</v>
      </c>
      <c r="F12" s="89">
        <v>0</v>
      </c>
      <c r="G12" s="89">
        <v>462</v>
      </c>
      <c r="H12" s="89">
        <v>19478</v>
      </c>
      <c r="I12" s="89">
        <v>17801</v>
      </c>
    </row>
    <row r="13" spans="1:9" ht="12" customHeight="1">
      <c r="A13" s="219"/>
      <c r="B13" s="34" t="s">
        <v>64</v>
      </c>
      <c r="C13" s="89">
        <v>8664</v>
      </c>
      <c r="D13" s="89">
        <v>90</v>
      </c>
      <c r="E13" s="89">
        <v>638</v>
      </c>
      <c r="F13" s="89">
        <v>0</v>
      </c>
      <c r="G13" s="89">
        <v>158</v>
      </c>
      <c r="H13" s="89">
        <v>9550</v>
      </c>
      <c r="I13" s="89">
        <v>8782</v>
      </c>
    </row>
    <row r="14" spans="1:9" ht="12" customHeight="1">
      <c r="A14" s="218" t="s">
        <v>61</v>
      </c>
      <c r="B14" s="34" t="s">
        <v>63</v>
      </c>
      <c r="C14" s="89">
        <v>16864</v>
      </c>
      <c r="D14" s="89">
        <v>189</v>
      </c>
      <c r="E14" s="89">
        <v>1342</v>
      </c>
      <c r="F14" s="89">
        <v>862</v>
      </c>
      <c r="G14" s="89">
        <v>528</v>
      </c>
      <c r="H14" s="89">
        <v>19785</v>
      </c>
      <c r="I14" s="89">
        <v>18101</v>
      </c>
    </row>
    <row r="15" spans="1:9" ht="12" customHeight="1">
      <c r="A15" s="219"/>
      <c r="B15" s="34" t="s">
        <v>64</v>
      </c>
      <c r="C15" s="89">
        <v>8165</v>
      </c>
      <c r="D15" s="89">
        <v>106</v>
      </c>
      <c r="E15" s="89">
        <v>650</v>
      </c>
      <c r="F15" s="89">
        <v>460</v>
      </c>
      <c r="G15" s="89">
        <v>163</v>
      </c>
      <c r="H15" s="89">
        <v>9544</v>
      </c>
      <c r="I15" s="89">
        <v>8717</v>
      </c>
    </row>
    <row r="16" spans="1:9" ht="12" customHeight="1">
      <c r="A16" s="218" t="s">
        <v>62</v>
      </c>
      <c r="B16" s="34" t="s">
        <v>63</v>
      </c>
      <c r="C16" s="89">
        <v>16782</v>
      </c>
      <c r="D16" s="89">
        <v>203</v>
      </c>
      <c r="E16" s="89">
        <v>1302</v>
      </c>
      <c r="F16" s="89">
        <v>846</v>
      </c>
      <c r="G16" s="89">
        <v>646</v>
      </c>
      <c r="H16" s="89">
        <v>19779</v>
      </c>
      <c r="I16" s="89">
        <v>18170</v>
      </c>
    </row>
    <row r="17" spans="1:9" ht="12" customHeight="1">
      <c r="A17" s="220"/>
      <c r="B17" s="34" t="s">
        <v>64</v>
      </c>
      <c r="C17" s="89">
        <v>8173</v>
      </c>
      <c r="D17" s="89">
        <v>110</v>
      </c>
      <c r="E17" s="89">
        <v>637</v>
      </c>
      <c r="F17" s="89">
        <v>428</v>
      </c>
      <c r="G17" s="89">
        <v>248</v>
      </c>
      <c r="H17" s="89">
        <v>9596</v>
      </c>
      <c r="I17" s="89">
        <v>8789</v>
      </c>
    </row>
    <row r="18" spans="1:9" ht="12" customHeight="1">
      <c r="A18" s="221" t="s">
        <v>422</v>
      </c>
      <c r="B18" s="94" t="s">
        <v>63</v>
      </c>
      <c r="C18" s="90">
        <v>107254</v>
      </c>
      <c r="D18" s="90">
        <v>1103</v>
      </c>
      <c r="E18" s="90">
        <v>8134</v>
      </c>
      <c r="F18" s="90">
        <v>1708</v>
      </c>
      <c r="G18" s="90">
        <v>2582</v>
      </c>
      <c r="H18" s="90">
        <v>120781</v>
      </c>
      <c r="I18" s="90">
        <v>110710</v>
      </c>
    </row>
    <row r="19" spans="1:9" ht="12" customHeight="1">
      <c r="A19" s="221" t="s">
        <v>72</v>
      </c>
      <c r="B19" s="94" t="s">
        <v>64</v>
      </c>
      <c r="C19" s="90">
        <v>52713</v>
      </c>
      <c r="D19" s="90">
        <v>572</v>
      </c>
      <c r="E19" s="90">
        <v>3988</v>
      </c>
      <c r="F19" s="90">
        <v>888</v>
      </c>
      <c r="G19" s="90">
        <v>861</v>
      </c>
      <c r="H19" s="90">
        <v>59022</v>
      </c>
      <c r="I19" s="90">
        <v>54149</v>
      </c>
    </row>
    <row r="20" spans="1:9" ht="12" customHeight="1">
      <c r="A20" s="49"/>
      <c r="B20" s="34"/>
      <c r="C20" s="89"/>
      <c r="D20" s="89"/>
      <c r="E20" s="89"/>
      <c r="F20" s="89"/>
      <c r="G20" s="89"/>
      <c r="H20" s="89"/>
      <c r="I20" s="89"/>
    </row>
    <row r="21" spans="1:9" ht="12" customHeight="1">
      <c r="A21" s="266" t="s">
        <v>460</v>
      </c>
      <c r="B21" s="266"/>
      <c r="C21" s="266"/>
      <c r="D21" s="266"/>
      <c r="E21" s="266"/>
      <c r="F21" s="266"/>
      <c r="G21" s="266"/>
      <c r="H21" s="266"/>
      <c r="I21" s="266"/>
    </row>
    <row r="22" spans="1:9" ht="12" customHeight="1">
      <c r="A22" s="49"/>
      <c r="B22" s="34"/>
    </row>
    <row r="23" spans="1:9" ht="12" customHeight="1">
      <c r="A23" s="297" t="s">
        <v>421</v>
      </c>
      <c r="B23" s="69"/>
      <c r="C23" s="271" t="s">
        <v>22</v>
      </c>
      <c r="D23" s="297"/>
      <c r="E23" s="297"/>
      <c r="F23" s="297"/>
      <c r="G23" s="252"/>
      <c r="H23" s="300" t="s">
        <v>35</v>
      </c>
      <c r="I23" s="298" t="s">
        <v>511</v>
      </c>
    </row>
    <row r="24" spans="1:9" ht="22.05" customHeight="1">
      <c r="A24" s="297"/>
      <c r="B24" s="217"/>
      <c r="C24" s="55" t="s">
        <v>31</v>
      </c>
      <c r="D24" s="55" t="s">
        <v>32</v>
      </c>
      <c r="E24" s="216" t="s">
        <v>33</v>
      </c>
      <c r="F24" s="55" t="s">
        <v>34</v>
      </c>
      <c r="G24" s="54" t="s">
        <v>423</v>
      </c>
      <c r="H24" s="271"/>
      <c r="I24" s="299"/>
    </row>
    <row r="25" spans="1:9" ht="12" customHeight="1">
      <c r="C25" s="301"/>
      <c r="D25" s="301"/>
      <c r="E25" s="301"/>
      <c r="F25" s="301"/>
      <c r="G25" s="301"/>
      <c r="H25" s="301"/>
    </row>
    <row r="26" spans="1:9" ht="12" customHeight="1">
      <c r="A26" s="218" t="s">
        <v>67</v>
      </c>
      <c r="B26" s="34" t="s">
        <v>63</v>
      </c>
      <c r="C26" s="89">
        <v>2880</v>
      </c>
      <c r="D26" s="89">
        <v>7816</v>
      </c>
      <c r="E26" s="89">
        <v>8393</v>
      </c>
      <c r="F26" s="89">
        <v>725</v>
      </c>
      <c r="G26" s="89">
        <v>0</v>
      </c>
      <c r="H26" s="89">
        <v>19814</v>
      </c>
      <c r="I26" s="89">
        <v>17529</v>
      </c>
    </row>
    <row r="27" spans="1:9" ht="12" customHeight="1">
      <c r="A27" s="218"/>
      <c r="B27" s="34" t="s">
        <v>64</v>
      </c>
      <c r="C27" s="89">
        <v>1403</v>
      </c>
      <c r="D27" s="89">
        <v>3443</v>
      </c>
      <c r="E27" s="89">
        <v>4556</v>
      </c>
      <c r="F27" s="89">
        <v>267</v>
      </c>
      <c r="G27" s="89">
        <v>0</v>
      </c>
      <c r="H27" s="89">
        <v>9669</v>
      </c>
      <c r="I27" s="89">
        <v>8547</v>
      </c>
    </row>
    <row r="28" spans="1:9" ht="12" customHeight="1">
      <c r="A28" s="218" t="s">
        <v>68</v>
      </c>
      <c r="B28" s="34" t="s">
        <v>63</v>
      </c>
      <c r="C28" s="89">
        <v>2864</v>
      </c>
      <c r="D28" s="89">
        <v>7872</v>
      </c>
      <c r="E28" s="89">
        <v>8739</v>
      </c>
      <c r="F28" s="89">
        <v>809</v>
      </c>
      <c r="G28" s="89">
        <v>0</v>
      </c>
      <c r="H28" s="89">
        <v>20284</v>
      </c>
      <c r="I28" s="89">
        <v>18004</v>
      </c>
    </row>
    <row r="29" spans="1:9" ht="12" customHeight="1">
      <c r="A29" s="218"/>
      <c r="B29" s="34" t="s">
        <v>64</v>
      </c>
      <c r="C29" s="89">
        <v>1393</v>
      </c>
      <c r="D29" s="89">
        <v>3565</v>
      </c>
      <c r="E29" s="89">
        <v>4680</v>
      </c>
      <c r="F29" s="89">
        <v>309</v>
      </c>
      <c r="G29" s="89">
        <v>0</v>
      </c>
      <c r="H29" s="89">
        <v>9947</v>
      </c>
      <c r="I29" s="89">
        <v>8862</v>
      </c>
    </row>
    <row r="30" spans="1:9" ht="12" customHeight="1">
      <c r="A30" s="218" t="s">
        <v>69</v>
      </c>
      <c r="B30" s="34" t="s">
        <v>63</v>
      </c>
      <c r="C30" s="89">
        <v>2766</v>
      </c>
      <c r="D30" s="89">
        <v>8740</v>
      </c>
      <c r="E30" s="89">
        <v>9178</v>
      </c>
      <c r="F30" s="89">
        <v>839</v>
      </c>
      <c r="G30" s="89">
        <v>501</v>
      </c>
      <c r="H30" s="89">
        <v>22024</v>
      </c>
      <c r="I30" s="89">
        <v>19683</v>
      </c>
    </row>
    <row r="31" spans="1:9" ht="12" customHeight="1">
      <c r="A31" s="218"/>
      <c r="B31" s="34" t="s">
        <v>64</v>
      </c>
      <c r="C31" s="89">
        <v>1360</v>
      </c>
      <c r="D31" s="89">
        <v>3884</v>
      </c>
      <c r="E31" s="89">
        <v>4932</v>
      </c>
      <c r="F31" s="89">
        <v>331</v>
      </c>
      <c r="G31" s="89">
        <v>206</v>
      </c>
      <c r="H31" s="89">
        <v>10713</v>
      </c>
      <c r="I31" s="89">
        <v>9612</v>
      </c>
    </row>
    <row r="32" spans="1:9" ht="12" customHeight="1">
      <c r="A32" s="218" t="s">
        <v>17</v>
      </c>
      <c r="B32" s="34" t="s">
        <v>63</v>
      </c>
      <c r="C32" s="89">
        <v>2820</v>
      </c>
      <c r="D32" s="89">
        <v>8078</v>
      </c>
      <c r="E32" s="89">
        <v>9778</v>
      </c>
      <c r="F32" s="89">
        <v>817</v>
      </c>
      <c r="G32" s="89">
        <v>812</v>
      </c>
      <c r="H32" s="89">
        <v>22305</v>
      </c>
      <c r="I32" s="89">
        <v>19914</v>
      </c>
    </row>
    <row r="33" spans="1:9" ht="12" customHeight="1">
      <c r="A33" s="223"/>
      <c r="B33" s="34" t="s">
        <v>64</v>
      </c>
      <c r="C33" s="89">
        <v>1418</v>
      </c>
      <c r="D33" s="89">
        <v>3668</v>
      </c>
      <c r="E33" s="89">
        <v>5306</v>
      </c>
      <c r="F33" s="89">
        <v>351</v>
      </c>
      <c r="G33" s="89">
        <v>385</v>
      </c>
      <c r="H33" s="89">
        <v>11128</v>
      </c>
      <c r="I33" s="89">
        <v>9977</v>
      </c>
    </row>
    <row r="34" spans="1:9" ht="12" customHeight="1">
      <c r="A34" s="221" t="s">
        <v>422</v>
      </c>
      <c r="B34" s="94" t="s">
        <v>63</v>
      </c>
      <c r="C34" s="90">
        <v>11330</v>
      </c>
      <c r="D34" s="90">
        <v>32506</v>
      </c>
      <c r="E34" s="90">
        <v>36088</v>
      </c>
      <c r="F34" s="90">
        <v>3190</v>
      </c>
      <c r="G34" s="90">
        <v>1313</v>
      </c>
      <c r="H34" s="90">
        <v>84427</v>
      </c>
      <c r="I34" s="90">
        <v>75130</v>
      </c>
    </row>
    <row r="35" spans="1:9" ht="12" customHeight="1">
      <c r="A35" s="221" t="s">
        <v>73</v>
      </c>
      <c r="B35" s="94" t="s">
        <v>64</v>
      </c>
      <c r="C35" s="90">
        <v>5574</v>
      </c>
      <c r="D35" s="90">
        <v>14560</v>
      </c>
      <c r="E35" s="90">
        <v>19474</v>
      </c>
      <c r="F35" s="90">
        <v>1258</v>
      </c>
      <c r="G35" s="90">
        <v>591</v>
      </c>
      <c r="H35" s="90">
        <v>41457</v>
      </c>
      <c r="I35" s="90">
        <v>36998</v>
      </c>
    </row>
    <row r="36" spans="1:9" ht="12" customHeight="1">
      <c r="A36" s="8"/>
      <c r="B36" s="8"/>
      <c r="C36" s="8"/>
      <c r="D36" s="8"/>
      <c r="E36" s="8"/>
      <c r="F36" s="8"/>
      <c r="G36" s="8"/>
      <c r="H36" s="8"/>
    </row>
    <row r="37" spans="1:9" ht="12" customHeight="1">
      <c r="A37" s="266" t="s">
        <v>461</v>
      </c>
      <c r="B37" s="266"/>
      <c r="C37" s="266"/>
      <c r="D37" s="266"/>
      <c r="E37" s="266"/>
      <c r="F37" s="266"/>
      <c r="G37" s="266"/>
      <c r="H37" s="266"/>
      <c r="I37" s="266"/>
    </row>
    <row r="38" spans="1:9" ht="12" customHeight="1">
      <c r="A38" s="224"/>
      <c r="B38" s="34"/>
    </row>
    <row r="39" spans="1:9" ht="12" customHeight="1">
      <c r="A39" s="297" t="s">
        <v>421</v>
      </c>
      <c r="B39" s="69"/>
      <c r="C39" s="271" t="s">
        <v>22</v>
      </c>
      <c r="D39" s="297"/>
      <c r="E39" s="297"/>
      <c r="F39" s="297"/>
      <c r="G39" s="252"/>
      <c r="H39" s="300" t="s">
        <v>35</v>
      </c>
      <c r="I39" s="298" t="s">
        <v>511</v>
      </c>
    </row>
    <row r="40" spans="1:9" ht="22.05" customHeight="1">
      <c r="A40" s="297"/>
      <c r="B40" s="217"/>
      <c r="C40" s="55" t="s">
        <v>31</v>
      </c>
      <c r="D40" s="216" t="s">
        <v>33</v>
      </c>
      <c r="E40" s="54" t="s">
        <v>391</v>
      </c>
      <c r="F40" s="55" t="s">
        <v>34</v>
      </c>
      <c r="G40" s="54" t="s">
        <v>423</v>
      </c>
      <c r="H40" s="271"/>
      <c r="I40" s="299"/>
    </row>
    <row r="41" spans="1:9" ht="12" customHeight="1">
      <c r="A41" s="224"/>
      <c r="C41" s="222"/>
      <c r="D41" s="222"/>
      <c r="E41" s="222"/>
      <c r="F41" s="222"/>
      <c r="G41" s="222"/>
      <c r="H41" s="222"/>
    </row>
    <row r="42" spans="1:9" ht="12" customHeight="1">
      <c r="A42" s="225" t="s">
        <v>18</v>
      </c>
      <c r="B42" s="34" t="s">
        <v>63</v>
      </c>
      <c r="C42" s="89">
        <v>1915</v>
      </c>
      <c r="D42" s="89">
        <v>7913</v>
      </c>
      <c r="E42" s="89">
        <v>1500</v>
      </c>
      <c r="F42" s="89">
        <v>0</v>
      </c>
      <c r="G42" s="89">
        <v>289</v>
      </c>
      <c r="H42" s="89">
        <v>11617</v>
      </c>
      <c r="I42" s="89">
        <v>10337</v>
      </c>
    </row>
    <row r="43" spans="1:9" ht="12" customHeight="1">
      <c r="A43" s="225"/>
      <c r="B43" s="34" t="s">
        <v>64</v>
      </c>
      <c r="C43" s="89">
        <v>952</v>
      </c>
      <c r="D43" s="89">
        <v>4310</v>
      </c>
      <c r="E43" s="89">
        <v>778</v>
      </c>
      <c r="F43" s="89">
        <v>0</v>
      </c>
      <c r="G43" s="89">
        <v>112</v>
      </c>
      <c r="H43" s="89">
        <v>6152</v>
      </c>
      <c r="I43" s="89">
        <v>5454</v>
      </c>
    </row>
    <row r="44" spans="1:9" ht="12" customHeight="1">
      <c r="A44" s="225" t="s">
        <v>19</v>
      </c>
      <c r="B44" s="34" t="s">
        <v>63</v>
      </c>
      <c r="C44" s="89">
        <v>1676</v>
      </c>
      <c r="D44" s="89">
        <v>6625</v>
      </c>
      <c r="E44" s="89">
        <v>1243</v>
      </c>
      <c r="F44" s="89">
        <v>3</v>
      </c>
      <c r="G44" s="89">
        <v>261</v>
      </c>
      <c r="H44" s="89">
        <v>9808</v>
      </c>
      <c r="I44" s="89">
        <v>8751</v>
      </c>
    </row>
    <row r="45" spans="1:9" ht="12" customHeight="1">
      <c r="A45" s="225"/>
      <c r="B45" s="34" t="s">
        <v>64</v>
      </c>
      <c r="C45" s="89">
        <v>810</v>
      </c>
      <c r="D45" s="89">
        <v>3565</v>
      </c>
      <c r="E45" s="89">
        <v>631</v>
      </c>
      <c r="F45" s="89">
        <v>0</v>
      </c>
      <c r="G45" s="89">
        <v>115</v>
      </c>
      <c r="H45" s="89">
        <v>5121</v>
      </c>
      <c r="I45" s="89">
        <v>4537</v>
      </c>
    </row>
    <row r="46" spans="1:9" ht="12" customHeight="1">
      <c r="A46" s="225" t="s">
        <v>20</v>
      </c>
      <c r="B46" s="34" t="s">
        <v>63</v>
      </c>
      <c r="C46" s="89">
        <v>1278</v>
      </c>
      <c r="D46" s="89">
        <v>0</v>
      </c>
      <c r="E46" s="89">
        <v>935</v>
      </c>
      <c r="F46" s="89">
        <v>3</v>
      </c>
      <c r="G46" s="89">
        <v>131</v>
      </c>
      <c r="H46" s="89">
        <v>2347</v>
      </c>
      <c r="I46" s="89">
        <v>2255</v>
      </c>
    </row>
    <row r="47" spans="1:9" ht="12" customHeight="1">
      <c r="A47" s="119"/>
      <c r="B47" s="34" t="s">
        <v>64</v>
      </c>
      <c r="C47" s="89">
        <v>620</v>
      </c>
      <c r="D47" s="89">
        <v>0</v>
      </c>
      <c r="E47" s="89">
        <v>488</v>
      </c>
      <c r="F47" s="89">
        <v>2</v>
      </c>
      <c r="G47" s="89">
        <v>58</v>
      </c>
      <c r="H47" s="89">
        <v>1168</v>
      </c>
      <c r="I47" s="89">
        <v>1118</v>
      </c>
    </row>
    <row r="48" spans="1:9" ht="12" customHeight="1">
      <c r="A48" s="221" t="s">
        <v>422</v>
      </c>
      <c r="B48" s="94" t="s">
        <v>63</v>
      </c>
      <c r="C48" s="90">
        <v>4869</v>
      </c>
      <c r="D48" s="90">
        <v>14538</v>
      </c>
      <c r="E48" s="90">
        <v>3678</v>
      </c>
      <c r="F48" s="90">
        <v>6</v>
      </c>
      <c r="G48" s="90">
        <v>681</v>
      </c>
      <c r="H48" s="90">
        <v>23772</v>
      </c>
      <c r="I48" s="90">
        <v>21343</v>
      </c>
    </row>
    <row r="49" spans="1:9" ht="12" customHeight="1">
      <c r="A49" s="221" t="s">
        <v>174</v>
      </c>
      <c r="B49" s="94" t="s">
        <v>64</v>
      </c>
      <c r="C49" s="90">
        <v>2382</v>
      </c>
      <c r="D49" s="90">
        <v>7875</v>
      </c>
      <c r="E49" s="90">
        <v>1897</v>
      </c>
      <c r="F49" s="90">
        <v>2</v>
      </c>
      <c r="G49" s="90">
        <v>285</v>
      </c>
      <c r="H49" s="90">
        <v>12441</v>
      </c>
      <c r="I49" s="90">
        <v>11109</v>
      </c>
    </row>
    <row r="50" spans="1:9" ht="12" customHeight="1">
      <c r="A50" s="8"/>
      <c r="B50" s="8"/>
      <c r="C50" s="8"/>
      <c r="D50" s="8"/>
      <c r="E50" s="8"/>
      <c r="F50" s="8"/>
      <c r="G50" s="8"/>
      <c r="H50" s="8"/>
    </row>
    <row r="51" spans="1:9" ht="12" customHeight="1">
      <c r="A51" s="8"/>
      <c r="B51" s="8"/>
      <c r="C51" s="8"/>
      <c r="D51" s="8"/>
      <c r="E51" s="8"/>
      <c r="F51" s="8"/>
      <c r="G51" s="8"/>
      <c r="H51" s="8"/>
    </row>
    <row r="52" spans="1:9" ht="12" customHeight="1">
      <c r="A52" s="8"/>
      <c r="B52" s="8"/>
      <c r="C52" s="8"/>
      <c r="D52" s="8"/>
      <c r="E52" s="8"/>
      <c r="F52" s="8"/>
      <c r="G52" s="8"/>
      <c r="H52" s="8"/>
    </row>
    <row r="53" spans="1:9">
      <c r="A53" s="8"/>
      <c r="B53" s="8"/>
      <c r="C53" s="8"/>
      <c r="D53" s="8"/>
      <c r="E53" s="8"/>
      <c r="F53" s="8"/>
      <c r="G53" s="8"/>
      <c r="H53" s="8"/>
    </row>
    <row r="54" spans="1:9">
      <c r="A54" s="8"/>
      <c r="B54" s="8"/>
      <c r="C54" s="8"/>
      <c r="D54" s="8"/>
      <c r="E54" s="8"/>
      <c r="F54" s="8"/>
      <c r="G54" s="8"/>
      <c r="H54" s="8"/>
    </row>
    <row r="55" spans="1:9">
      <c r="A55" s="8"/>
      <c r="B55" s="8"/>
      <c r="C55" s="8"/>
      <c r="D55" s="8"/>
      <c r="E55" s="8"/>
      <c r="F55" s="8"/>
      <c r="G55" s="8"/>
      <c r="H55" s="8"/>
    </row>
  </sheetData>
  <mergeCells count="17">
    <mergeCell ref="C25:H25"/>
    <mergeCell ref="A37:I37"/>
    <mergeCell ref="A39:A40"/>
    <mergeCell ref="C39:G39"/>
    <mergeCell ref="H39:H40"/>
    <mergeCell ref="I39:I40"/>
    <mergeCell ref="A21:I21"/>
    <mergeCell ref="A23:A24"/>
    <mergeCell ref="C23:G23"/>
    <mergeCell ref="A1:I1"/>
    <mergeCell ref="I3:I4"/>
    <mergeCell ref="A3:A4"/>
    <mergeCell ref="A2:I2"/>
    <mergeCell ref="C3:G3"/>
    <mergeCell ref="H3:H4"/>
    <mergeCell ref="H23:H24"/>
    <mergeCell ref="I23:I24"/>
  </mergeCells>
  <phoneticPr fontId="3" type="noConversion"/>
  <hyperlinks>
    <hyperlink ref="A1:I1" location="Inhaltsverzeichnis!A45" display="6  Schüler der Primarstufe im Schuljahr 2014/15 nach Schulformen und Jahrgangsstufen"/>
    <hyperlink ref="A21:I21" location="Inhaltsverzeichnis!A49" display="7  Schüler der Sekundarstufe I im Schuljahr 2014/15 nach Schulformen und Jahrgangsstufen"/>
    <hyperlink ref="A37:I37" location="Inhaltsverzeichnis!E4" display="8  Schüler der Sekundarstufe II (gOst) im Schuljahr 2014/15 nach Schulformen und Jahrgangsstufen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39"/>
  <sheetViews>
    <sheetView workbookViewId="0">
      <pane ySplit="4" topLeftCell="A5" activePane="bottomLeft" state="frozen"/>
      <selection activeCell="A21" sqref="A21:H21"/>
      <selection pane="bottomLeft" sqref="A1:I1"/>
    </sheetView>
  </sheetViews>
  <sheetFormatPr baseColWidth="10" defaultRowHeight="13.2"/>
  <cols>
    <col min="1" max="1" width="15" customWidth="1"/>
    <col min="2" max="9" width="9" customWidth="1"/>
  </cols>
  <sheetData>
    <row r="1" spans="1:9" s="59" customFormat="1" ht="12" customHeight="1">
      <c r="A1" s="303" t="s">
        <v>462</v>
      </c>
      <c r="B1" s="303"/>
      <c r="C1" s="303"/>
      <c r="D1" s="303"/>
      <c r="E1" s="303"/>
      <c r="F1" s="303"/>
      <c r="G1" s="303"/>
      <c r="H1" s="303"/>
      <c r="I1" s="303"/>
    </row>
    <row r="2" spans="1:9" ht="12" customHeight="1">
      <c r="A2" s="250"/>
      <c r="B2" s="250"/>
      <c r="C2" s="250"/>
      <c r="D2" s="250"/>
      <c r="E2" s="250"/>
      <c r="F2" s="250"/>
      <c r="G2" s="250"/>
      <c r="H2" s="250"/>
      <c r="I2" s="250"/>
    </row>
    <row r="3" spans="1:9" ht="12" customHeight="1">
      <c r="A3" s="279" t="s">
        <v>362</v>
      </c>
      <c r="B3" s="253" t="s">
        <v>35</v>
      </c>
      <c r="C3" s="269" t="s">
        <v>71</v>
      </c>
      <c r="D3" s="302"/>
      <c r="E3" s="302"/>
      <c r="F3" s="302"/>
      <c r="G3" s="302"/>
      <c r="H3" s="302"/>
      <c r="I3" s="302"/>
    </row>
    <row r="4" spans="1:9" ht="34.049999999999997" customHeight="1">
      <c r="A4" s="279"/>
      <c r="B4" s="253"/>
      <c r="C4" s="54" t="s">
        <v>175</v>
      </c>
      <c r="D4" s="54" t="s">
        <v>172</v>
      </c>
      <c r="E4" s="61" t="s">
        <v>332</v>
      </c>
      <c r="F4" s="61" t="s">
        <v>173</v>
      </c>
      <c r="G4" s="61" t="s">
        <v>392</v>
      </c>
      <c r="H4" s="61" t="s">
        <v>208</v>
      </c>
      <c r="I4" s="61" t="s">
        <v>389</v>
      </c>
    </row>
    <row r="5" spans="1:9" ht="12" customHeight="1">
      <c r="A5" s="31"/>
      <c r="B5" s="29"/>
      <c r="C5" s="25"/>
      <c r="D5" s="25"/>
      <c r="E5" s="25"/>
    </row>
    <row r="6" spans="1:9" ht="12" customHeight="1">
      <c r="A6" s="205" t="s">
        <v>486</v>
      </c>
      <c r="B6" s="89">
        <v>27</v>
      </c>
      <c r="C6" s="89">
        <v>25</v>
      </c>
      <c r="D6" s="89">
        <v>0</v>
      </c>
      <c r="E6" s="89">
        <v>2</v>
      </c>
      <c r="F6" s="89">
        <v>0</v>
      </c>
      <c r="G6" s="89">
        <v>0</v>
      </c>
      <c r="H6" s="89">
        <v>0</v>
      </c>
      <c r="I6" s="89">
        <v>0</v>
      </c>
    </row>
    <row r="7" spans="1:9" ht="12" customHeight="1">
      <c r="A7" s="205" t="s">
        <v>487</v>
      </c>
      <c r="B7" s="89">
        <v>13361</v>
      </c>
      <c r="C7" s="89">
        <v>12292</v>
      </c>
      <c r="D7" s="89">
        <v>100</v>
      </c>
      <c r="E7" s="89">
        <v>895</v>
      </c>
      <c r="F7" s="89">
        <v>0</v>
      </c>
      <c r="G7" s="89">
        <v>0</v>
      </c>
      <c r="H7" s="89">
        <v>74</v>
      </c>
      <c r="I7" s="89">
        <v>0</v>
      </c>
    </row>
    <row r="8" spans="1:9" ht="12" customHeight="1">
      <c r="A8" s="205" t="s">
        <v>411</v>
      </c>
      <c r="B8" s="89">
        <v>20397</v>
      </c>
      <c r="C8" s="89">
        <v>18622</v>
      </c>
      <c r="D8" s="89">
        <v>157</v>
      </c>
      <c r="E8" s="89">
        <v>1382</v>
      </c>
      <c r="F8" s="89">
        <v>0</v>
      </c>
      <c r="G8" s="89">
        <v>0</v>
      </c>
      <c r="H8" s="89">
        <v>236</v>
      </c>
      <c r="I8" s="89">
        <v>0</v>
      </c>
    </row>
    <row r="9" spans="1:9" ht="12" customHeight="1">
      <c r="A9" s="205" t="s">
        <v>397</v>
      </c>
      <c r="B9" s="89">
        <v>19648</v>
      </c>
      <c r="C9" s="89">
        <v>17825</v>
      </c>
      <c r="D9" s="89">
        <v>189</v>
      </c>
      <c r="E9" s="89">
        <v>1332</v>
      </c>
      <c r="F9" s="89">
        <v>0</v>
      </c>
      <c r="G9" s="89">
        <v>0</v>
      </c>
      <c r="H9" s="89">
        <v>302</v>
      </c>
      <c r="I9" s="89">
        <v>0</v>
      </c>
    </row>
    <row r="10" spans="1:9" ht="12" customHeight="1">
      <c r="A10" s="205" t="s">
        <v>370</v>
      </c>
      <c r="B10" s="89">
        <v>19413</v>
      </c>
      <c r="C10" s="89">
        <v>17520</v>
      </c>
      <c r="D10" s="89">
        <v>169</v>
      </c>
      <c r="E10" s="89">
        <v>1329</v>
      </c>
      <c r="F10" s="89">
        <v>12</v>
      </c>
      <c r="G10" s="89">
        <v>0</v>
      </c>
      <c r="H10" s="89">
        <v>383</v>
      </c>
      <c r="I10" s="89">
        <v>0</v>
      </c>
    </row>
    <row r="11" spans="1:9" ht="12" customHeight="1">
      <c r="A11" s="205" t="s">
        <v>344</v>
      </c>
      <c r="B11" s="89">
        <v>19797</v>
      </c>
      <c r="C11" s="89">
        <v>17249</v>
      </c>
      <c r="D11" s="89">
        <v>182</v>
      </c>
      <c r="E11" s="89">
        <v>1281</v>
      </c>
      <c r="F11" s="89">
        <v>636</v>
      </c>
      <c r="G11" s="89">
        <v>0</v>
      </c>
      <c r="H11" s="89">
        <v>449</v>
      </c>
      <c r="I11" s="89">
        <v>0</v>
      </c>
    </row>
    <row r="12" spans="1:9" s="92" customFormat="1" ht="12" customHeight="1">
      <c r="A12" s="205" t="s">
        <v>333</v>
      </c>
      <c r="B12" s="89">
        <v>19463</v>
      </c>
      <c r="C12" s="89">
        <v>16539</v>
      </c>
      <c r="D12" s="89">
        <v>194</v>
      </c>
      <c r="E12" s="89">
        <v>1325</v>
      </c>
      <c r="F12" s="89">
        <v>831</v>
      </c>
      <c r="G12" s="89">
        <v>0</v>
      </c>
      <c r="H12" s="89">
        <v>574</v>
      </c>
      <c r="I12" s="89">
        <v>0</v>
      </c>
    </row>
    <row r="13" spans="1:9" ht="12" customHeight="1">
      <c r="A13" s="231" t="s">
        <v>492</v>
      </c>
      <c r="B13" s="89">
        <v>8675</v>
      </c>
      <c r="C13" s="89">
        <v>7182</v>
      </c>
      <c r="D13" s="89">
        <v>112</v>
      </c>
      <c r="E13" s="89">
        <v>588</v>
      </c>
      <c r="F13" s="89">
        <v>229</v>
      </c>
      <c r="G13" s="89">
        <v>0</v>
      </c>
      <c r="H13" s="89">
        <v>564</v>
      </c>
      <c r="I13" s="89">
        <v>0</v>
      </c>
    </row>
    <row r="14" spans="1:9" ht="12" customHeight="1">
      <c r="A14" s="112" t="s">
        <v>72</v>
      </c>
      <c r="B14" s="89">
        <v>120781</v>
      </c>
      <c r="C14" s="89">
        <v>107254</v>
      </c>
      <c r="D14" s="89">
        <v>1103</v>
      </c>
      <c r="E14" s="89">
        <v>8134</v>
      </c>
      <c r="F14" s="89">
        <v>1708</v>
      </c>
      <c r="G14" s="89">
        <v>0</v>
      </c>
      <c r="H14" s="89">
        <v>2582</v>
      </c>
      <c r="I14" s="89">
        <v>0</v>
      </c>
    </row>
    <row r="15" spans="1:9" ht="12" customHeight="1">
      <c r="A15" s="205" t="s">
        <v>488</v>
      </c>
      <c r="B15" s="89">
        <v>0</v>
      </c>
      <c r="C15" s="89">
        <v>0</v>
      </c>
      <c r="D15" s="89">
        <v>0</v>
      </c>
      <c r="E15" s="89">
        <v>0</v>
      </c>
      <c r="F15" s="124">
        <v>0</v>
      </c>
      <c r="G15" s="124">
        <v>0</v>
      </c>
      <c r="H15" s="124">
        <v>0</v>
      </c>
      <c r="I15" s="124">
        <v>0</v>
      </c>
    </row>
    <row r="16" spans="1:9" ht="12" customHeight="1">
      <c r="A16" s="205" t="s">
        <v>344</v>
      </c>
      <c r="B16" s="89">
        <v>1</v>
      </c>
      <c r="C16" s="89">
        <v>0</v>
      </c>
      <c r="D16" s="89">
        <v>1</v>
      </c>
      <c r="E16" s="89">
        <v>0</v>
      </c>
      <c r="F16" s="124">
        <v>0</v>
      </c>
      <c r="G16" s="124">
        <v>0</v>
      </c>
      <c r="H16" s="124">
        <v>0</v>
      </c>
      <c r="I16" s="124">
        <v>0</v>
      </c>
    </row>
    <row r="17" spans="1:9" s="92" customFormat="1" ht="12" customHeight="1">
      <c r="A17" s="205" t="s">
        <v>333</v>
      </c>
      <c r="B17" s="89">
        <v>133</v>
      </c>
      <c r="C17" s="89">
        <v>0</v>
      </c>
      <c r="D17" s="89">
        <v>7</v>
      </c>
      <c r="E17" s="89">
        <v>13</v>
      </c>
      <c r="F17" s="124">
        <v>113</v>
      </c>
      <c r="G17" s="124">
        <v>0</v>
      </c>
      <c r="H17" s="124">
        <v>0</v>
      </c>
      <c r="I17" s="125">
        <v>0</v>
      </c>
    </row>
    <row r="18" spans="1:9" s="92" customFormat="1" ht="12" customHeight="1">
      <c r="A18" s="205" t="s">
        <v>321</v>
      </c>
      <c r="B18" s="89">
        <v>11669</v>
      </c>
      <c r="C18" s="90">
        <v>0</v>
      </c>
      <c r="D18" s="89">
        <v>1770</v>
      </c>
      <c r="E18" s="89">
        <v>3803</v>
      </c>
      <c r="F18" s="124">
        <v>5917</v>
      </c>
      <c r="G18" s="124">
        <v>0</v>
      </c>
      <c r="H18" s="124">
        <v>179</v>
      </c>
      <c r="I18" s="125">
        <v>0</v>
      </c>
    </row>
    <row r="19" spans="1:9" ht="12" customHeight="1">
      <c r="A19" s="205" t="s">
        <v>322</v>
      </c>
      <c r="B19" s="89">
        <v>18454</v>
      </c>
      <c r="C19" s="124">
        <v>0</v>
      </c>
      <c r="D19" s="124">
        <v>2650</v>
      </c>
      <c r="E19" s="124">
        <v>6794</v>
      </c>
      <c r="F19" s="124">
        <v>8396</v>
      </c>
      <c r="G19" s="124">
        <v>0</v>
      </c>
      <c r="H19" s="124">
        <v>614</v>
      </c>
      <c r="I19" s="124">
        <v>0</v>
      </c>
    </row>
    <row r="20" spans="1:9" ht="12" customHeight="1">
      <c r="A20" s="205" t="s">
        <v>323</v>
      </c>
      <c r="B20" s="89">
        <v>20190</v>
      </c>
      <c r="C20" s="124">
        <v>0</v>
      </c>
      <c r="D20" s="124">
        <v>2724</v>
      </c>
      <c r="E20" s="124">
        <v>7737</v>
      </c>
      <c r="F20" s="124">
        <v>8932</v>
      </c>
      <c r="G20" s="124">
        <v>0</v>
      </c>
      <c r="H20" s="124">
        <v>797</v>
      </c>
      <c r="I20" s="124">
        <v>0</v>
      </c>
    </row>
    <row r="21" spans="1:9" ht="12" customHeight="1">
      <c r="A21" s="205" t="s">
        <v>324</v>
      </c>
      <c r="B21" s="89">
        <v>19432</v>
      </c>
      <c r="C21" s="124">
        <v>0</v>
      </c>
      <c r="D21" s="124">
        <v>2567</v>
      </c>
      <c r="E21" s="124">
        <v>7765</v>
      </c>
      <c r="F21" s="124">
        <v>8294</v>
      </c>
      <c r="G21" s="124">
        <v>0</v>
      </c>
      <c r="H21" s="124">
        <v>806</v>
      </c>
      <c r="I21" s="124">
        <v>0</v>
      </c>
    </row>
    <row r="22" spans="1:9" ht="12" customHeight="1">
      <c r="A22" s="205" t="s">
        <v>325</v>
      </c>
      <c r="B22" s="89">
        <v>11223</v>
      </c>
      <c r="C22" s="124">
        <v>0</v>
      </c>
      <c r="D22" s="124">
        <v>1364</v>
      </c>
      <c r="E22" s="124">
        <v>5089</v>
      </c>
      <c r="F22" s="124">
        <v>4150</v>
      </c>
      <c r="G22" s="124">
        <v>0</v>
      </c>
      <c r="H22" s="124">
        <v>620</v>
      </c>
      <c r="I22" s="124">
        <v>0</v>
      </c>
    </row>
    <row r="23" spans="1:9" ht="12" customHeight="1">
      <c r="A23" s="205" t="s">
        <v>326</v>
      </c>
      <c r="B23" s="89">
        <v>1890</v>
      </c>
      <c r="C23" s="124">
        <v>0</v>
      </c>
      <c r="D23" s="124">
        <v>226</v>
      </c>
      <c r="E23" s="124">
        <v>1135</v>
      </c>
      <c r="F23" s="124">
        <v>259</v>
      </c>
      <c r="G23" s="124">
        <v>0</v>
      </c>
      <c r="H23" s="124">
        <v>158</v>
      </c>
      <c r="I23" s="124">
        <v>112</v>
      </c>
    </row>
    <row r="24" spans="1:9" ht="12" customHeight="1">
      <c r="A24" s="205" t="s">
        <v>489</v>
      </c>
      <c r="B24" s="89">
        <v>1435</v>
      </c>
      <c r="C24" s="124">
        <v>0</v>
      </c>
      <c r="D24" s="124">
        <v>21</v>
      </c>
      <c r="E24" s="124">
        <v>170</v>
      </c>
      <c r="F24" s="124">
        <v>27</v>
      </c>
      <c r="G24" s="124">
        <v>0</v>
      </c>
      <c r="H24" s="124">
        <v>16</v>
      </c>
      <c r="I24" s="124">
        <v>1201</v>
      </c>
    </row>
    <row r="25" spans="1:9" ht="12" customHeight="1">
      <c r="A25" s="112" t="s">
        <v>73</v>
      </c>
      <c r="B25" s="124">
        <v>84427</v>
      </c>
      <c r="C25" s="124">
        <v>0</v>
      </c>
      <c r="D25" s="124">
        <v>11330</v>
      </c>
      <c r="E25" s="124">
        <v>32506</v>
      </c>
      <c r="F25" s="124">
        <v>36088</v>
      </c>
      <c r="G25" s="124">
        <v>0</v>
      </c>
      <c r="H25" s="124">
        <v>3190</v>
      </c>
      <c r="I25" s="124">
        <v>1313</v>
      </c>
    </row>
    <row r="26" spans="1:9" ht="12" customHeight="1">
      <c r="A26" s="205" t="s">
        <v>490</v>
      </c>
      <c r="B26" s="89">
        <v>127</v>
      </c>
      <c r="C26" s="124">
        <v>0</v>
      </c>
      <c r="D26" s="124">
        <v>11</v>
      </c>
      <c r="E26" s="124">
        <v>0</v>
      </c>
      <c r="F26" s="124">
        <v>108</v>
      </c>
      <c r="G26" s="124">
        <v>8</v>
      </c>
      <c r="H26" s="124">
        <v>0</v>
      </c>
      <c r="I26" s="124">
        <v>0</v>
      </c>
    </row>
    <row r="27" spans="1:9" ht="12" customHeight="1">
      <c r="A27" s="205" t="s">
        <v>325</v>
      </c>
      <c r="B27" s="89">
        <v>5242</v>
      </c>
      <c r="C27" s="124">
        <v>0</v>
      </c>
      <c r="D27" s="124">
        <v>907</v>
      </c>
      <c r="E27" s="124">
        <v>0</v>
      </c>
      <c r="F27" s="124">
        <v>3743</v>
      </c>
      <c r="G27" s="124">
        <v>592</v>
      </c>
      <c r="H27" s="124">
        <v>0</v>
      </c>
      <c r="I27" s="124">
        <v>0</v>
      </c>
    </row>
    <row r="28" spans="1:9" ht="12" customHeight="1">
      <c r="A28" s="205" t="s">
        <v>326</v>
      </c>
      <c r="B28" s="89">
        <v>9663</v>
      </c>
      <c r="C28" s="124">
        <v>0</v>
      </c>
      <c r="D28" s="124">
        <v>1617</v>
      </c>
      <c r="E28" s="124">
        <v>0</v>
      </c>
      <c r="F28" s="124">
        <v>6849</v>
      </c>
      <c r="G28" s="124">
        <v>1196</v>
      </c>
      <c r="H28" s="124">
        <v>0</v>
      </c>
      <c r="I28" s="124">
        <v>1</v>
      </c>
    </row>
    <row r="29" spans="1:9" ht="12" customHeight="1">
      <c r="A29" s="205" t="s">
        <v>327</v>
      </c>
      <c r="B29" s="89">
        <v>6004</v>
      </c>
      <c r="C29" s="124">
        <v>0</v>
      </c>
      <c r="D29" s="124">
        <v>1451</v>
      </c>
      <c r="E29" s="124">
        <v>0</v>
      </c>
      <c r="F29" s="124">
        <v>3423</v>
      </c>
      <c r="G29" s="124">
        <v>1124</v>
      </c>
      <c r="H29" s="124">
        <v>3</v>
      </c>
      <c r="I29" s="124">
        <v>3</v>
      </c>
    </row>
    <row r="30" spans="1:9" ht="12" customHeight="1">
      <c r="A30" s="205" t="s">
        <v>328</v>
      </c>
      <c r="B30" s="89">
        <v>1727</v>
      </c>
      <c r="C30" s="124">
        <v>0</v>
      </c>
      <c r="D30" s="124">
        <v>734</v>
      </c>
      <c r="E30" s="124">
        <v>0</v>
      </c>
      <c r="F30" s="124">
        <v>377</v>
      </c>
      <c r="G30" s="124">
        <v>600</v>
      </c>
      <c r="H30" s="124">
        <v>1</v>
      </c>
      <c r="I30" s="124">
        <v>15</v>
      </c>
    </row>
    <row r="31" spans="1:9" ht="12" customHeight="1">
      <c r="A31" s="205" t="s">
        <v>329</v>
      </c>
      <c r="B31" s="89">
        <v>298</v>
      </c>
      <c r="C31" s="124">
        <v>0</v>
      </c>
      <c r="D31" s="124">
        <v>130</v>
      </c>
      <c r="E31" s="124">
        <v>0</v>
      </c>
      <c r="F31" s="124">
        <v>35</v>
      </c>
      <c r="G31" s="124">
        <v>107</v>
      </c>
      <c r="H31" s="124">
        <v>2</v>
      </c>
      <c r="I31" s="124">
        <v>24</v>
      </c>
    </row>
    <row r="32" spans="1:9" ht="12" customHeight="1">
      <c r="A32" s="205" t="s">
        <v>330</v>
      </c>
      <c r="B32" s="89">
        <v>98</v>
      </c>
      <c r="C32" s="124">
        <v>0</v>
      </c>
      <c r="D32" s="124">
        <v>18</v>
      </c>
      <c r="E32" s="124">
        <v>0</v>
      </c>
      <c r="F32" s="124">
        <v>1</v>
      </c>
      <c r="G32" s="124">
        <v>31</v>
      </c>
      <c r="H32" s="124">
        <v>0</v>
      </c>
      <c r="I32" s="124">
        <v>48</v>
      </c>
    </row>
    <row r="33" spans="1:9" ht="12" customHeight="1">
      <c r="A33" s="205" t="s">
        <v>331</v>
      </c>
      <c r="B33" s="89">
        <v>65</v>
      </c>
      <c r="C33" s="124">
        <v>0</v>
      </c>
      <c r="D33" s="124">
        <v>1</v>
      </c>
      <c r="E33" s="124">
        <v>0</v>
      </c>
      <c r="F33" s="124">
        <v>1</v>
      </c>
      <c r="G33" s="124">
        <v>7</v>
      </c>
      <c r="H33" s="124">
        <v>0</v>
      </c>
      <c r="I33" s="124">
        <v>56</v>
      </c>
    </row>
    <row r="34" spans="1:9" ht="12" customHeight="1">
      <c r="A34" s="205" t="s">
        <v>491</v>
      </c>
      <c r="B34" s="89">
        <v>548</v>
      </c>
      <c r="C34" s="124">
        <v>0</v>
      </c>
      <c r="D34" s="124">
        <v>0</v>
      </c>
      <c r="E34" s="124">
        <v>0</v>
      </c>
      <c r="F34" s="124">
        <v>1</v>
      </c>
      <c r="G34" s="124">
        <v>13</v>
      </c>
      <c r="H34" s="124">
        <v>0</v>
      </c>
      <c r="I34" s="124">
        <v>534</v>
      </c>
    </row>
    <row r="35" spans="1:9" ht="12" customHeight="1">
      <c r="A35" s="112" t="s">
        <v>174</v>
      </c>
      <c r="B35" s="124">
        <v>23772</v>
      </c>
      <c r="C35" s="124">
        <v>0</v>
      </c>
      <c r="D35" s="124">
        <v>4869</v>
      </c>
      <c r="E35" s="124">
        <v>0</v>
      </c>
      <c r="F35" s="124">
        <v>14538</v>
      </c>
      <c r="G35" s="124">
        <v>3678</v>
      </c>
      <c r="H35" s="124">
        <v>6</v>
      </c>
      <c r="I35" s="124">
        <v>681</v>
      </c>
    </row>
    <row r="36" spans="1:9" ht="12" customHeight="1">
      <c r="A36" s="119" t="s">
        <v>65</v>
      </c>
      <c r="B36" s="125">
        <v>228980</v>
      </c>
      <c r="C36" s="125">
        <v>107254</v>
      </c>
      <c r="D36" s="125">
        <v>17302</v>
      </c>
      <c r="E36" s="125">
        <v>40640</v>
      </c>
      <c r="F36" s="125">
        <v>52334</v>
      </c>
      <c r="G36" s="125">
        <v>3678</v>
      </c>
      <c r="H36" s="125">
        <v>5778</v>
      </c>
      <c r="I36" s="125">
        <v>1994</v>
      </c>
    </row>
    <row r="37" spans="1:9" ht="12" customHeight="1">
      <c r="A37" s="130" t="s">
        <v>36</v>
      </c>
    </row>
    <row r="38" spans="1:9" ht="12" customHeight="1">
      <c r="A38" s="58" t="s">
        <v>505</v>
      </c>
    </row>
    <row r="39" spans="1:9">
      <c r="A39" s="131"/>
      <c r="B39" s="131"/>
      <c r="C39" s="131"/>
      <c r="D39" s="131"/>
      <c r="E39" s="131"/>
    </row>
  </sheetData>
  <mergeCells count="5">
    <mergeCell ref="C3:I3"/>
    <mergeCell ref="A3:A4"/>
    <mergeCell ref="B3:B4"/>
    <mergeCell ref="A1:I1"/>
    <mergeCell ref="A2:I2"/>
  </mergeCells>
  <phoneticPr fontId="3" type="noConversion"/>
  <hyperlinks>
    <hyperlink ref="A1:G1" location="Inhaltsverzeichnis!E12" display="Inhaltsverzeichnis!E12"/>
    <hyperlink ref="A1:I1" location="Inhaltsverzeichnis!E8" display="9 Schüler im Schuljahr 2014/15 nach Schulformen, Geburtsjahren und Schulstufe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21"/>
  <sheetViews>
    <sheetView zoomScaleNormal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3.2"/>
  <cols>
    <col min="1" max="2" width="7.5546875" customWidth="1"/>
    <col min="3" max="3" width="9" customWidth="1"/>
    <col min="4" max="12" width="7.5546875" customWidth="1"/>
  </cols>
  <sheetData>
    <row r="1" spans="1:12" s="59" customFormat="1" ht="12" customHeight="1">
      <c r="A1" s="266" t="s">
        <v>463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2" ht="12" customHeight="1">
      <c r="A3" s="306" t="s">
        <v>74</v>
      </c>
      <c r="B3" s="308" t="s">
        <v>363</v>
      </c>
      <c r="C3" s="308" t="s">
        <v>35</v>
      </c>
      <c r="D3" s="310" t="s">
        <v>319</v>
      </c>
      <c r="E3" s="311"/>
      <c r="F3" s="311"/>
      <c r="G3" s="311"/>
      <c r="H3" s="311"/>
      <c r="I3" s="311"/>
      <c r="J3" s="311"/>
      <c r="K3" s="312"/>
      <c r="L3" s="313" t="s">
        <v>78</v>
      </c>
    </row>
    <row r="4" spans="1:12" ht="12" customHeight="1">
      <c r="A4" s="307"/>
      <c r="B4" s="309"/>
      <c r="C4" s="309"/>
      <c r="D4" s="308" t="s">
        <v>75</v>
      </c>
      <c r="E4" s="308" t="s">
        <v>76</v>
      </c>
      <c r="F4" s="310" t="s">
        <v>77</v>
      </c>
      <c r="G4" s="311"/>
      <c r="H4" s="311"/>
      <c r="I4" s="311"/>
      <c r="J4" s="311"/>
      <c r="K4" s="312"/>
      <c r="L4" s="314"/>
    </row>
    <row r="5" spans="1:12" ht="12" customHeight="1">
      <c r="A5" s="307"/>
      <c r="B5" s="309"/>
      <c r="C5" s="309"/>
      <c r="D5" s="309"/>
      <c r="E5" s="309"/>
      <c r="F5" s="95" t="s">
        <v>79</v>
      </c>
      <c r="G5" s="95" t="s">
        <v>80</v>
      </c>
      <c r="H5" s="95" t="s">
        <v>81</v>
      </c>
      <c r="I5" s="95" t="s">
        <v>82</v>
      </c>
      <c r="J5" s="95" t="s">
        <v>83</v>
      </c>
      <c r="K5" s="95" t="s">
        <v>84</v>
      </c>
      <c r="L5" s="315"/>
    </row>
    <row r="6" spans="1:12" ht="12" customHeight="1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2" ht="12" customHeight="1">
      <c r="A7" s="13"/>
      <c r="B7" s="13"/>
      <c r="C7" s="251" t="s">
        <v>30</v>
      </c>
      <c r="D7" s="251"/>
      <c r="E7" s="251"/>
      <c r="F7" s="251"/>
      <c r="G7" s="251"/>
      <c r="H7" s="251"/>
      <c r="I7" s="251"/>
      <c r="J7" s="251"/>
      <c r="K7" s="251"/>
      <c r="L7" s="251"/>
    </row>
    <row r="8" spans="1:12" ht="12" customHeight="1">
      <c r="A8" s="304" t="s">
        <v>57</v>
      </c>
      <c r="B8" s="34" t="s">
        <v>85</v>
      </c>
      <c r="C8" s="32">
        <v>891.96</v>
      </c>
      <c r="D8" s="32">
        <v>228.96</v>
      </c>
      <c r="E8" s="105">
        <v>663</v>
      </c>
      <c r="F8" s="105">
        <v>7</v>
      </c>
      <c r="G8" s="105">
        <v>27</v>
      </c>
      <c r="H8" s="105">
        <v>182</v>
      </c>
      <c r="I8" s="105">
        <v>350</v>
      </c>
      <c r="J8" s="105">
        <v>97</v>
      </c>
      <c r="K8" s="105">
        <v>0</v>
      </c>
      <c r="L8" s="32"/>
    </row>
    <row r="9" spans="1:12" ht="12" customHeight="1">
      <c r="A9" s="305"/>
      <c r="B9" s="34" t="s">
        <v>25</v>
      </c>
      <c r="C9" s="33">
        <v>19555</v>
      </c>
      <c r="D9" s="33">
        <v>5094</v>
      </c>
      <c r="E9" s="105">
        <v>14461</v>
      </c>
      <c r="F9" s="105">
        <v>62</v>
      </c>
      <c r="G9" s="105">
        <v>391</v>
      </c>
      <c r="H9" s="105">
        <v>3379</v>
      </c>
      <c r="I9" s="105">
        <v>8033</v>
      </c>
      <c r="J9" s="105">
        <v>2596</v>
      </c>
      <c r="K9" s="105">
        <v>0</v>
      </c>
      <c r="L9" s="32">
        <v>21.923628862280818</v>
      </c>
    </row>
    <row r="10" spans="1:12" ht="12" customHeight="1">
      <c r="A10" s="304" t="s">
        <v>58</v>
      </c>
      <c r="B10" s="34" t="s">
        <v>85</v>
      </c>
      <c r="C10" s="32">
        <v>854.38</v>
      </c>
      <c r="D10" s="32">
        <v>224.38</v>
      </c>
      <c r="E10" s="105">
        <v>630</v>
      </c>
      <c r="F10" s="105">
        <v>6</v>
      </c>
      <c r="G10" s="105">
        <v>22</v>
      </c>
      <c r="H10" s="105">
        <v>192</v>
      </c>
      <c r="I10" s="105">
        <v>324</v>
      </c>
      <c r="J10" s="105">
        <v>86</v>
      </c>
      <c r="K10" s="105">
        <v>0</v>
      </c>
      <c r="L10" s="32"/>
    </row>
    <row r="11" spans="1:12" ht="12" customHeight="1">
      <c r="A11" s="304"/>
      <c r="B11" s="34" t="s">
        <v>25</v>
      </c>
      <c r="C11" s="33">
        <v>18665</v>
      </c>
      <c r="D11" s="33">
        <v>4999</v>
      </c>
      <c r="E11" s="105">
        <v>13666</v>
      </c>
      <c r="F11" s="105">
        <v>47</v>
      </c>
      <c r="G11" s="105">
        <v>311</v>
      </c>
      <c r="H11" s="105">
        <v>3536</v>
      </c>
      <c r="I11" s="105">
        <v>7463</v>
      </c>
      <c r="J11" s="105">
        <v>2309</v>
      </c>
      <c r="K11" s="105">
        <v>0</v>
      </c>
      <c r="L11" s="32">
        <v>21.84625108265643</v>
      </c>
    </row>
    <row r="12" spans="1:12" ht="12" customHeight="1">
      <c r="A12" s="304" t="s">
        <v>59</v>
      </c>
      <c r="B12" s="34" t="s">
        <v>85</v>
      </c>
      <c r="C12" s="32">
        <v>839.07</v>
      </c>
      <c r="D12" s="32">
        <v>36.07</v>
      </c>
      <c r="E12" s="105">
        <v>803</v>
      </c>
      <c r="F12" s="105">
        <v>6</v>
      </c>
      <c r="G12" s="105">
        <v>42</v>
      </c>
      <c r="H12" s="105">
        <v>267</v>
      </c>
      <c r="I12" s="105">
        <v>395</v>
      </c>
      <c r="J12" s="105">
        <v>92</v>
      </c>
      <c r="K12" s="105">
        <v>1</v>
      </c>
      <c r="L12" s="32"/>
    </row>
    <row r="13" spans="1:12" ht="12" customHeight="1">
      <c r="A13" s="304"/>
      <c r="B13" s="34" t="s">
        <v>25</v>
      </c>
      <c r="C13" s="33">
        <v>17876</v>
      </c>
      <c r="D13" s="33">
        <v>776</v>
      </c>
      <c r="E13" s="105">
        <v>17100</v>
      </c>
      <c r="F13" s="105">
        <v>46</v>
      </c>
      <c r="G13" s="105">
        <v>590</v>
      </c>
      <c r="H13" s="105">
        <v>4919</v>
      </c>
      <c r="I13" s="105">
        <v>9047</v>
      </c>
      <c r="J13" s="105">
        <v>2464</v>
      </c>
      <c r="K13" s="105">
        <v>34</v>
      </c>
      <c r="L13" s="32">
        <v>21.304539549739591</v>
      </c>
    </row>
    <row r="14" spans="1:12" ht="12" customHeight="1">
      <c r="A14" s="304" t="s">
        <v>60</v>
      </c>
      <c r="B14" s="34" t="s">
        <v>85</v>
      </c>
      <c r="C14" s="32">
        <v>813</v>
      </c>
      <c r="D14" s="32">
        <v>27</v>
      </c>
      <c r="E14" s="105">
        <v>786</v>
      </c>
      <c r="F14" s="105">
        <v>5</v>
      </c>
      <c r="G14" s="105">
        <v>41</v>
      </c>
      <c r="H14" s="105">
        <v>240</v>
      </c>
      <c r="I14" s="105">
        <v>391</v>
      </c>
      <c r="J14" s="105">
        <v>108</v>
      </c>
      <c r="K14" s="105">
        <v>1</v>
      </c>
      <c r="L14" s="32"/>
    </row>
    <row r="15" spans="1:12" ht="12" customHeight="1">
      <c r="A15" s="304"/>
      <c r="B15" s="34" t="s">
        <v>25</v>
      </c>
      <c r="C15" s="33">
        <v>17512</v>
      </c>
      <c r="D15" s="33">
        <v>566</v>
      </c>
      <c r="E15" s="105">
        <v>16946</v>
      </c>
      <c r="F15" s="105">
        <v>47</v>
      </c>
      <c r="G15" s="105">
        <v>580</v>
      </c>
      <c r="H15" s="105">
        <v>4429</v>
      </c>
      <c r="I15" s="105">
        <v>8956</v>
      </c>
      <c r="J15" s="105">
        <v>2902</v>
      </c>
      <c r="K15" s="105">
        <v>32</v>
      </c>
      <c r="L15" s="32">
        <v>21.539975399753999</v>
      </c>
    </row>
    <row r="16" spans="1:12" ht="12" customHeight="1">
      <c r="A16" s="304" t="s">
        <v>61</v>
      </c>
      <c r="B16" s="34" t="s">
        <v>85</v>
      </c>
      <c r="C16" s="32">
        <v>802.8</v>
      </c>
      <c r="D16" s="32">
        <v>23.8</v>
      </c>
      <c r="E16" s="105">
        <v>779</v>
      </c>
      <c r="F16" s="105">
        <v>6</v>
      </c>
      <c r="G16" s="105">
        <v>47</v>
      </c>
      <c r="H16" s="105">
        <v>283</v>
      </c>
      <c r="I16" s="105">
        <v>365</v>
      </c>
      <c r="J16" s="105">
        <v>78</v>
      </c>
      <c r="K16" s="105">
        <v>0</v>
      </c>
      <c r="L16" s="32"/>
    </row>
    <row r="17" spans="1:13" ht="12" customHeight="1">
      <c r="A17" s="304"/>
      <c r="B17" s="34" t="s">
        <v>25</v>
      </c>
      <c r="C17" s="33">
        <v>16864</v>
      </c>
      <c r="D17" s="33">
        <v>497</v>
      </c>
      <c r="E17" s="105">
        <v>16367</v>
      </c>
      <c r="F17" s="105">
        <v>56</v>
      </c>
      <c r="G17" s="105">
        <v>651</v>
      </c>
      <c r="H17" s="105">
        <v>5211</v>
      </c>
      <c r="I17" s="105">
        <v>8348</v>
      </c>
      <c r="J17" s="105">
        <v>2101</v>
      </c>
      <c r="K17" s="105">
        <v>0</v>
      </c>
      <c r="L17" s="32">
        <v>21.006477329347284</v>
      </c>
    </row>
    <row r="18" spans="1:13" ht="12" customHeight="1">
      <c r="A18" s="304" t="s">
        <v>62</v>
      </c>
      <c r="B18" s="34" t="s">
        <v>85</v>
      </c>
      <c r="C18" s="32">
        <v>804</v>
      </c>
      <c r="D18" s="32">
        <v>22</v>
      </c>
      <c r="E18" s="105">
        <v>782</v>
      </c>
      <c r="F18" s="105">
        <v>4</v>
      </c>
      <c r="G18" s="105">
        <v>55</v>
      </c>
      <c r="H18" s="105">
        <v>292</v>
      </c>
      <c r="I18" s="105">
        <v>345</v>
      </c>
      <c r="J18" s="105">
        <v>84</v>
      </c>
      <c r="K18" s="105">
        <v>2</v>
      </c>
      <c r="L18" s="32"/>
    </row>
    <row r="19" spans="1:13" ht="12" customHeight="1">
      <c r="A19" s="304"/>
      <c r="B19" s="34" t="s">
        <v>25</v>
      </c>
      <c r="C19" s="33">
        <v>16782</v>
      </c>
      <c r="D19" s="33">
        <v>449</v>
      </c>
      <c r="E19" s="105">
        <v>16333</v>
      </c>
      <c r="F19" s="105">
        <v>35</v>
      </c>
      <c r="G19" s="105">
        <v>761</v>
      </c>
      <c r="H19" s="105">
        <v>5345</v>
      </c>
      <c r="I19" s="105">
        <v>7877</v>
      </c>
      <c r="J19" s="105">
        <v>2253</v>
      </c>
      <c r="K19" s="105">
        <v>62</v>
      </c>
      <c r="L19" s="32">
        <v>20.873134328358208</v>
      </c>
    </row>
    <row r="20" spans="1:13" s="92" customFormat="1" ht="12" customHeight="1">
      <c r="A20" s="34" t="s">
        <v>86</v>
      </c>
      <c r="B20" s="34" t="s">
        <v>85</v>
      </c>
      <c r="C20" s="32">
        <v>5005.21</v>
      </c>
      <c r="D20" s="32">
        <v>562.21</v>
      </c>
      <c r="E20" s="105">
        <v>4443</v>
      </c>
      <c r="F20" s="105">
        <v>34</v>
      </c>
      <c r="G20" s="105">
        <v>234</v>
      </c>
      <c r="H20" s="105">
        <v>1456</v>
      </c>
      <c r="I20" s="105">
        <v>2170</v>
      </c>
      <c r="J20" s="105">
        <v>545</v>
      </c>
      <c r="K20" s="105">
        <v>4</v>
      </c>
      <c r="L20" s="32"/>
    </row>
    <row r="21" spans="1:13" s="92" customFormat="1" ht="12" customHeight="1">
      <c r="A21" s="34" t="s">
        <v>87</v>
      </c>
      <c r="B21" s="34" t="s">
        <v>25</v>
      </c>
      <c r="C21" s="33">
        <v>107254</v>
      </c>
      <c r="D21" s="33">
        <v>12381</v>
      </c>
      <c r="E21" s="105">
        <v>94873</v>
      </c>
      <c r="F21" s="105">
        <v>293</v>
      </c>
      <c r="G21" s="105">
        <v>3284</v>
      </c>
      <c r="H21" s="105">
        <v>26819</v>
      </c>
      <c r="I21" s="105">
        <v>49724</v>
      </c>
      <c r="J21" s="105">
        <v>14625</v>
      </c>
      <c r="K21" s="105">
        <v>128</v>
      </c>
      <c r="L21" s="32">
        <v>21.428471532662964</v>
      </c>
    </row>
    <row r="22" spans="1:13" s="92" customFormat="1" ht="12" customHeight="1">
      <c r="A22" s="34"/>
      <c r="B22" s="34"/>
      <c r="C22" s="33"/>
      <c r="D22" s="33"/>
      <c r="E22" s="105"/>
      <c r="F22" s="105"/>
      <c r="G22" s="105"/>
      <c r="H22" s="105"/>
      <c r="I22" s="105"/>
      <c r="J22" s="105"/>
      <c r="K22" s="105"/>
      <c r="L22" s="32"/>
    </row>
    <row r="23" spans="1:13" ht="12" customHeight="1">
      <c r="A23" s="13"/>
      <c r="B23" s="13"/>
      <c r="C23" s="251" t="s">
        <v>31</v>
      </c>
      <c r="D23" s="251"/>
      <c r="E23" s="251"/>
      <c r="F23" s="251"/>
      <c r="G23" s="251"/>
      <c r="H23" s="251"/>
      <c r="I23" s="251"/>
      <c r="J23" s="251"/>
      <c r="K23" s="251"/>
      <c r="L23" s="251"/>
    </row>
    <row r="24" spans="1:13" ht="12" customHeight="1">
      <c r="A24" s="304" t="s">
        <v>57</v>
      </c>
      <c r="B24" s="34" t="s">
        <v>85</v>
      </c>
      <c r="C24" s="32">
        <v>9</v>
      </c>
      <c r="D24" s="105">
        <v>0</v>
      </c>
      <c r="E24" s="105">
        <v>9</v>
      </c>
      <c r="F24" s="105">
        <v>0</v>
      </c>
      <c r="G24" s="105">
        <v>0</v>
      </c>
      <c r="H24" s="105">
        <v>4</v>
      </c>
      <c r="I24" s="105">
        <v>4</v>
      </c>
      <c r="J24" s="105">
        <v>1</v>
      </c>
      <c r="K24" s="105">
        <v>0</v>
      </c>
      <c r="L24" s="32"/>
    </row>
    <row r="25" spans="1:13" ht="12" customHeight="1">
      <c r="A25" s="305"/>
      <c r="B25" s="34" t="s">
        <v>25</v>
      </c>
      <c r="C25" s="33">
        <v>185</v>
      </c>
      <c r="D25" s="105">
        <v>0</v>
      </c>
      <c r="E25" s="105">
        <v>185</v>
      </c>
      <c r="F25" s="105">
        <v>0</v>
      </c>
      <c r="G25" s="105">
        <v>0</v>
      </c>
      <c r="H25" s="105">
        <v>67</v>
      </c>
      <c r="I25" s="105">
        <v>92</v>
      </c>
      <c r="J25" s="105">
        <v>26</v>
      </c>
      <c r="K25" s="105">
        <v>0</v>
      </c>
      <c r="L25" s="32">
        <v>20.555555555555557</v>
      </c>
      <c r="M25" s="35"/>
    </row>
    <row r="26" spans="1:13" ht="12" customHeight="1">
      <c r="A26" s="304" t="s">
        <v>58</v>
      </c>
      <c r="B26" s="34" t="s">
        <v>85</v>
      </c>
      <c r="C26" s="32">
        <v>8.1</v>
      </c>
      <c r="D26" s="32">
        <v>0.1</v>
      </c>
      <c r="E26" s="105">
        <v>8</v>
      </c>
      <c r="F26" s="105">
        <v>0</v>
      </c>
      <c r="G26" s="105">
        <v>0</v>
      </c>
      <c r="H26" s="105">
        <v>5</v>
      </c>
      <c r="I26" s="105">
        <v>1</v>
      </c>
      <c r="J26" s="105">
        <v>1</v>
      </c>
      <c r="K26" s="105">
        <v>1</v>
      </c>
      <c r="L26" s="32"/>
    </row>
    <row r="27" spans="1:13" ht="12" customHeight="1">
      <c r="A27" s="304"/>
      <c r="B27" s="34" t="s">
        <v>25</v>
      </c>
      <c r="C27" s="33">
        <v>170</v>
      </c>
      <c r="D27" s="33">
        <v>1</v>
      </c>
      <c r="E27" s="105">
        <v>169</v>
      </c>
      <c r="F27" s="105">
        <v>0</v>
      </c>
      <c r="G27" s="105">
        <v>0</v>
      </c>
      <c r="H27" s="105">
        <v>88</v>
      </c>
      <c r="I27" s="105">
        <v>23</v>
      </c>
      <c r="J27" s="105">
        <v>27</v>
      </c>
      <c r="K27" s="105">
        <v>31</v>
      </c>
      <c r="L27" s="32">
        <v>20.987654320987655</v>
      </c>
    </row>
    <row r="28" spans="1:13" ht="12" customHeight="1">
      <c r="A28" s="304" t="s">
        <v>59</v>
      </c>
      <c r="B28" s="34" t="s">
        <v>85</v>
      </c>
      <c r="C28" s="32">
        <v>7.79</v>
      </c>
      <c r="D28" s="32">
        <v>0.79</v>
      </c>
      <c r="E28" s="105">
        <v>7</v>
      </c>
      <c r="F28" s="105">
        <v>0</v>
      </c>
      <c r="G28" s="105">
        <v>0</v>
      </c>
      <c r="H28" s="105">
        <v>1</v>
      </c>
      <c r="I28" s="105">
        <v>4</v>
      </c>
      <c r="J28" s="105">
        <v>1</v>
      </c>
      <c r="K28" s="105">
        <v>1</v>
      </c>
      <c r="L28" s="32"/>
    </row>
    <row r="29" spans="1:13" ht="12" customHeight="1">
      <c r="A29" s="304"/>
      <c r="B29" s="34" t="s">
        <v>25</v>
      </c>
      <c r="C29" s="33">
        <v>183</v>
      </c>
      <c r="D29" s="33">
        <v>19</v>
      </c>
      <c r="E29" s="105">
        <v>164</v>
      </c>
      <c r="F29" s="105">
        <v>0</v>
      </c>
      <c r="G29" s="105">
        <v>0</v>
      </c>
      <c r="H29" s="105">
        <v>20</v>
      </c>
      <c r="I29" s="105">
        <v>87</v>
      </c>
      <c r="J29" s="105">
        <v>26</v>
      </c>
      <c r="K29" s="105">
        <v>31</v>
      </c>
      <c r="L29" s="32">
        <v>23.491655969191271</v>
      </c>
    </row>
    <row r="30" spans="1:13" ht="12" customHeight="1">
      <c r="A30" s="304" t="s">
        <v>60</v>
      </c>
      <c r="B30" s="34" t="s">
        <v>85</v>
      </c>
      <c r="C30" s="32">
        <v>7.93</v>
      </c>
      <c r="D30" s="32">
        <v>0.93</v>
      </c>
      <c r="E30" s="105">
        <v>7</v>
      </c>
      <c r="F30" s="105">
        <v>1</v>
      </c>
      <c r="G30" s="105">
        <v>0</v>
      </c>
      <c r="H30" s="105">
        <v>2</v>
      </c>
      <c r="I30" s="105">
        <v>2</v>
      </c>
      <c r="J30" s="105">
        <v>1</v>
      </c>
      <c r="K30" s="105">
        <v>1</v>
      </c>
      <c r="L30" s="32"/>
    </row>
    <row r="31" spans="1:13" ht="12" customHeight="1">
      <c r="A31" s="304"/>
      <c r="B31" s="34" t="s">
        <v>25</v>
      </c>
      <c r="C31" s="33">
        <v>173</v>
      </c>
      <c r="D31" s="33">
        <v>24</v>
      </c>
      <c r="E31" s="105">
        <v>149</v>
      </c>
      <c r="F31" s="105">
        <v>8</v>
      </c>
      <c r="G31" s="105">
        <v>0</v>
      </c>
      <c r="H31" s="105">
        <v>38</v>
      </c>
      <c r="I31" s="105">
        <v>43</v>
      </c>
      <c r="J31" s="105">
        <v>26</v>
      </c>
      <c r="K31" s="105">
        <v>34</v>
      </c>
      <c r="L31" s="32">
        <v>21.815889029003785</v>
      </c>
    </row>
    <row r="32" spans="1:13" ht="12" customHeight="1">
      <c r="A32" s="304" t="s">
        <v>61</v>
      </c>
      <c r="B32" s="34" t="s">
        <v>85</v>
      </c>
      <c r="C32" s="32">
        <v>7.95</v>
      </c>
      <c r="D32" s="32">
        <v>0.95</v>
      </c>
      <c r="E32" s="105">
        <v>7</v>
      </c>
      <c r="F32" s="105">
        <v>0</v>
      </c>
      <c r="G32" s="105">
        <v>0</v>
      </c>
      <c r="H32" s="105">
        <v>1</v>
      </c>
      <c r="I32" s="105">
        <v>3</v>
      </c>
      <c r="J32" s="105">
        <v>3</v>
      </c>
      <c r="K32" s="105">
        <v>0</v>
      </c>
      <c r="L32" s="32"/>
    </row>
    <row r="33" spans="1:12" ht="12" customHeight="1">
      <c r="A33" s="304"/>
      <c r="B33" s="34" t="s">
        <v>25</v>
      </c>
      <c r="C33" s="33">
        <v>189</v>
      </c>
      <c r="D33" s="33">
        <v>18</v>
      </c>
      <c r="E33" s="105">
        <v>171</v>
      </c>
      <c r="F33" s="105">
        <v>0</v>
      </c>
      <c r="G33" s="105">
        <v>0</v>
      </c>
      <c r="H33" s="105">
        <v>17</v>
      </c>
      <c r="I33" s="105">
        <v>73</v>
      </c>
      <c r="J33" s="105">
        <v>81</v>
      </c>
      <c r="K33" s="105">
        <v>0</v>
      </c>
      <c r="L33" s="32">
        <v>23.773584905660378</v>
      </c>
    </row>
    <row r="34" spans="1:12" ht="12" customHeight="1">
      <c r="A34" s="304" t="s">
        <v>62</v>
      </c>
      <c r="B34" s="34" t="s">
        <v>85</v>
      </c>
      <c r="C34" s="32">
        <v>9.0500000000000007</v>
      </c>
      <c r="D34" s="32">
        <v>1.05</v>
      </c>
      <c r="E34" s="105">
        <v>8</v>
      </c>
      <c r="F34" s="105">
        <v>0</v>
      </c>
      <c r="G34" s="105">
        <v>1</v>
      </c>
      <c r="H34" s="105">
        <v>2</v>
      </c>
      <c r="I34" s="105">
        <v>2</v>
      </c>
      <c r="J34" s="105">
        <v>1</v>
      </c>
      <c r="K34" s="105">
        <v>2</v>
      </c>
      <c r="L34" s="32"/>
    </row>
    <row r="35" spans="1:12" ht="12" customHeight="1">
      <c r="A35" s="304"/>
      <c r="B35" s="34" t="s">
        <v>25</v>
      </c>
      <c r="C35" s="33">
        <v>203</v>
      </c>
      <c r="D35" s="33">
        <v>19</v>
      </c>
      <c r="E35" s="105">
        <v>184</v>
      </c>
      <c r="F35" s="105">
        <v>0</v>
      </c>
      <c r="G35" s="105">
        <v>15</v>
      </c>
      <c r="H35" s="105">
        <v>33</v>
      </c>
      <c r="I35" s="105">
        <v>46</v>
      </c>
      <c r="J35" s="105">
        <v>27</v>
      </c>
      <c r="K35" s="105">
        <v>63</v>
      </c>
      <c r="L35" s="32">
        <v>22.430939226519335</v>
      </c>
    </row>
    <row r="36" spans="1:12" s="92" customFormat="1" ht="12" customHeight="1">
      <c r="A36" s="34" t="s">
        <v>86</v>
      </c>
      <c r="B36" s="34" t="s">
        <v>85</v>
      </c>
      <c r="C36" s="32">
        <v>49.82</v>
      </c>
      <c r="D36" s="32">
        <v>3.82</v>
      </c>
      <c r="E36" s="105">
        <v>46</v>
      </c>
      <c r="F36" s="105">
        <v>1</v>
      </c>
      <c r="G36" s="105">
        <v>1</v>
      </c>
      <c r="H36" s="105">
        <v>15</v>
      </c>
      <c r="I36" s="105">
        <v>16</v>
      </c>
      <c r="J36" s="105">
        <v>8</v>
      </c>
      <c r="K36" s="105">
        <v>5</v>
      </c>
      <c r="L36" s="32"/>
    </row>
    <row r="37" spans="1:12" s="92" customFormat="1" ht="12" customHeight="1">
      <c r="A37" s="34" t="s">
        <v>87</v>
      </c>
      <c r="B37" s="34" t="s">
        <v>25</v>
      </c>
      <c r="C37" s="33">
        <v>1103</v>
      </c>
      <c r="D37" s="33">
        <v>81</v>
      </c>
      <c r="E37" s="105">
        <v>1022</v>
      </c>
      <c r="F37" s="105">
        <v>8</v>
      </c>
      <c r="G37" s="105">
        <v>15</v>
      </c>
      <c r="H37" s="105">
        <v>263</v>
      </c>
      <c r="I37" s="105">
        <v>364</v>
      </c>
      <c r="J37" s="105">
        <v>213</v>
      </c>
      <c r="K37" s="105">
        <v>159</v>
      </c>
      <c r="L37" s="32">
        <v>22.13970293054998</v>
      </c>
    </row>
    <row r="38" spans="1:12" ht="12" customHeight="1">
      <c r="A38" s="304" t="s">
        <v>67</v>
      </c>
      <c r="B38" s="34" t="s">
        <v>85</v>
      </c>
      <c r="C38" s="32">
        <v>123.19</v>
      </c>
      <c r="D38" s="32">
        <v>0.19</v>
      </c>
      <c r="E38" s="105">
        <v>123</v>
      </c>
      <c r="F38" s="105">
        <v>3</v>
      </c>
      <c r="G38" s="105">
        <v>5</v>
      </c>
      <c r="H38" s="105">
        <v>24</v>
      </c>
      <c r="I38" s="105">
        <v>41</v>
      </c>
      <c r="J38" s="105">
        <v>49</v>
      </c>
      <c r="K38" s="105">
        <v>1</v>
      </c>
      <c r="L38" s="32"/>
    </row>
    <row r="39" spans="1:12" ht="12" customHeight="1">
      <c r="A39" s="304"/>
      <c r="B39" s="34" t="s">
        <v>25</v>
      </c>
      <c r="C39" s="33">
        <v>2880</v>
      </c>
      <c r="D39" s="105">
        <v>2</v>
      </c>
      <c r="E39" s="105">
        <v>2878</v>
      </c>
      <c r="F39" s="105">
        <v>25</v>
      </c>
      <c r="G39" s="105">
        <v>68</v>
      </c>
      <c r="H39" s="105">
        <v>436</v>
      </c>
      <c r="I39" s="105">
        <v>955</v>
      </c>
      <c r="J39" s="105">
        <v>1363</v>
      </c>
      <c r="K39" s="105">
        <v>31</v>
      </c>
      <c r="L39" s="32">
        <v>23.378520983846091</v>
      </c>
    </row>
    <row r="40" spans="1:12" ht="12" customHeight="1">
      <c r="A40" s="304" t="s">
        <v>68</v>
      </c>
      <c r="B40" s="34" t="s">
        <v>85</v>
      </c>
      <c r="C40" s="32">
        <v>119.81</v>
      </c>
      <c r="D40" s="32">
        <v>0.81</v>
      </c>
      <c r="E40" s="105">
        <v>119</v>
      </c>
      <c r="F40" s="105">
        <v>3</v>
      </c>
      <c r="G40" s="105">
        <v>1</v>
      </c>
      <c r="H40" s="105">
        <v>16</v>
      </c>
      <c r="I40" s="105">
        <v>52</v>
      </c>
      <c r="J40" s="105">
        <v>47</v>
      </c>
      <c r="K40" s="105">
        <v>0</v>
      </c>
      <c r="L40" s="32"/>
    </row>
    <row r="41" spans="1:12" ht="12" customHeight="1">
      <c r="A41" s="304"/>
      <c r="B41" s="34" t="s">
        <v>25</v>
      </c>
      <c r="C41" s="33">
        <v>2864</v>
      </c>
      <c r="D41" s="105">
        <v>11</v>
      </c>
      <c r="E41" s="105">
        <v>2853</v>
      </c>
      <c r="F41" s="105">
        <v>25</v>
      </c>
      <c r="G41" s="105">
        <v>15</v>
      </c>
      <c r="H41" s="105">
        <v>289</v>
      </c>
      <c r="I41" s="105">
        <v>1212</v>
      </c>
      <c r="J41" s="105">
        <v>1312</v>
      </c>
      <c r="K41" s="105">
        <v>0</v>
      </c>
      <c r="L41" s="32">
        <v>23.904515482847842</v>
      </c>
    </row>
    <row r="42" spans="1:12" ht="12" customHeight="1">
      <c r="A42" s="304" t="s">
        <v>69</v>
      </c>
      <c r="B42" s="34" t="s">
        <v>85</v>
      </c>
      <c r="C42" s="32">
        <v>115.83</v>
      </c>
      <c r="D42" s="32">
        <v>0.83</v>
      </c>
      <c r="E42" s="105">
        <v>115</v>
      </c>
      <c r="F42" s="105">
        <v>0</v>
      </c>
      <c r="G42" s="105">
        <v>3</v>
      </c>
      <c r="H42" s="105">
        <v>14</v>
      </c>
      <c r="I42" s="105">
        <v>54</v>
      </c>
      <c r="J42" s="105">
        <v>43</v>
      </c>
      <c r="K42" s="105">
        <v>1</v>
      </c>
      <c r="L42" s="32"/>
    </row>
    <row r="43" spans="1:12" ht="12" customHeight="1">
      <c r="A43" s="304"/>
      <c r="B43" s="34" t="s">
        <v>25</v>
      </c>
      <c r="C43" s="33">
        <v>2766</v>
      </c>
      <c r="D43" s="105">
        <v>9</v>
      </c>
      <c r="E43" s="105">
        <v>2757</v>
      </c>
      <c r="F43" s="105">
        <v>0</v>
      </c>
      <c r="G43" s="105">
        <v>40</v>
      </c>
      <c r="H43" s="105">
        <v>264</v>
      </c>
      <c r="I43" s="105">
        <v>1223</v>
      </c>
      <c r="J43" s="105">
        <v>1195</v>
      </c>
      <c r="K43" s="105">
        <v>35</v>
      </c>
      <c r="L43" s="32">
        <v>23.879823879823881</v>
      </c>
    </row>
    <row r="44" spans="1:12" ht="12" customHeight="1">
      <c r="A44" s="304" t="s">
        <v>17</v>
      </c>
      <c r="B44" s="34" t="s">
        <v>85</v>
      </c>
      <c r="C44" s="32">
        <v>117.74</v>
      </c>
      <c r="D44" s="32">
        <v>0.74</v>
      </c>
      <c r="E44" s="105">
        <v>117</v>
      </c>
      <c r="F44" s="105">
        <v>0</v>
      </c>
      <c r="G44" s="105">
        <v>1</v>
      </c>
      <c r="H44" s="105">
        <v>16</v>
      </c>
      <c r="I44" s="105">
        <v>63</v>
      </c>
      <c r="J44" s="105">
        <v>36</v>
      </c>
      <c r="K44" s="105">
        <v>1</v>
      </c>
      <c r="L44" s="32"/>
    </row>
    <row r="45" spans="1:12" ht="12" customHeight="1">
      <c r="A45" s="304"/>
      <c r="B45" s="34" t="s">
        <v>25</v>
      </c>
      <c r="C45" s="33">
        <v>2820</v>
      </c>
      <c r="D45" s="105">
        <v>9</v>
      </c>
      <c r="E45" s="105">
        <v>2811</v>
      </c>
      <c r="F45" s="105">
        <v>0</v>
      </c>
      <c r="G45" s="105">
        <v>15</v>
      </c>
      <c r="H45" s="105">
        <v>292</v>
      </c>
      <c r="I45" s="105">
        <v>1463</v>
      </c>
      <c r="J45" s="105">
        <v>1009</v>
      </c>
      <c r="K45" s="105">
        <v>32</v>
      </c>
      <c r="L45" s="32">
        <v>23.951078647868187</v>
      </c>
    </row>
    <row r="46" spans="1:12" s="92" customFormat="1" ht="12" customHeight="1">
      <c r="A46" s="34" t="s">
        <v>88</v>
      </c>
      <c r="B46" s="34" t="s">
        <v>85</v>
      </c>
      <c r="C46" s="32">
        <v>476.57</v>
      </c>
      <c r="D46" s="32">
        <v>2.5700000000000003</v>
      </c>
      <c r="E46" s="105">
        <v>474</v>
      </c>
      <c r="F46" s="105">
        <v>6</v>
      </c>
      <c r="G46" s="105">
        <v>10</v>
      </c>
      <c r="H46" s="105">
        <v>70</v>
      </c>
      <c r="I46" s="105">
        <v>210</v>
      </c>
      <c r="J46" s="105">
        <v>175</v>
      </c>
      <c r="K46" s="105">
        <v>3</v>
      </c>
      <c r="L46" s="32"/>
    </row>
    <row r="47" spans="1:12" s="92" customFormat="1" ht="12" customHeight="1">
      <c r="A47" s="36" t="s">
        <v>89</v>
      </c>
      <c r="B47" s="34" t="s">
        <v>25</v>
      </c>
      <c r="C47" s="33">
        <v>11330</v>
      </c>
      <c r="D47" s="105">
        <v>31</v>
      </c>
      <c r="E47" s="105">
        <v>11299</v>
      </c>
      <c r="F47" s="105">
        <v>50</v>
      </c>
      <c r="G47" s="105">
        <v>138</v>
      </c>
      <c r="H47" s="105">
        <v>1281</v>
      </c>
      <c r="I47" s="105">
        <v>4853</v>
      </c>
      <c r="J47" s="105">
        <v>4879</v>
      </c>
      <c r="K47" s="105">
        <v>98</v>
      </c>
      <c r="L47" s="32">
        <v>23.774052080491849</v>
      </c>
    </row>
    <row r="48" spans="1:12" s="92" customFormat="1" ht="12" customHeight="1">
      <c r="A48" s="36"/>
      <c r="B48" s="34"/>
      <c r="C48" s="33"/>
      <c r="D48" s="105"/>
      <c r="E48" s="105"/>
      <c r="F48" s="105"/>
      <c r="G48" s="105"/>
      <c r="H48" s="105"/>
      <c r="I48" s="105"/>
      <c r="J48" s="105"/>
      <c r="K48" s="105"/>
      <c r="L48" s="32"/>
    </row>
    <row r="49" spans="1:12" ht="12" customHeight="1">
      <c r="A49" s="13"/>
      <c r="B49" s="13"/>
      <c r="C49" s="251" t="s">
        <v>32</v>
      </c>
      <c r="D49" s="251"/>
      <c r="E49" s="251"/>
      <c r="F49" s="251"/>
      <c r="G49" s="251"/>
      <c r="H49" s="251"/>
      <c r="I49" s="251"/>
      <c r="J49" s="251"/>
      <c r="K49" s="251"/>
      <c r="L49" s="251"/>
    </row>
    <row r="50" spans="1:12" ht="12" customHeight="1">
      <c r="A50" s="304" t="s">
        <v>57</v>
      </c>
      <c r="B50" s="34" t="s">
        <v>85</v>
      </c>
      <c r="C50" s="32">
        <v>68.989999999999995</v>
      </c>
      <c r="D50" s="32">
        <v>22.99</v>
      </c>
      <c r="E50" s="105">
        <v>46</v>
      </c>
      <c r="F50" s="105">
        <v>0</v>
      </c>
      <c r="G50" s="105">
        <v>3</v>
      </c>
      <c r="H50" s="105">
        <v>16</v>
      </c>
      <c r="I50" s="105">
        <v>25</v>
      </c>
      <c r="J50" s="105">
        <v>2</v>
      </c>
      <c r="K50" s="105">
        <v>0</v>
      </c>
      <c r="L50" s="32"/>
    </row>
    <row r="51" spans="1:12" ht="12" customHeight="1">
      <c r="A51" s="305"/>
      <c r="B51" s="34" t="s">
        <v>25</v>
      </c>
      <c r="C51" s="33">
        <v>1462</v>
      </c>
      <c r="D51" s="33">
        <v>493</v>
      </c>
      <c r="E51" s="105">
        <v>969</v>
      </c>
      <c r="F51" s="105">
        <v>0</v>
      </c>
      <c r="G51" s="105">
        <v>44</v>
      </c>
      <c r="H51" s="105">
        <v>301</v>
      </c>
      <c r="I51" s="105">
        <v>570</v>
      </c>
      <c r="J51" s="105">
        <v>54</v>
      </c>
      <c r="K51" s="105">
        <v>0</v>
      </c>
      <c r="L51" s="32">
        <v>21.191477025655892</v>
      </c>
    </row>
    <row r="52" spans="1:12" ht="12" customHeight="1">
      <c r="A52" s="304" t="s">
        <v>58</v>
      </c>
      <c r="B52" s="34" t="s">
        <v>85</v>
      </c>
      <c r="C52" s="32">
        <v>67.17</v>
      </c>
      <c r="D52" s="32">
        <v>23.17</v>
      </c>
      <c r="E52" s="105">
        <v>44</v>
      </c>
      <c r="F52" s="105">
        <v>0</v>
      </c>
      <c r="G52" s="105">
        <v>2</v>
      </c>
      <c r="H52" s="105">
        <v>18</v>
      </c>
      <c r="I52" s="105">
        <v>21</v>
      </c>
      <c r="J52" s="105">
        <v>3</v>
      </c>
      <c r="K52" s="105">
        <v>0</v>
      </c>
      <c r="L52" s="32"/>
    </row>
    <row r="53" spans="1:12" ht="12" customHeight="1">
      <c r="A53" s="305"/>
      <c r="B53" s="34" t="s">
        <v>25</v>
      </c>
      <c r="C53" s="33">
        <v>1409</v>
      </c>
      <c r="D53" s="33">
        <v>499</v>
      </c>
      <c r="E53" s="105">
        <v>910</v>
      </c>
      <c r="F53" s="105">
        <v>0</v>
      </c>
      <c r="G53" s="105">
        <v>26</v>
      </c>
      <c r="H53" s="105">
        <v>331</v>
      </c>
      <c r="I53" s="105">
        <v>475</v>
      </c>
      <c r="J53" s="105">
        <v>78</v>
      </c>
      <c r="K53" s="105">
        <v>0</v>
      </c>
      <c r="L53" s="32">
        <v>20.976626470150364</v>
      </c>
    </row>
    <row r="54" spans="1:12" ht="12" customHeight="1">
      <c r="A54" s="304" t="s">
        <v>59</v>
      </c>
      <c r="B54" s="34" t="s">
        <v>85</v>
      </c>
      <c r="C54" s="32">
        <v>62.46</v>
      </c>
      <c r="D54" s="32">
        <v>2.46</v>
      </c>
      <c r="E54" s="105">
        <v>60</v>
      </c>
      <c r="F54" s="105">
        <v>0</v>
      </c>
      <c r="G54" s="105">
        <v>6</v>
      </c>
      <c r="H54" s="105">
        <v>26</v>
      </c>
      <c r="I54" s="105">
        <v>21</v>
      </c>
      <c r="J54" s="105">
        <v>7</v>
      </c>
      <c r="K54" s="105">
        <v>0</v>
      </c>
      <c r="L54" s="32"/>
    </row>
    <row r="55" spans="1:12" ht="12" customHeight="1">
      <c r="A55" s="305"/>
      <c r="B55" s="34" t="s">
        <v>25</v>
      </c>
      <c r="C55" s="33">
        <v>1288</v>
      </c>
      <c r="D55" s="33">
        <v>54</v>
      </c>
      <c r="E55" s="105">
        <v>1234</v>
      </c>
      <c r="F55" s="105">
        <v>0</v>
      </c>
      <c r="G55" s="105">
        <v>83</v>
      </c>
      <c r="H55" s="105">
        <v>486</v>
      </c>
      <c r="I55" s="105">
        <v>479</v>
      </c>
      <c r="J55" s="105">
        <v>186</v>
      </c>
      <c r="K55" s="105">
        <v>0</v>
      </c>
      <c r="L55" s="32">
        <v>20.621197566442522</v>
      </c>
    </row>
    <row r="56" spans="1:12" ht="12" customHeight="1">
      <c r="A56" s="304" t="s">
        <v>60</v>
      </c>
      <c r="B56" s="34" t="s">
        <v>85</v>
      </c>
      <c r="C56" s="32">
        <v>62.81</v>
      </c>
      <c r="D56" s="32">
        <v>2.81</v>
      </c>
      <c r="E56" s="105">
        <v>60</v>
      </c>
      <c r="F56" s="105">
        <v>0</v>
      </c>
      <c r="G56" s="105">
        <v>4</v>
      </c>
      <c r="H56" s="105">
        <v>23</v>
      </c>
      <c r="I56" s="105">
        <v>25</v>
      </c>
      <c r="J56" s="105">
        <v>8</v>
      </c>
      <c r="K56" s="105">
        <v>0</v>
      </c>
      <c r="L56" s="32"/>
    </row>
    <row r="57" spans="1:12" ht="12" customHeight="1">
      <c r="A57" s="305"/>
      <c r="B57" s="34" t="s">
        <v>25</v>
      </c>
      <c r="C57" s="33">
        <v>1331</v>
      </c>
      <c r="D57" s="33">
        <v>59</v>
      </c>
      <c r="E57" s="105">
        <v>1272</v>
      </c>
      <c r="F57" s="105">
        <v>0</v>
      </c>
      <c r="G57" s="105">
        <v>57</v>
      </c>
      <c r="H57" s="105">
        <v>426</v>
      </c>
      <c r="I57" s="105">
        <v>572</v>
      </c>
      <c r="J57" s="105">
        <v>217</v>
      </c>
      <c r="K57" s="105">
        <v>0</v>
      </c>
      <c r="L57" s="32">
        <v>21.190893169877409</v>
      </c>
    </row>
    <row r="58" spans="1:12" ht="12" customHeight="1">
      <c r="A58" s="304" t="s">
        <v>61</v>
      </c>
      <c r="B58" s="34" t="s">
        <v>85</v>
      </c>
      <c r="C58" s="32">
        <v>65.38</v>
      </c>
      <c r="D58" s="32">
        <v>2.38</v>
      </c>
      <c r="E58" s="105">
        <v>63</v>
      </c>
      <c r="F58" s="105">
        <v>0</v>
      </c>
      <c r="G58" s="105">
        <v>10</v>
      </c>
      <c r="H58" s="105">
        <v>25</v>
      </c>
      <c r="I58" s="105">
        <v>17</v>
      </c>
      <c r="J58" s="105">
        <v>11</v>
      </c>
      <c r="K58" s="105">
        <v>0</v>
      </c>
      <c r="L58" s="32"/>
    </row>
    <row r="59" spans="1:12" ht="12" customHeight="1">
      <c r="A59" s="305"/>
      <c r="B59" s="34" t="s">
        <v>25</v>
      </c>
      <c r="C59" s="33">
        <v>1342</v>
      </c>
      <c r="D59" s="33">
        <v>49</v>
      </c>
      <c r="E59" s="105">
        <v>1293</v>
      </c>
      <c r="F59" s="105">
        <v>0</v>
      </c>
      <c r="G59" s="105">
        <v>145</v>
      </c>
      <c r="H59" s="105">
        <v>463</v>
      </c>
      <c r="I59" s="105">
        <v>380</v>
      </c>
      <c r="J59" s="105">
        <v>305</v>
      </c>
      <c r="K59" s="105">
        <v>0</v>
      </c>
      <c r="L59" s="32">
        <v>20.526154787396759</v>
      </c>
    </row>
    <row r="60" spans="1:12" ht="12" customHeight="1">
      <c r="A60" s="304" t="s">
        <v>62</v>
      </c>
      <c r="B60" s="34" t="s">
        <v>85</v>
      </c>
      <c r="C60" s="32">
        <v>63.19</v>
      </c>
      <c r="D60" s="32">
        <v>2.19</v>
      </c>
      <c r="E60" s="105">
        <v>61</v>
      </c>
      <c r="F60" s="105">
        <v>0</v>
      </c>
      <c r="G60" s="105">
        <v>5</v>
      </c>
      <c r="H60" s="105">
        <v>20</v>
      </c>
      <c r="I60" s="105">
        <v>31</v>
      </c>
      <c r="J60" s="105">
        <v>5</v>
      </c>
      <c r="K60" s="105">
        <v>0</v>
      </c>
      <c r="L60" s="32"/>
    </row>
    <row r="61" spans="1:12" ht="12" customHeight="1">
      <c r="A61" s="305"/>
      <c r="B61" s="34" t="s">
        <v>25</v>
      </c>
      <c r="C61" s="33">
        <v>1302</v>
      </c>
      <c r="D61" s="33">
        <v>46</v>
      </c>
      <c r="E61" s="105">
        <v>1256</v>
      </c>
      <c r="F61" s="105">
        <v>0</v>
      </c>
      <c r="G61" s="105">
        <v>69</v>
      </c>
      <c r="H61" s="105">
        <v>362</v>
      </c>
      <c r="I61" s="105">
        <v>692</v>
      </c>
      <c r="J61" s="105">
        <v>133</v>
      </c>
      <c r="K61" s="105">
        <v>0</v>
      </c>
      <c r="L61" s="32">
        <v>20.604526032600095</v>
      </c>
    </row>
    <row r="62" spans="1:12" s="92" customFormat="1" ht="12" customHeight="1">
      <c r="A62" s="34" t="s">
        <v>86</v>
      </c>
      <c r="B62" s="34" t="s">
        <v>85</v>
      </c>
      <c r="C62" s="32">
        <v>390</v>
      </c>
      <c r="D62" s="32">
        <v>56</v>
      </c>
      <c r="E62" s="105">
        <v>334</v>
      </c>
      <c r="F62" s="105">
        <v>0</v>
      </c>
      <c r="G62" s="105">
        <v>30</v>
      </c>
      <c r="H62" s="105">
        <v>128</v>
      </c>
      <c r="I62" s="105">
        <v>140</v>
      </c>
      <c r="J62" s="105">
        <v>36</v>
      </c>
      <c r="K62" s="105">
        <v>0</v>
      </c>
      <c r="L62" s="32"/>
    </row>
    <row r="63" spans="1:12" s="92" customFormat="1" ht="12" customHeight="1">
      <c r="A63" s="34" t="s">
        <v>87</v>
      </c>
      <c r="B63" s="34" t="s">
        <v>25</v>
      </c>
      <c r="C63" s="33">
        <v>8134</v>
      </c>
      <c r="D63" s="33">
        <v>1200</v>
      </c>
      <c r="E63" s="105">
        <v>6934</v>
      </c>
      <c r="F63" s="105">
        <v>0</v>
      </c>
      <c r="G63" s="105">
        <v>424</v>
      </c>
      <c r="H63" s="105">
        <v>2369</v>
      </c>
      <c r="I63" s="105">
        <v>3168</v>
      </c>
      <c r="J63" s="105">
        <v>973</v>
      </c>
      <c r="K63" s="105">
        <v>0</v>
      </c>
      <c r="L63" s="32">
        <v>20.856410256410257</v>
      </c>
    </row>
    <row r="64" spans="1:12" ht="12" customHeight="1">
      <c r="A64" s="304" t="s">
        <v>67</v>
      </c>
      <c r="B64" s="34" t="s">
        <v>85</v>
      </c>
      <c r="C64" s="32">
        <v>362.97</v>
      </c>
      <c r="D64" s="32">
        <v>6.97</v>
      </c>
      <c r="E64" s="105">
        <v>356</v>
      </c>
      <c r="F64" s="105">
        <v>10</v>
      </c>
      <c r="G64" s="105">
        <v>18</v>
      </c>
      <c r="H64" s="105">
        <v>74</v>
      </c>
      <c r="I64" s="105">
        <v>195</v>
      </c>
      <c r="J64" s="105">
        <v>59</v>
      </c>
      <c r="K64" s="105">
        <v>0</v>
      </c>
      <c r="L64" s="32"/>
    </row>
    <row r="65" spans="1:13" ht="12" customHeight="1">
      <c r="A65" s="305"/>
      <c r="B65" s="34" t="s">
        <v>25</v>
      </c>
      <c r="C65" s="33">
        <v>7816</v>
      </c>
      <c r="D65" s="33">
        <v>135</v>
      </c>
      <c r="E65" s="105">
        <v>7681</v>
      </c>
      <c r="F65" s="105">
        <v>43</v>
      </c>
      <c r="G65" s="105">
        <v>241</v>
      </c>
      <c r="H65" s="105">
        <v>1361</v>
      </c>
      <c r="I65" s="105">
        <v>4443</v>
      </c>
      <c r="J65" s="105">
        <v>1593</v>
      </c>
      <c r="K65" s="105">
        <v>0</v>
      </c>
      <c r="L65" s="32">
        <v>21.533460065570157</v>
      </c>
    </row>
    <row r="66" spans="1:13" ht="12" customHeight="1">
      <c r="A66" s="304" t="s">
        <v>68</v>
      </c>
      <c r="B66" s="34" t="s">
        <v>85</v>
      </c>
      <c r="C66" s="32">
        <v>353.18</v>
      </c>
      <c r="D66" s="32">
        <v>9.18</v>
      </c>
      <c r="E66" s="105">
        <v>344</v>
      </c>
      <c r="F66" s="105">
        <v>17</v>
      </c>
      <c r="G66" s="105">
        <v>11</v>
      </c>
      <c r="H66" s="105">
        <v>45</v>
      </c>
      <c r="I66" s="105">
        <v>174</v>
      </c>
      <c r="J66" s="105">
        <v>97</v>
      </c>
      <c r="K66" s="105">
        <v>0</v>
      </c>
      <c r="L66" s="32"/>
    </row>
    <row r="67" spans="1:13" ht="12" customHeight="1">
      <c r="A67" s="304"/>
      <c r="B67" s="34" t="s">
        <v>25</v>
      </c>
      <c r="C67" s="33">
        <v>7872</v>
      </c>
      <c r="D67" s="33">
        <v>165</v>
      </c>
      <c r="E67" s="105">
        <v>7707</v>
      </c>
      <c r="F67" s="105">
        <v>87</v>
      </c>
      <c r="G67" s="105">
        <v>151</v>
      </c>
      <c r="H67" s="105">
        <v>833</v>
      </c>
      <c r="I67" s="105">
        <v>4012</v>
      </c>
      <c r="J67" s="105">
        <v>2624</v>
      </c>
      <c r="K67" s="105">
        <v>0</v>
      </c>
      <c r="L67" s="32">
        <v>22.288917832266833</v>
      </c>
    </row>
    <row r="68" spans="1:13" ht="12" customHeight="1">
      <c r="A68" s="304" t="s">
        <v>69</v>
      </c>
      <c r="B68" s="34" t="s">
        <v>85</v>
      </c>
      <c r="C68" s="32">
        <v>400.28</v>
      </c>
      <c r="D68" s="32">
        <v>13.28</v>
      </c>
      <c r="E68" s="105">
        <v>387</v>
      </c>
      <c r="F68" s="105">
        <v>15</v>
      </c>
      <c r="G68" s="105">
        <v>19</v>
      </c>
      <c r="H68" s="105">
        <v>68</v>
      </c>
      <c r="I68" s="105">
        <v>184</v>
      </c>
      <c r="J68" s="105">
        <v>98</v>
      </c>
      <c r="K68" s="105">
        <v>3</v>
      </c>
      <c r="L68" s="32"/>
    </row>
    <row r="69" spans="1:13" ht="12" customHeight="1">
      <c r="A69" s="304"/>
      <c r="B69" s="34" t="s">
        <v>25</v>
      </c>
      <c r="C69" s="33">
        <v>8740</v>
      </c>
      <c r="D69" s="33">
        <v>187</v>
      </c>
      <c r="E69" s="105">
        <v>8553</v>
      </c>
      <c r="F69" s="105">
        <v>92</v>
      </c>
      <c r="G69" s="105">
        <v>245</v>
      </c>
      <c r="H69" s="105">
        <v>1221</v>
      </c>
      <c r="I69" s="105">
        <v>4239</v>
      </c>
      <c r="J69" s="105">
        <v>2662</v>
      </c>
      <c r="K69" s="105">
        <v>94</v>
      </c>
      <c r="L69" s="32">
        <v>21.834715699010694</v>
      </c>
    </row>
    <row r="70" spans="1:13" ht="12" customHeight="1">
      <c r="A70" s="304" t="s">
        <v>17</v>
      </c>
      <c r="B70" s="34" t="s">
        <v>85</v>
      </c>
      <c r="C70" s="32">
        <v>383.42</v>
      </c>
      <c r="D70" s="32">
        <v>6.42</v>
      </c>
      <c r="E70" s="105">
        <v>377</v>
      </c>
      <c r="F70" s="105">
        <v>17</v>
      </c>
      <c r="G70" s="105">
        <v>24</v>
      </c>
      <c r="H70" s="105">
        <v>102</v>
      </c>
      <c r="I70" s="105">
        <v>162</v>
      </c>
      <c r="J70" s="105">
        <v>71</v>
      </c>
      <c r="K70" s="105">
        <v>1</v>
      </c>
      <c r="L70" s="32"/>
    </row>
    <row r="71" spans="1:13" ht="12" customHeight="1">
      <c r="A71" s="304"/>
      <c r="B71" s="34" t="s">
        <v>25</v>
      </c>
      <c r="C71" s="33">
        <v>8078</v>
      </c>
      <c r="D71" s="33">
        <v>109</v>
      </c>
      <c r="E71" s="105">
        <v>7969</v>
      </c>
      <c r="F71" s="105">
        <v>103</v>
      </c>
      <c r="G71" s="105">
        <v>326</v>
      </c>
      <c r="H71" s="105">
        <v>1878</v>
      </c>
      <c r="I71" s="105">
        <v>3720</v>
      </c>
      <c r="J71" s="105">
        <v>1910</v>
      </c>
      <c r="K71" s="105">
        <v>32</v>
      </c>
      <c r="L71" s="32">
        <v>21.068280214907933</v>
      </c>
    </row>
    <row r="72" spans="1:13" s="92" customFormat="1" ht="12" customHeight="1">
      <c r="A72" s="34" t="s">
        <v>88</v>
      </c>
      <c r="B72" s="34" t="s">
        <v>85</v>
      </c>
      <c r="C72" s="32">
        <v>1499.8500000000001</v>
      </c>
      <c r="D72" s="32">
        <v>35.85</v>
      </c>
      <c r="E72" s="105">
        <v>1464</v>
      </c>
      <c r="F72" s="105">
        <v>59</v>
      </c>
      <c r="G72" s="105">
        <v>72</v>
      </c>
      <c r="H72" s="105">
        <v>289</v>
      </c>
      <c r="I72" s="105">
        <v>715</v>
      </c>
      <c r="J72" s="105">
        <v>325</v>
      </c>
      <c r="K72" s="105">
        <v>4</v>
      </c>
      <c r="L72" s="32"/>
    </row>
    <row r="73" spans="1:13" s="92" customFormat="1" ht="12" customHeight="1">
      <c r="A73" s="36" t="s">
        <v>89</v>
      </c>
      <c r="B73" s="34" t="s">
        <v>25</v>
      </c>
      <c r="C73" s="33">
        <v>32506</v>
      </c>
      <c r="D73" s="33">
        <v>596</v>
      </c>
      <c r="E73" s="105">
        <v>31910</v>
      </c>
      <c r="F73" s="105">
        <v>325</v>
      </c>
      <c r="G73" s="105">
        <v>963</v>
      </c>
      <c r="H73" s="105">
        <v>5293</v>
      </c>
      <c r="I73" s="105">
        <v>16414</v>
      </c>
      <c r="J73" s="105">
        <v>8789</v>
      </c>
      <c r="K73" s="105">
        <v>126</v>
      </c>
      <c r="L73" s="32">
        <v>21.672833950061669</v>
      </c>
      <c r="M73" s="96"/>
    </row>
    <row r="74" spans="1:13" s="92" customFormat="1" ht="12" customHeight="1">
      <c r="A74" s="36"/>
      <c r="B74" s="34"/>
      <c r="C74" s="33"/>
      <c r="D74" s="33"/>
      <c r="E74" s="105"/>
      <c r="F74" s="105"/>
      <c r="G74" s="105"/>
      <c r="H74" s="105"/>
      <c r="I74" s="105"/>
      <c r="J74" s="105"/>
      <c r="K74" s="105"/>
      <c r="L74" s="32"/>
      <c r="M74" s="96"/>
    </row>
    <row r="75" spans="1:13" ht="12" customHeight="1">
      <c r="A75" s="13"/>
      <c r="B75" s="13"/>
      <c r="C75" s="251" t="s">
        <v>33</v>
      </c>
      <c r="D75" s="251"/>
      <c r="E75" s="251"/>
      <c r="F75" s="251"/>
      <c r="G75" s="251"/>
      <c r="H75" s="251"/>
      <c r="I75" s="251"/>
      <c r="J75" s="251"/>
      <c r="K75" s="251"/>
      <c r="L75" s="251"/>
    </row>
    <row r="76" spans="1:13" ht="12" customHeight="1">
      <c r="A76" s="304" t="s">
        <v>61</v>
      </c>
      <c r="B76" s="34" t="s">
        <v>85</v>
      </c>
      <c r="C76" s="32">
        <v>33</v>
      </c>
      <c r="D76" s="105">
        <v>0</v>
      </c>
      <c r="E76" s="105">
        <v>33</v>
      </c>
      <c r="F76" s="105">
        <v>1</v>
      </c>
      <c r="G76" s="105">
        <v>0</v>
      </c>
      <c r="H76" s="105">
        <v>1</v>
      </c>
      <c r="I76" s="105">
        <v>5</v>
      </c>
      <c r="J76" s="105">
        <v>26</v>
      </c>
      <c r="K76" s="105">
        <v>0</v>
      </c>
      <c r="L76" s="33"/>
    </row>
    <row r="77" spans="1:13" ht="12" customHeight="1">
      <c r="A77" s="304"/>
      <c r="B77" s="34" t="s">
        <v>25</v>
      </c>
      <c r="C77" s="33">
        <v>862</v>
      </c>
      <c r="D77" s="105">
        <v>0</v>
      </c>
      <c r="E77" s="105">
        <v>862</v>
      </c>
      <c r="F77" s="105">
        <v>9</v>
      </c>
      <c r="G77" s="105">
        <v>0</v>
      </c>
      <c r="H77" s="105">
        <v>16</v>
      </c>
      <c r="I77" s="105">
        <v>122</v>
      </c>
      <c r="J77" s="105">
        <v>715</v>
      </c>
      <c r="K77" s="105">
        <v>0</v>
      </c>
      <c r="L77" s="32">
        <v>26.121212121212121</v>
      </c>
    </row>
    <row r="78" spans="1:13" ht="12" customHeight="1">
      <c r="A78" s="304" t="s">
        <v>62</v>
      </c>
      <c r="B78" s="34" t="s">
        <v>85</v>
      </c>
      <c r="C78" s="32">
        <v>32</v>
      </c>
      <c r="D78" s="105">
        <v>0</v>
      </c>
      <c r="E78" s="105">
        <v>32</v>
      </c>
      <c r="F78" s="105">
        <v>0</v>
      </c>
      <c r="G78" s="105">
        <v>0</v>
      </c>
      <c r="H78" s="105">
        <v>2</v>
      </c>
      <c r="I78" s="105">
        <v>3</v>
      </c>
      <c r="J78" s="105">
        <v>27</v>
      </c>
      <c r="K78" s="105">
        <v>0</v>
      </c>
      <c r="L78" s="32"/>
    </row>
    <row r="79" spans="1:13" ht="12" customHeight="1">
      <c r="A79" s="304"/>
      <c r="B79" s="34" t="s">
        <v>25</v>
      </c>
      <c r="C79" s="33">
        <v>846</v>
      </c>
      <c r="D79" s="105">
        <v>0</v>
      </c>
      <c r="E79" s="105">
        <v>846</v>
      </c>
      <c r="F79" s="105">
        <v>0</v>
      </c>
      <c r="G79" s="105">
        <v>0</v>
      </c>
      <c r="H79" s="105">
        <v>36</v>
      </c>
      <c r="I79" s="105">
        <v>72</v>
      </c>
      <c r="J79" s="105">
        <v>738</v>
      </c>
      <c r="K79" s="105">
        <v>0</v>
      </c>
      <c r="L79" s="32">
        <v>26.4375</v>
      </c>
    </row>
    <row r="80" spans="1:13" s="92" customFormat="1" ht="12" customHeight="1">
      <c r="A80" s="34" t="s">
        <v>86</v>
      </c>
      <c r="B80" s="34" t="s">
        <v>85</v>
      </c>
      <c r="C80" s="32">
        <v>65</v>
      </c>
      <c r="D80" s="105">
        <v>0</v>
      </c>
      <c r="E80" s="105">
        <v>65</v>
      </c>
      <c r="F80" s="105">
        <v>1</v>
      </c>
      <c r="G80" s="105">
        <v>0</v>
      </c>
      <c r="H80" s="105">
        <v>3</v>
      </c>
      <c r="I80" s="105">
        <v>8</v>
      </c>
      <c r="J80" s="105">
        <v>53</v>
      </c>
      <c r="K80" s="105">
        <v>0</v>
      </c>
      <c r="L80" s="32"/>
    </row>
    <row r="81" spans="1:12" s="92" customFormat="1" ht="12" customHeight="1">
      <c r="A81" s="36" t="s">
        <v>90</v>
      </c>
      <c r="B81" s="34" t="s">
        <v>25</v>
      </c>
      <c r="C81" s="33">
        <v>1708</v>
      </c>
      <c r="D81" s="105">
        <v>0</v>
      </c>
      <c r="E81" s="105">
        <v>1708</v>
      </c>
      <c r="F81" s="105">
        <v>9</v>
      </c>
      <c r="G81" s="105">
        <v>0</v>
      </c>
      <c r="H81" s="105">
        <v>52</v>
      </c>
      <c r="I81" s="105">
        <v>194</v>
      </c>
      <c r="J81" s="105">
        <v>1453</v>
      </c>
      <c r="K81" s="105">
        <v>0</v>
      </c>
      <c r="L81" s="32">
        <v>26.276923076923076</v>
      </c>
    </row>
    <row r="82" spans="1:12" ht="12" customHeight="1">
      <c r="A82" s="304" t="s">
        <v>67</v>
      </c>
      <c r="B82" s="34" t="s">
        <v>85</v>
      </c>
      <c r="C82" s="32">
        <v>331</v>
      </c>
      <c r="D82" s="32">
        <v>1</v>
      </c>
      <c r="E82" s="105">
        <v>330</v>
      </c>
      <c r="F82" s="105">
        <v>3</v>
      </c>
      <c r="G82" s="105">
        <v>6</v>
      </c>
      <c r="H82" s="105">
        <v>19</v>
      </c>
      <c r="I82" s="105">
        <v>110</v>
      </c>
      <c r="J82" s="105">
        <v>192</v>
      </c>
      <c r="K82" s="105">
        <v>0</v>
      </c>
      <c r="L82" s="33"/>
    </row>
    <row r="83" spans="1:12" ht="12" customHeight="1">
      <c r="A83" s="304"/>
      <c r="B83" s="34" t="s">
        <v>25</v>
      </c>
      <c r="C83" s="33">
        <v>8393</v>
      </c>
      <c r="D83" s="33">
        <v>17</v>
      </c>
      <c r="E83" s="105">
        <v>8376</v>
      </c>
      <c r="F83" s="105">
        <v>24</v>
      </c>
      <c r="G83" s="105">
        <v>75</v>
      </c>
      <c r="H83" s="105">
        <v>353</v>
      </c>
      <c r="I83" s="105">
        <v>2615</v>
      </c>
      <c r="J83" s="105">
        <v>5309</v>
      </c>
      <c r="K83" s="105">
        <v>0</v>
      </c>
      <c r="L83" s="32">
        <v>25.356495468277945</v>
      </c>
    </row>
    <row r="84" spans="1:12" ht="12" customHeight="1">
      <c r="A84" s="304" t="s">
        <v>68</v>
      </c>
      <c r="B84" s="34" t="s">
        <v>85</v>
      </c>
      <c r="C84" s="32">
        <v>338</v>
      </c>
      <c r="D84" s="32">
        <v>1</v>
      </c>
      <c r="E84" s="105">
        <v>337</v>
      </c>
      <c r="F84" s="105">
        <v>3</v>
      </c>
      <c r="G84" s="105">
        <v>5</v>
      </c>
      <c r="H84" s="105">
        <v>20</v>
      </c>
      <c r="I84" s="105">
        <v>96</v>
      </c>
      <c r="J84" s="105">
        <v>209</v>
      </c>
      <c r="K84" s="105">
        <v>4</v>
      </c>
      <c r="L84" s="32"/>
    </row>
    <row r="85" spans="1:12" ht="12" customHeight="1">
      <c r="A85" s="304"/>
      <c r="B85" s="34" t="s">
        <v>25</v>
      </c>
      <c r="C85" s="33">
        <v>8739</v>
      </c>
      <c r="D85" s="33">
        <v>17</v>
      </c>
      <c r="E85" s="105">
        <v>8722</v>
      </c>
      <c r="F85" s="105">
        <v>24</v>
      </c>
      <c r="G85" s="105">
        <v>75</v>
      </c>
      <c r="H85" s="105">
        <v>377</v>
      </c>
      <c r="I85" s="105">
        <v>2276</v>
      </c>
      <c r="J85" s="105">
        <v>5845</v>
      </c>
      <c r="K85" s="105">
        <v>125</v>
      </c>
      <c r="L85" s="32">
        <v>25.855029585798817</v>
      </c>
    </row>
    <row r="86" spans="1:12" ht="12" customHeight="1">
      <c r="A86" s="304" t="s">
        <v>69</v>
      </c>
      <c r="B86" s="34" t="s">
        <v>85</v>
      </c>
      <c r="C86" s="32">
        <v>362</v>
      </c>
      <c r="D86" s="105">
        <v>0</v>
      </c>
      <c r="E86" s="105">
        <v>362</v>
      </c>
      <c r="F86" s="105">
        <v>2</v>
      </c>
      <c r="G86" s="105">
        <v>3</v>
      </c>
      <c r="H86" s="105">
        <v>26</v>
      </c>
      <c r="I86" s="105">
        <v>128</v>
      </c>
      <c r="J86" s="105">
        <v>201</v>
      </c>
      <c r="K86" s="105">
        <v>2</v>
      </c>
      <c r="L86" s="32"/>
    </row>
    <row r="87" spans="1:12" ht="12" customHeight="1">
      <c r="A87" s="304"/>
      <c r="B87" s="34" t="s">
        <v>25</v>
      </c>
      <c r="C87" s="33">
        <v>9178</v>
      </c>
      <c r="D87" s="105">
        <v>0</v>
      </c>
      <c r="E87" s="105">
        <v>9178</v>
      </c>
      <c r="F87" s="105">
        <v>14</v>
      </c>
      <c r="G87" s="105">
        <v>41</v>
      </c>
      <c r="H87" s="105">
        <v>475</v>
      </c>
      <c r="I87" s="105">
        <v>3020</v>
      </c>
      <c r="J87" s="105">
        <v>5566</v>
      </c>
      <c r="K87" s="105">
        <v>62</v>
      </c>
      <c r="L87" s="32">
        <v>25.353591160220994</v>
      </c>
    </row>
    <row r="88" spans="1:12" ht="12" customHeight="1">
      <c r="A88" s="304" t="s">
        <v>17</v>
      </c>
      <c r="B88" s="34" t="s">
        <v>85</v>
      </c>
      <c r="C88" s="32">
        <v>386</v>
      </c>
      <c r="D88" s="105">
        <v>0</v>
      </c>
      <c r="E88" s="105">
        <v>386</v>
      </c>
      <c r="F88" s="105">
        <v>1</v>
      </c>
      <c r="G88" s="105">
        <v>7</v>
      </c>
      <c r="H88" s="105">
        <v>27</v>
      </c>
      <c r="I88" s="105">
        <v>131</v>
      </c>
      <c r="J88" s="105">
        <v>217</v>
      </c>
      <c r="K88" s="105">
        <v>3</v>
      </c>
      <c r="L88" s="32"/>
    </row>
    <row r="89" spans="1:12" ht="12" customHeight="1">
      <c r="A89" s="304"/>
      <c r="B89" s="34" t="s">
        <v>25</v>
      </c>
      <c r="C89" s="33">
        <v>9778</v>
      </c>
      <c r="D89" s="105">
        <v>0</v>
      </c>
      <c r="E89" s="105">
        <v>9778</v>
      </c>
      <c r="F89" s="105">
        <v>9</v>
      </c>
      <c r="G89" s="105">
        <v>97</v>
      </c>
      <c r="H89" s="105">
        <v>503</v>
      </c>
      <c r="I89" s="105">
        <v>3082</v>
      </c>
      <c r="J89" s="105">
        <v>5993</v>
      </c>
      <c r="K89" s="105">
        <v>94</v>
      </c>
      <c r="L89" s="32">
        <v>25.331606217616581</v>
      </c>
    </row>
    <row r="90" spans="1:12" s="92" customFormat="1" ht="12" customHeight="1">
      <c r="A90" s="34" t="s">
        <v>88</v>
      </c>
      <c r="B90" s="34" t="s">
        <v>85</v>
      </c>
      <c r="C90" s="32">
        <v>1417</v>
      </c>
      <c r="D90" s="32">
        <v>2</v>
      </c>
      <c r="E90" s="105">
        <v>1415</v>
      </c>
      <c r="F90" s="105">
        <v>9</v>
      </c>
      <c r="G90" s="105">
        <v>21</v>
      </c>
      <c r="H90" s="105">
        <v>92</v>
      </c>
      <c r="I90" s="105">
        <v>465</v>
      </c>
      <c r="J90" s="105">
        <v>819</v>
      </c>
      <c r="K90" s="105">
        <v>9</v>
      </c>
      <c r="L90" s="32"/>
    </row>
    <row r="91" spans="1:12" s="92" customFormat="1" ht="12" customHeight="1">
      <c r="A91" s="36" t="s">
        <v>89</v>
      </c>
      <c r="B91" s="34" t="s">
        <v>25</v>
      </c>
      <c r="C91" s="33">
        <v>36088</v>
      </c>
      <c r="D91" s="33">
        <v>34</v>
      </c>
      <c r="E91" s="105">
        <v>36054</v>
      </c>
      <c r="F91" s="105">
        <v>71</v>
      </c>
      <c r="G91" s="105">
        <v>288</v>
      </c>
      <c r="H91" s="105">
        <v>1708</v>
      </c>
      <c r="I91" s="105">
        <v>10993</v>
      </c>
      <c r="J91" s="105">
        <v>22713</v>
      </c>
      <c r="K91" s="105">
        <v>281</v>
      </c>
      <c r="L91" s="32">
        <v>25.467889908256879</v>
      </c>
    </row>
    <row r="92" spans="1:12" s="92" customFormat="1" ht="12" customHeight="1">
      <c r="A92" s="36"/>
      <c r="B92" s="34"/>
      <c r="C92" s="33"/>
      <c r="D92" s="33"/>
      <c r="E92" s="105"/>
      <c r="F92" s="105"/>
      <c r="G92" s="105"/>
      <c r="H92" s="105"/>
      <c r="I92" s="105"/>
      <c r="J92" s="105"/>
      <c r="K92" s="105"/>
      <c r="L92" s="32"/>
    </row>
    <row r="93" spans="1:12" ht="12" customHeight="1">
      <c r="A93" s="13"/>
      <c r="B93" s="13"/>
      <c r="C93" s="251" t="s">
        <v>203</v>
      </c>
      <c r="D93" s="251"/>
      <c r="E93" s="251"/>
      <c r="F93" s="251"/>
      <c r="G93" s="251"/>
      <c r="H93" s="251"/>
      <c r="I93" s="251"/>
      <c r="J93" s="251"/>
      <c r="K93" s="251"/>
      <c r="L93" s="251"/>
    </row>
    <row r="94" spans="1:12" ht="12" customHeight="1">
      <c r="A94" s="304" t="s">
        <v>57</v>
      </c>
      <c r="B94" s="34" t="s">
        <v>85</v>
      </c>
      <c r="C94" s="32">
        <v>28.52</v>
      </c>
      <c r="D94" s="32">
        <v>12.52</v>
      </c>
      <c r="E94" s="105">
        <v>16</v>
      </c>
      <c r="F94" s="105">
        <v>12</v>
      </c>
      <c r="G94" s="105">
        <v>4</v>
      </c>
      <c r="H94" s="105">
        <v>0</v>
      </c>
      <c r="I94" s="105">
        <v>0</v>
      </c>
      <c r="J94" s="105">
        <v>0</v>
      </c>
      <c r="K94" s="105">
        <v>0</v>
      </c>
      <c r="L94" s="32"/>
    </row>
    <row r="95" spans="1:12" ht="12" customHeight="1">
      <c r="A95" s="305"/>
      <c r="B95" s="34" t="s">
        <v>25</v>
      </c>
      <c r="C95" s="33">
        <v>253</v>
      </c>
      <c r="D95" s="33">
        <v>112</v>
      </c>
      <c r="E95" s="105">
        <v>141</v>
      </c>
      <c r="F95" s="105">
        <v>95</v>
      </c>
      <c r="G95" s="105">
        <v>46</v>
      </c>
      <c r="H95" s="105">
        <v>0</v>
      </c>
      <c r="I95" s="105">
        <v>0</v>
      </c>
      <c r="J95" s="105">
        <v>0</v>
      </c>
      <c r="K95" s="105">
        <v>0</v>
      </c>
      <c r="L95" s="32">
        <v>8.870967741935484</v>
      </c>
    </row>
    <row r="96" spans="1:12" ht="12" customHeight="1">
      <c r="A96" s="304" t="s">
        <v>58</v>
      </c>
      <c r="B96" s="34" t="s">
        <v>85</v>
      </c>
      <c r="C96" s="32">
        <v>39.31</v>
      </c>
      <c r="D96" s="32">
        <v>16.309999999999999</v>
      </c>
      <c r="E96" s="105">
        <v>23</v>
      </c>
      <c r="F96" s="105">
        <v>16</v>
      </c>
      <c r="G96" s="105">
        <v>7</v>
      </c>
      <c r="H96" s="105">
        <v>0</v>
      </c>
      <c r="I96" s="105">
        <v>0</v>
      </c>
      <c r="J96" s="105">
        <v>0</v>
      </c>
      <c r="K96" s="105">
        <v>0</v>
      </c>
      <c r="L96" s="32"/>
    </row>
    <row r="97" spans="1:12" ht="12" customHeight="1">
      <c r="A97" s="304"/>
      <c r="B97" s="34" t="s">
        <v>25</v>
      </c>
      <c r="C97" s="33">
        <v>357</v>
      </c>
      <c r="D97" s="33">
        <v>147</v>
      </c>
      <c r="E97" s="105">
        <v>210</v>
      </c>
      <c r="F97" s="105">
        <v>123</v>
      </c>
      <c r="G97" s="105">
        <v>87</v>
      </c>
      <c r="H97" s="105">
        <v>0</v>
      </c>
      <c r="I97" s="105">
        <v>0</v>
      </c>
      <c r="J97" s="105">
        <v>0</v>
      </c>
      <c r="K97" s="105">
        <v>0</v>
      </c>
      <c r="L97" s="32">
        <v>9.0816586110404476</v>
      </c>
    </row>
    <row r="98" spans="1:12" ht="12" customHeight="1">
      <c r="A98" s="304" t="s">
        <v>59</v>
      </c>
      <c r="B98" s="34" t="s">
        <v>85</v>
      </c>
      <c r="C98" s="32">
        <v>38.49</v>
      </c>
      <c r="D98" s="32">
        <v>17.489999999999998</v>
      </c>
      <c r="E98" s="105">
        <v>21</v>
      </c>
      <c r="F98" s="105">
        <v>19</v>
      </c>
      <c r="G98" s="105">
        <v>2</v>
      </c>
      <c r="H98" s="105">
        <v>0</v>
      </c>
      <c r="I98" s="105">
        <v>0</v>
      </c>
      <c r="J98" s="105">
        <v>0</v>
      </c>
      <c r="K98" s="105">
        <v>0</v>
      </c>
      <c r="L98" s="32"/>
    </row>
    <row r="99" spans="1:12" ht="12" customHeight="1">
      <c r="A99" s="304"/>
      <c r="B99" s="34" t="s">
        <v>25</v>
      </c>
      <c r="C99" s="33">
        <v>336</v>
      </c>
      <c r="D99" s="33">
        <v>158</v>
      </c>
      <c r="E99" s="105">
        <v>178</v>
      </c>
      <c r="F99" s="105">
        <v>152</v>
      </c>
      <c r="G99" s="105">
        <v>26</v>
      </c>
      <c r="H99" s="105">
        <v>0</v>
      </c>
      <c r="I99" s="105">
        <v>0</v>
      </c>
      <c r="J99" s="105">
        <v>0</v>
      </c>
      <c r="K99" s="105">
        <v>0</v>
      </c>
      <c r="L99" s="32">
        <v>8.7295401402961801</v>
      </c>
    </row>
    <row r="100" spans="1:12" ht="12" customHeight="1">
      <c r="A100" s="304" t="s">
        <v>60</v>
      </c>
      <c r="B100" s="34" t="s">
        <v>85</v>
      </c>
      <c r="C100" s="32">
        <v>46.84</v>
      </c>
      <c r="D100" s="32">
        <v>17.84</v>
      </c>
      <c r="E100" s="105">
        <v>29</v>
      </c>
      <c r="F100" s="105">
        <v>18</v>
      </c>
      <c r="G100" s="105">
        <v>11</v>
      </c>
      <c r="H100" s="105">
        <v>0</v>
      </c>
      <c r="I100" s="105">
        <v>0</v>
      </c>
      <c r="J100" s="105">
        <v>0</v>
      </c>
      <c r="K100" s="105">
        <v>0</v>
      </c>
      <c r="L100" s="32"/>
    </row>
    <row r="101" spans="1:12" ht="12" customHeight="1">
      <c r="A101" s="304"/>
      <c r="B101" s="34" t="s">
        <v>25</v>
      </c>
      <c r="C101" s="33">
        <v>462</v>
      </c>
      <c r="D101" s="33">
        <v>177</v>
      </c>
      <c r="E101" s="105">
        <v>285</v>
      </c>
      <c r="F101" s="105">
        <v>156</v>
      </c>
      <c r="G101" s="105">
        <v>129</v>
      </c>
      <c r="H101" s="105">
        <v>0</v>
      </c>
      <c r="I101" s="105">
        <v>0</v>
      </c>
      <c r="J101" s="105">
        <v>0</v>
      </c>
      <c r="K101" s="105">
        <v>0</v>
      </c>
      <c r="L101" s="32">
        <v>9.863364645602049</v>
      </c>
    </row>
    <row r="102" spans="1:12" ht="12" customHeight="1">
      <c r="A102" s="304" t="s">
        <v>61</v>
      </c>
      <c r="B102" s="34" t="s">
        <v>85</v>
      </c>
      <c r="C102" s="32">
        <v>52.68</v>
      </c>
      <c r="D102" s="32">
        <v>17.68</v>
      </c>
      <c r="E102" s="105">
        <v>35</v>
      </c>
      <c r="F102" s="105">
        <v>22</v>
      </c>
      <c r="G102" s="105">
        <v>13</v>
      </c>
      <c r="H102" s="105">
        <v>0</v>
      </c>
      <c r="I102" s="105">
        <v>0</v>
      </c>
      <c r="J102" s="105">
        <v>0</v>
      </c>
      <c r="K102" s="105">
        <v>0</v>
      </c>
      <c r="L102" s="32"/>
    </row>
    <row r="103" spans="1:12" ht="12" customHeight="1">
      <c r="A103" s="304"/>
      <c r="B103" s="34" t="s">
        <v>25</v>
      </c>
      <c r="C103" s="33">
        <v>528</v>
      </c>
      <c r="D103" s="33">
        <v>185</v>
      </c>
      <c r="E103" s="105">
        <v>343</v>
      </c>
      <c r="F103" s="105">
        <v>187</v>
      </c>
      <c r="G103" s="105">
        <v>156</v>
      </c>
      <c r="H103" s="105">
        <v>0</v>
      </c>
      <c r="I103" s="105">
        <v>0</v>
      </c>
      <c r="J103" s="105">
        <v>0</v>
      </c>
      <c r="K103" s="105">
        <v>0</v>
      </c>
      <c r="L103" s="32">
        <v>10.022779043280183</v>
      </c>
    </row>
    <row r="104" spans="1:12" ht="12" customHeight="1">
      <c r="A104" s="304" t="s">
        <v>62</v>
      </c>
      <c r="B104" s="34" t="s">
        <v>85</v>
      </c>
      <c r="C104" s="32">
        <v>64.64</v>
      </c>
      <c r="D104" s="32">
        <v>16.64</v>
      </c>
      <c r="E104" s="105">
        <v>48</v>
      </c>
      <c r="F104" s="105">
        <v>25</v>
      </c>
      <c r="G104" s="105">
        <v>23</v>
      </c>
      <c r="H104" s="105">
        <v>0</v>
      </c>
      <c r="I104" s="105">
        <v>0</v>
      </c>
      <c r="J104" s="105">
        <v>0</v>
      </c>
      <c r="K104" s="105">
        <v>0</v>
      </c>
      <c r="L104" s="32"/>
    </row>
    <row r="105" spans="1:12" ht="12" customHeight="1">
      <c r="A105" s="305"/>
      <c r="B105" s="34" t="s">
        <v>25</v>
      </c>
      <c r="C105" s="33">
        <v>646</v>
      </c>
      <c r="D105" s="33">
        <v>165</v>
      </c>
      <c r="E105" s="105">
        <v>481</v>
      </c>
      <c r="F105" s="105">
        <v>204</v>
      </c>
      <c r="G105" s="105">
        <v>277</v>
      </c>
      <c r="H105" s="105">
        <v>0</v>
      </c>
      <c r="I105" s="105">
        <v>0</v>
      </c>
      <c r="J105" s="105">
        <v>0</v>
      </c>
      <c r="K105" s="105">
        <v>0</v>
      </c>
      <c r="L105" s="32">
        <v>9.9938118811881189</v>
      </c>
    </row>
    <row r="106" spans="1:12" s="92" customFormat="1" ht="12" customHeight="1">
      <c r="A106" s="34" t="s">
        <v>86</v>
      </c>
      <c r="B106" s="34" t="s">
        <v>85</v>
      </c>
      <c r="C106" s="32">
        <v>270.48</v>
      </c>
      <c r="D106" s="32">
        <v>98.48</v>
      </c>
      <c r="E106" s="105">
        <v>172</v>
      </c>
      <c r="F106" s="105">
        <v>112</v>
      </c>
      <c r="G106" s="105">
        <v>60</v>
      </c>
      <c r="H106" s="105">
        <v>0</v>
      </c>
      <c r="I106" s="105">
        <v>0</v>
      </c>
      <c r="J106" s="105">
        <v>0</v>
      </c>
      <c r="K106" s="105">
        <v>0</v>
      </c>
      <c r="L106" s="32"/>
    </row>
    <row r="107" spans="1:12" s="92" customFormat="1" ht="12" customHeight="1">
      <c r="A107" s="111" t="s">
        <v>87</v>
      </c>
      <c r="B107" s="34" t="s">
        <v>25</v>
      </c>
      <c r="C107" s="33">
        <v>2582</v>
      </c>
      <c r="D107" s="33">
        <v>944</v>
      </c>
      <c r="E107" s="33">
        <v>1638</v>
      </c>
      <c r="F107" s="33">
        <v>917</v>
      </c>
      <c r="G107" s="33">
        <v>721</v>
      </c>
      <c r="H107" s="105">
        <v>0</v>
      </c>
      <c r="I107" s="105">
        <v>0</v>
      </c>
      <c r="J107" s="105">
        <v>0</v>
      </c>
      <c r="K107" s="105">
        <v>0</v>
      </c>
      <c r="L107" s="32">
        <v>9.5459923099674651</v>
      </c>
    </row>
    <row r="108" spans="1:12" ht="12" customHeight="1">
      <c r="A108" s="304" t="s">
        <v>67</v>
      </c>
      <c r="B108" s="34" t="s">
        <v>85</v>
      </c>
      <c r="C108" s="32">
        <v>69.31</v>
      </c>
      <c r="D108" s="32">
        <v>11.31</v>
      </c>
      <c r="E108" s="105">
        <v>58</v>
      </c>
      <c r="F108" s="105">
        <v>29</v>
      </c>
      <c r="G108" s="105">
        <v>28</v>
      </c>
      <c r="H108" s="105">
        <v>1</v>
      </c>
      <c r="I108" s="105">
        <v>0</v>
      </c>
      <c r="J108" s="105">
        <v>0</v>
      </c>
      <c r="K108" s="105">
        <v>0</v>
      </c>
      <c r="L108" s="32"/>
    </row>
    <row r="109" spans="1:12" ht="12" customHeight="1">
      <c r="A109" s="304"/>
      <c r="B109" s="34" t="s">
        <v>25</v>
      </c>
      <c r="C109" s="33">
        <v>725</v>
      </c>
      <c r="D109" s="33">
        <v>110</v>
      </c>
      <c r="E109" s="105">
        <v>615</v>
      </c>
      <c r="F109" s="105">
        <v>257</v>
      </c>
      <c r="G109" s="105">
        <v>342</v>
      </c>
      <c r="H109" s="105">
        <v>16</v>
      </c>
      <c r="I109" s="105">
        <v>0</v>
      </c>
      <c r="J109" s="105">
        <v>0</v>
      </c>
      <c r="K109" s="105">
        <v>0</v>
      </c>
      <c r="L109" s="32">
        <v>10.460251046025105</v>
      </c>
    </row>
    <row r="110" spans="1:12" ht="12" customHeight="1">
      <c r="A110" s="304" t="s">
        <v>68</v>
      </c>
      <c r="B110" s="34" t="s">
        <v>85</v>
      </c>
      <c r="C110" s="32">
        <v>75.05</v>
      </c>
      <c r="D110" s="32">
        <v>13.05</v>
      </c>
      <c r="E110" s="105">
        <v>62</v>
      </c>
      <c r="F110" s="105">
        <v>25</v>
      </c>
      <c r="G110" s="105">
        <v>36</v>
      </c>
      <c r="H110" s="105">
        <v>1</v>
      </c>
      <c r="I110" s="105">
        <v>0</v>
      </c>
      <c r="J110" s="105">
        <v>0</v>
      </c>
      <c r="K110" s="105">
        <v>0</v>
      </c>
      <c r="L110" s="32"/>
    </row>
    <row r="111" spans="1:12" ht="12" customHeight="1">
      <c r="A111" s="304"/>
      <c r="B111" s="34" t="s">
        <v>25</v>
      </c>
      <c r="C111" s="33">
        <v>809</v>
      </c>
      <c r="D111" s="33">
        <v>134</v>
      </c>
      <c r="E111" s="105">
        <v>675</v>
      </c>
      <c r="F111" s="105">
        <v>218</v>
      </c>
      <c r="G111" s="105">
        <v>440</v>
      </c>
      <c r="H111" s="105">
        <v>17</v>
      </c>
      <c r="I111" s="105">
        <v>0</v>
      </c>
      <c r="J111" s="105">
        <v>0</v>
      </c>
      <c r="K111" s="105">
        <v>0</v>
      </c>
      <c r="L111" s="32">
        <v>10.77948034643571</v>
      </c>
    </row>
    <row r="112" spans="1:12" ht="12" customHeight="1">
      <c r="A112" s="304" t="s">
        <v>69</v>
      </c>
      <c r="B112" s="34" t="s">
        <v>85</v>
      </c>
      <c r="C112" s="32">
        <v>72.59</v>
      </c>
      <c r="D112" s="32">
        <v>11.59</v>
      </c>
      <c r="E112" s="105">
        <v>61</v>
      </c>
      <c r="F112" s="105">
        <v>22</v>
      </c>
      <c r="G112" s="105">
        <v>35</v>
      </c>
      <c r="H112" s="105">
        <v>4</v>
      </c>
      <c r="I112" s="105">
        <v>0</v>
      </c>
      <c r="J112" s="105">
        <v>0</v>
      </c>
      <c r="K112" s="105">
        <v>0</v>
      </c>
      <c r="L112" s="32"/>
    </row>
    <row r="113" spans="1:12" ht="12" customHeight="1">
      <c r="A113" s="304"/>
      <c r="B113" s="34" t="s">
        <v>25</v>
      </c>
      <c r="C113" s="33">
        <v>839</v>
      </c>
      <c r="D113" s="33">
        <v>135</v>
      </c>
      <c r="E113" s="105">
        <v>704</v>
      </c>
      <c r="F113" s="105">
        <v>198</v>
      </c>
      <c r="G113" s="105">
        <v>439</v>
      </c>
      <c r="H113" s="105">
        <v>67</v>
      </c>
      <c r="I113" s="105">
        <v>0</v>
      </c>
      <c r="J113" s="105">
        <v>0</v>
      </c>
      <c r="K113" s="105">
        <v>0</v>
      </c>
      <c r="L113" s="32">
        <v>11.558065849290536</v>
      </c>
    </row>
    <row r="114" spans="1:12" ht="12" customHeight="1">
      <c r="A114" s="304" t="s">
        <v>17</v>
      </c>
      <c r="B114" s="34" t="s">
        <v>85</v>
      </c>
      <c r="C114" s="32">
        <v>76.650000000000006</v>
      </c>
      <c r="D114" s="32">
        <v>9.65</v>
      </c>
      <c r="E114" s="105">
        <v>67</v>
      </c>
      <c r="F114" s="105">
        <v>37</v>
      </c>
      <c r="G114" s="105">
        <v>28</v>
      </c>
      <c r="H114" s="105">
        <v>1</v>
      </c>
      <c r="I114" s="105">
        <v>1</v>
      </c>
      <c r="J114" s="105">
        <v>0</v>
      </c>
      <c r="K114" s="105">
        <v>0</v>
      </c>
      <c r="L114" s="32"/>
    </row>
    <row r="115" spans="1:12" ht="12" customHeight="1">
      <c r="A115" s="304"/>
      <c r="B115" s="34" t="s">
        <v>25</v>
      </c>
      <c r="C115" s="33">
        <v>817</v>
      </c>
      <c r="D115" s="33">
        <v>95</v>
      </c>
      <c r="E115" s="105">
        <v>722</v>
      </c>
      <c r="F115" s="105">
        <v>333</v>
      </c>
      <c r="G115" s="105">
        <v>349</v>
      </c>
      <c r="H115" s="105">
        <v>16</v>
      </c>
      <c r="I115" s="105">
        <v>24</v>
      </c>
      <c r="J115" s="105">
        <v>0</v>
      </c>
      <c r="K115" s="105">
        <v>0</v>
      </c>
      <c r="L115" s="32">
        <v>10.65883887801696</v>
      </c>
    </row>
    <row r="116" spans="1:12" s="92" customFormat="1" ht="12" customHeight="1">
      <c r="A116" s="34" t="s">
        <v>88</v>
      </c>
      <c r="B116" s="34" t="s">
        <v>85</v>
      </c>
      <c r="C116" s="32">
        <v>293.60000000000002</v>
      </c>
      <c r="D116" s="32">
        <v>45.6</v>
      </c>
      <c r="E116" s="105">
        <v>248</v>
      </c>
      <c r="F116" s="105">
        <v>113</v>
      </c>
      <c r="G116" s="105">
        <v>127</v>
      </c>
      <c r="H116" s="105">
        <v>7</v>
      </c>
      <c r="I116" s="105">
        <v>1</v>
      </c>
      <c r="J116" s="105">
        <v>0</v>
      </c>
      <c r="K116" s="105">
        <v>0</v>
      </c>
      <c r="L116" s="32"/>
    </row>
    <row r="117" spans="1:12" s="92" customFormat="1" ht="12" customHeight="1">
      <c r="A117" s="34" t="s">
        <v>89</v>
      </c>
      <c r="B117" s="34" t="s">
        <v>25</v>
      </c>
      <c r="C117" s="33">
        <v>3190</v>
      </c>
      <c r="D117" s="33">
        <v>474</v>
      </c>
      <c r="E117" s="105">
        <v>2716</v>
      </c>
      <c r="F117" s="105">
        <v>1006</v>
      </c>
      <c r="G117" s="105">
        <v>1570</v>
      </c>
      <c r="H117" s="105">
        <v>116</v>
      </c>
      <c r="I117" s="105">
        <v>24</v>
      </c>
      <c r="J117" s="105">
        <v>0</v>
      </c>
      <c r="K117" s="105">
        <v>0</v>
      </c>
      <c r="L117" s="32">
        <v>10.865122615803815</v>
      </c>
    </row>
    <row r="118" spans="1:12" ht="12" customHeight="1">
      <c r="A118" s="8" t="s">
        <v>36</v>
      </c>
      <c r="B118" s="9"/>
      <c r="C118" s="37"/>
      <c r="D118" s="38"/>
      <c r="E118" s="38"/>
      <c r="F118" s="38"/>
      <c r="I118" s="39"/>
    </row>
    <row r="119" spans="1:12" ht="12" customHeight="1">
      <c r="A119" s="58" t="s">
        <v>204</v>
      </c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</row>
    <row r="120" spans="1:12" ht="12" customHeight="1">
      <c r="A120" s="58" t="s">
        <v>508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</row>
    <row r="121" spans="1:1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</row>
  </sheetData>
  <mergeCells count="57">
    <mergeCell ref="A1:L1"/>
    <mergeCell ref="A110:A111"/>
    <mergeCell ref="A112:A113"/>
    <mergeCell ref="C93:L93"/>
    <mergeCell ref="A86:A87"/>
    <mergeCell ref="A88:A89"/>
    <mergeCell ref="A76:A77"/>
    <mergeCell ref="A78:A79"/>
    <mergeCell ref="A82:A83"/>
    <mergeCell ref="A84:A85"/>
    <mergeCell ref="A58:A59"/>
    <mergeCell ref="A60:A61"/>
    <mergeCell ref="A66:A67"/>
    <mergeCell ref="A68:A69"/>
    <mergeCell ref="A70:A71"/>
    <mergeCell ref="C75:L75"/>
    <mergeCell ref="A114:A115"/>
    <mergeCell ref="A94:A95"/>
    <mergeCell ref="A96:A97"/>
    <mergeCell ref="A98:A99"/>
    <mergeCell ref="A100:A101"/>
    <mergeCell ref="A102:A103"/>
    <mergeCell ref="A108:A109"/>
    <mergeCell ref="A104:A105"/>
    <mergeCell ref="A38:A39"/>
    <mergeCell ref="A40:A41"/>
    <mergeCell ref="A42:A43"/>
    <mergeCell ref="A44:A45"/>
    <mergeCell ref="C49:L49"/>
    <mergeCell ref="A64:A65"/>
    <mergeCell ref="A50:A51"/>
    <mergeCell ref="A52:A53"/>
    <mergeCell ref="A54:A55"/>
    <mergeCell ref="A56:A57"/>
    <mergeCell ref="A34:A35"/>
    <mergeCell ref="D4:D5"/>
    <mergeCell ref="E4:E5"/>
    <mergeCell ref="C3:C5"/>
    <mergeCell ref="F4:K4"/>
    <mergeCell ref="A18:A19"/>
    <mergeCell ref="C23:L23"/>
    <mergeCell ref="L3:L5"/>
    <mergeCell ref="A24:A25"/>
    <mergeCell ref="A26:A27"/>
    <mergeCell ref="A28:A29"/>
    <mergeCell ref="A30:A31"/>
    <mergeCell ref="A32:A33"/>
    <mergeCell ref="A2:L2"/>
    <mergeCell ref="A14:A15"/>
    <mergeCell ref="A16:A17"/>
    <mergeCell ref="C7:L7"/>
    <mergeCell ref="A8:A9"/>
    <mergeCell ref="A12:A13"/>
    <mergeCell ref="A10:A11"/>
    <mergeCell ref="A3:A5"/>
    <mergeCell ref="B3:B5"/>
    <mergeCell ref="D3:K3"/>
  </mergeCells>
  <phoneticPr fontId="3" type="noConversion"/>
  <hyperlinks>
    <hyperlink ref="A1:L1" location="Inhaltsverzeichnis!E11" display="10  Klassen und Schüler¹ im Schuljahr 2014/15 nach Schulformen, Jahrgangsstufen und Klassenfrequenz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rowBreaks count="2" manualBreakCount="2">
    <brk id="48" max="16383" man="1"/>
    <brk id="92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0"/>
  <sheetViews>
    <sheetView zoomScaleNormal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3.2"/>
  <cols>
    <col min="1" max="1" width="17.109375" customWidth="1"/>
    <col min="2" max="5" width="12.6640625" customWidth="1"/>
    <col min="6" max="6" width="22.109375" customWidth="1"/>
  </cols>
  <sheetData>
    <row r="1" spans="1:8" s="59" customFormat="1" ht="12" customHeight="1">
      <c r="A1" s="248" t="s">
        <v>464</v>
      </c>
      <c r="B1" s="248"/>
      <c r="C1" s="248"/>
      <c r="D1" s="248"/>
      <c r="E1" s="248"/>
    </row>
    <row r="2" spans="1:8" s="59" customFormat="1" ht="12" customHeight="1">
      <c r="A2" s="248"/>
      <c r="B2" s="248"/>
      <c r="C2" s="248"/>
      <c r="D2" s="248"/>
      <c r="E2" s="248"/>
    </row>
    <row r="3" spans="1:8" ht="12" customHeight="1">
      <c r="A3" s="250"/>
      <c r="B3" s="250"/>
      <c r="C3" s="250"/>
      <c r="D3" s="250"/>
      <c r="E3" s="250"/>
      <c r="F3" s="8"/>
      <c r="G3" s="8"/>
      <c r="H3" s="8"/>
    </row>
    <row r="4" spans="1:8" ht="12" customHeight="1">
      <c r="A4" s="279" t="s">
        <v>357</v>
      </c>
      <c r="B4" s="253" t="s">
        <v>91</v>
      </c>
      <c r="C4" s="254" t="s">
        <v>319</v>
      </c>
      <c r="D4" s="254"/>
      <c r="E4" s="271"/>
      <c r="F4" s="8"/>
      <c r="G4" s="8"/>
      <c r="H4" s="8"/>
    </row>
    <row r="5" spans="1:8" ht="22.05" customHeight="1">
      <c r="A5" s="272"/>
      <c r="B5" s="282"/>
      <c r="C5" s="54" t="s">
        <v>92</v>
      </c>
      <c r="D5" s="54" t="s">
        <v>93</v>
      </c>
      <c r="E5" s="61" t="s">
        <v>94</v>
      </c>
      <c r="F5" s="8"/>
      <c r="G5" s="8"/>
      <c r="H5" s="8"/>
    </row>
    <row r="6" spans="1:8" ht="12" customHeight="1">
      <c r="A6" s="43"/>
      <c r="B6" s="43"/>
      <c r="C6" s="29"/>
      <c r="D6" s="29"/>
      <c r="E6" s="29"/>
      <c r="F6" s="8"/>
      <c r="G6" s="8"/>
      <c r="H6" s="8"/>
    </row>
    <row r="7" spans="1:8" ht="12" customHeight="1">
      <c r="A7" s="27"/>
      <c r="B7" s="251" t="s">
        <v>35</v>
      </c>
      <c r="C7" s="251"/>
      <c r="D7" s="251"/>
      <c r="E7" s="251"/>
      <c r="F7" s="8"/>
      <c r="G7" s="8"/>
      <c r="H7" s="8"/>
    </row>
    <row r="8" spans="1:8" ht="12" customHeight="1">
      <c r="A8" s="42" t="s">
        <v>30</v>
      </c>
      <c r="B8" s="89">
        <v>18856</v>
      </c>
      <c r="C8" s="89">
        <v>16339</v>
      </c>
      <c r="D8" s="89">
        <v>240</v>
      </c>
      <c r="E8" s="89">
        <v>2277</v>
      </c>
      <c r="F8" s="8"/>
      <c r="G8" s="8"/>
      <c r="H8" s="8"/>
    </row>
    <row r="9" spans="1:8" ht="12" customHeight="1">
      <c r="A9" s="99" t="s">
        <v>209</v>
      </c>
      <c r="B9" s="89">
        <v>17305</v>
      </c>
      <c r="C9" s="89">
        <v>14989</v>
      </c>
      <c r="D9" s="89">
        <v>216</v>
      </c>
      <c r="E9" s="89">
        <v>2100</v>
      </c>
      <c r="F9" s="8"/>
      <c r="G9" s="8"/>
      <c r="H9" s="8"/>
    </row>
    <row r="10" spans="1:8" ht="12" customHeight="1">
      <c r="A10" s="99" t="s">
        <v>210</v>
      </c>
      <c r="B10" s="89">
        <v>1551</v>
      </c>
      <c r="C10" s="89">
        <v>1350</v>
      </c>
      <c r="D10" s="89">
        <v>24</v>
      </c>
      <c r="E10" s="89">
        <v>177</v>
      </c>
      <c r="F10" s="8"/>
      <c r="G10" s="8"/>
      <c r="H10" s="8"/>
    </row>
    <row r="11" spans="1:8" ht="12" customHeight="1">
      <c r="A11" s="42" t="s">
        <v>31</v>
      </c>
      <c r="B11" s="89">
        <v>171</v>
      </c>
      <c r="C11" s="89">
        <v>137</v>
      </c>
      <c r="D11" s="89">
        <v>1</v>
      </c>
      <c r="E11" s="89">
        <v>33</v>
      </c>
      <c r="F11" s="8"/>
      <c r="G11" s="8"/>
      <c r="H11" s="8"/>
    </row>
    <row r="12" spans="1:8" ht="12" customHeight="1">
      <c r="A12" s="99" t="s">
        <v>209</v>
      </c>
      <c r="B12" s="89">
        <v>67</v>
      </c>
      <c r="C12" s="89">
        <v>56</v>
      </c>
      <c r="D12" s="89">
        <v>0</v>
      </c>
      <c r="E12" s="89">
        <v>11</v>
      </c>
      <c r="F12" s="8"/>
      <c r="G12" s="8"/>
      <c r="H12" s="8"/>
    </row>
    <row r="13" spans="1:8" ht="12" customHeight="1">
      <c r="A13" s="99" t="s">
        <v>210</v>
      </c>
      <c r="B13" s="89">
        <v>104</v>
      </c>
      <c r="C13" s="89">
        <v>81</v>
      </c>
      <c r="D13" s="89">
        <v>1</v>
      </c>
      <c r="E13" s="89">
        <v>22</v>
      </c>
      <c r="F13" s="8"/>
      <c r="G13" s="8"/>
      <c r="H13" s="8"/>
    </row>
    <row r="14" spans="1:8" ht="12" customHeight="1">
      <c r="A14" s="42" t="s">
        <v>32</v>
      </c>
      <c r="B14" s="89">
        <v>1388</v>
      </c>
      <c r="C14" s="89">
        <v>1223</v>
      </c>
      <c r="D14" s="89">
        <v>22</v>
      </c>
      <c r="E14" s="89">
        <v>143</v>
      </c>
      <c r="F14" s="8"/>
      <c r="G14" s="8"/>
      <c r="H14" s="8"/>
    </row>
    <row r="15" spans="1:8" ht="12" customHeight="1">
      <c r="A15" s="99" t="s">
        <v>209</v>
      </c>
      <c r="B15" s="89">
        <v>1353</v>
      </c>
      <c r="C15" s="89">
        <v>1194</v>
      </c>
      <c r="D15" s="89">
        <v>16</v>
      </c>
      <c r="E15" s="89">
        <v>143</v>
      </c>
      <c r="F15" s="8"/>
      <c r="G15" s="8"/>
      <c r="H15" s="8"/>
    </row>
    <row r="16" spans="1:8" ht="12" customHeight="1">
      <c r="A16" s="99" t="s">
        <v>210</v>
      </c>
      <c r="B16" s="89">
        <v>35</v>
      </c>
      <c r="C16" s="89">
        <v>29</v>
      </c>
      <c r="D16" s="89">
        <v>6</v>
      </c>
      <c r="E16" s="89">
        <v>0</v>
      </c>
      <c r="F16" s="8"/>
      <c r="G16" s="8"/>
      <c r="H16" s="8"/>
    </row>
    <row r="17" spans="1:8" ht="12" customHeight="1">
      <c r="A17" s="42" t="s">
        <v>34</v>
      </c>
      <c r="B17" s="89">
        <v>420</v>
      </c>
      <c r="C17" s="89">
        <v>209</v>
      </c>
      <c r="D17" s="89">
        <v>4</v>
      </c>
      <c r="E17" s="89">
        <v>207</v>
      </c>
      <c r="F17" s="8"/>
      <c r="G17" s="8"/>
      <c r="H17" s="8"/>
    </row>
    <row r="18" spans="1:8" ht="12" customHeight="1">
      <c r="A18" s="99" t="s">
        <v>209</v>
      </c>
      <c r="B18" s="89">
        <v>362</v>
      </c>
      <c r="C18" s="89">
        <v>175</v>
      </c>
      <c r="D18" s="89">
        <v>2</v>
      </c>
      <c r="E18" s="89">
        <v>185</v>
      </c>
      <c r="F18" s="8"/>
      <c r="G18" s="8"/>
      <c r="H18" s="8"/>
    </row>
    <row r="19" spans="1:8" ht="12" customHeight="1">
      <c r="A19" s="99" t="s">
        <v>210</v>
      </c>
      <c r="B19" s="89">
        <v>58</v>
      </c>
      <c r="C19" s="89">
        <v>34</v>
      </c>
      <c r="D19" s="89">
        <v>2</v>
      </c>
      <c r="E19" s="89">
        <v>22</v>
      </c>
      <c r="F19" s="8"/>
      <c r="G19" s="8"/>
      <c r="H19" s="8"/>
    </row>
    <row r="20" spans="1:8" ht="12" customHeight="1">
      <c r="A20" s="119" t="s">
        <v>35</v>
      </c>
      <c r="B20" s="90">
        <v>20835</v>
      </c>
      <c r="C20" s="90">
        <v>17908</v>
      </c>
      <c r="D20" s="90">
        <v>267</v>
      </c>
      <c r="E20" s="90">
        <v>2660</v>
      </c>
      <c r="F20" s="8"/>
      <c r="G20" s="8"/>
      <c r="H20" s="8"/>
    </row>
    <row r="21" spans="1:8" ht="12" customHeight="1">
      <c r="A21" s="119" t="s">
        <v>54</v>
      </c>
      <c r="B21" s="90">
        <v>19087</v>
      </c>
      <c r="C21" s="90">
        <v>16414</v>
      </c>
      <c r="D21" s="90">
        <v>234</v>
      </c>
      <c r="E21" s="90">
        <v>2439</v>
      </c>
      <c r="F21" s="8"/>
      <c r="G21" s="8"/>
      <c r="H21" s="8"/>
    </row>
    <row r="22" spans="1:8" ht="12" customHeight="1">
      <c r="A22" s="119" t="s">
        <v>55</v>
      </c>
      <c r="B22" s="90">
        <v>1748</v>
      </c>
      <c r="C22" s="90">
        <v>1494</v>
      </c>
      <c r="D22" s="90">
        <v>33</v>
      </c>
      <c r="E22" s="90">
        <v>221</v>
      </c>
      <c r="F22" s="8"/>
      <c r="G22" s="8"/>
      <c r="H22" s="8"/>
    </row>
    <row r="23" spans="1:8" ht="12" customHeight="1">
      <c r="A23" s="93"/>
      <c r="B23" s="90"/>
      <c r="C23" s="90"/>
      <c r="D23" s="90"/>
      <c r="E23" s="90"/>
      <c r="F23" s="8"/>
      <c r="G23" s="8"/>
      <c r="H23" s="8"/>
    </row>
    <row r="24" spans="1:8" ht="12" customHeight="1">
      <c r="A24" s="27"/>
      <c r="B24" s="251" t="s">
        <v>95</v>
      </c>
      <c r="C24" s="251"/>
      <c r="D24" s="251"/>
      <c r="E24" s="251"/>
      <c r="F24" s="8"/>
      <c r="G24" s="8"/>
      <c r="H24" s="8"/>
    </row>
    <row r="25" spans="1:8" ht="12" customHeight="1">
      <c r="A25" s="42" t="s">
        <v>30</v>
      </c>
      <c r="B25" s="89">
        <v>9461</v>
      </c>
      <c r="C25" s="89">
        <v>8430</v>
      </c>
      <c r="D25" s="89">
        <v>166</v>
      </c>
      <c r="E25" s="89">
        <v>865</v>
      </c>
      <c r="F25" s="8"/>
      <c r="G25" s="8"/>
      <c r="H25" s="8"/>
    </row>
    <row r="26" spans="1:8" ht="12" customHeight="1">
      <c r="A26" s="99" t="s">
        <v>209</v>
      </c>
      <c r="B26" s="89">
        <v>8685</v>
      </c>
      <c r="C26" s="89">
        <v>7737</v>
      </c>
      <c r="D26" s="89">
        <v>149</v>
      </c>
      <c r="E26" s="89">
        <v>799</v>
      </c>
      <c r="F26" s="8"/>
      <c r="G26" s="8"/>
      <c r="H26" s="8"/>
    </row>
    <row r="27" spans="1:8" ht="12" customHeight="1">
      <c r="A27" s="99" t="s">
        <v>210</v>
      </c>
      <c r="B27" s="89">
        <v>776</v>
      </c>
      <c r="C27" s="89">
        <v>693</v>
      </c>
      <c r="D27" s="89">
        <v>17</v>
      </c>
      <c r="E27" s="89">
        <v>66</v>
      </c>
      <c r="F27" s="8"/>
      <c r="G27" s="8"/>
      <c r="H27" s="8"/>
    </row>
    <row r="28" spans="1:8" ht="12" customHeight="1">
      <c r="A28" s="42" t="s">
        <v>31</v>
      </c>
      <c r="B28" s="89">
        <v>90</v>
      </c>
      <c r="C28" s="89">
        <v>74</v>
      </c>
      <c r="D28" s="89">
        <v>1</v>
      </c>
      <c r="E28" s="89">
        <v>15</v>
      </c>
      <c r="F28" s="8"/>
      <c r="G28" s="8"/>
      <c r="H28" s="8"/>
    </row>
    <row r="29" spans="1:8" ht="12" customHeight="1">
      <c r="A29" s="99" t="s">
        <v>209</v>
      </c>
      <c r="B29" s="89">
        <v>41</v>
      </c>
      <c r="C29" s="89">
        <v>37</v>
      </c>
      <c r="D29" s="89">
        <v>0</v>
      </c>
      <c r="E29" s="89">
        <v>4</v>
      </c>
      <c r="F29" s="8"/>
      <c r="G29" s="8"/>
      <c r="H29" s="8"/>
    </row>
    <row r="30" spans="1:8" ht="12" customHeight="1">
      <c r="A30" s="99" t="s">
        <v>210</v>
      </c>
      <c r="B30" s="89">
        <v>49</v>
      </c>
      <c r="C30" s="89">
        <v>37</v>
      </c>
      <c r="D30" s="89">
        <v>1</v>
      </c>
      <c r="E30" s="89">
        <v>11</v>
      </c>
      <c r="F30" s="8"/>
      <c r="G30" s="8"/>
      <c r="H30" s="8"/>
    </row>
    <row r="31" spans="1:8" ht="12" customHeight="1">
      <c r="A31" s="42" t="s">
        <v>32</v>
      </c>
      <c r="B31" s="89">
        <v>689</v>
      </c>
      <c r="C31" s="89">
        <v>630</v>
      </c>
      <c r="D31" s="89">
        <v>12</v>
      </c>
      <c r="E31" s="89">
        <v>47</v>
      </c>
      <c r="F31" s="8"/>
      <c r="G31" s="8"/>
      <c r="H31" s="8"/>
    </row>
    <row r="32" spans="1:8" ht="12" customHeight="1">
      <c r="A32" s="99" t="s">
        <v>209</v>
      </c>
      <c r="B32" s="89">
        <v>673</v>
      </c>
      <c r="C32" s="89">
        <v>618</v>
      </c>
      <c r="D32" s="89">
        <v>8</v>
      </c>
      <c r="E32" s="89">
        <v>47</v>
      </c>
      <c r="F32" s="8"/>
      <c r="G32" s="8"/>
      <c r="H32" s="8"/>
    </row>
    <row r="33" spans="1:8" ht="12" customHeight="1">
      <c r="A33" s="99" t="s">
        <v>210</v>
      </c>
      <c r="B33" s="89">
        <v>16</v>
      </c>
      <c r="C33" s="89">
        <v>12</v>
      </c>
      <c r="D33" s="89">
        <v>4</v>
      </c>
      <c r="E33" s="89">
        <v>0</v>
      </c>
      <c r="F33" s="8"/>
      <c r="G33" s="8"/>
      <c r="H33" s="8"/>
    </row>
    <row r="34" spans="1:8" ht="12" customHeight="1">
      <c r="A34" s="42" t="s">
        <v>34</v>
      </c>
      <c r="B34" s="89">
        <v>148</v>
      </c>
      <c r="C34" s="89">
        <v>79</v>
      </c>
      <c r="D34" s="89">
        <v>0</v>
      </c>
      <c r="E34" s="89">
        <v>69</v>
      </c>
      <c r="F34" s="8"/>
      <c r="G34" s="8"/>
      <c r="H34" s="8"/>
    </row>
    <row r="35" spans="1:8" ht="12" customHeight="1">
      <c r="A35" s="99" t="s">
        <v>209</v>
      </c>
      <c r="B35" s="89">
        <v>129</v>
      </c>
      <c r="C35" s="89">
        <v>65</v>
      </c>
      <c r="D35" s="89">
        <v>0</v>
      </c>
      <c r="E35" s="89">
        <v>64</v>
      </c>
      <c r="F35" s="8"/>
      <c r="G35" s="8"/>
      <c r="H35" s="8"/>
    </row>
    <row r="36" spans="1:8" ht="12" customHeight="1">
      <c r="A36" s="99" t="s">
        <v>210</v>
      </c>
      <c r="B36" s="89">
        <v>19</v>
      </c>
      <c r="C36" s="89">
        <v>14</v>
      </c>
      <c r="D36" s="89">
        <v>0</v>
      </c>
      <c r="E36" s="89">
        <v>5</v>
      </c>
      <c r="F36" s="8"/>
      <c r="G36" s="8"/>
      <c r="H36" s="8"/>
    </row>
    <row r="37" spans="1:8" ht="12" customHeight="1">
      <c r="A37" s="119" t="s">
        <v>35</v>
      </c>
      <c r="B37" s="90">
        <v>10388</v>
      </c>
      <c r="C37" s="90">
        <v>9213</v>
      </c>
      <c r="D37" s="90">
        <v>179</v>
      </c>
      <c r="E37" s="90">
        <v>996</v>
      </c>
      <c r="F37" s="8"/>
      <c r="G37" s="8"/>
      <c r="H37" s="8"/>
    </row>
    <row r="38" spans="1:8" ht="12" customHeight="1">
      <c r="A38" s="119" t="s">
        <v>54</v>
      </c>
      <c r="B38" s="90">
        <v>9528</v>
      </c>
      <c r="C38" s="90">
        <v>8457</v>
      </c>
      <c r="D38" s="90">
        <v>157</v>
      </c>
      <c r="E38" s="90">
        <v>914</v>
      </c>
      <c r="F38" s="8"/>
      <c r="G38" s="8"/>
      <c r="H38" s="8"/>
    </row>
    <row r="39" spans="1:8" ht="12" customHeight="1">
      <c r="A39" s="119" t="s">
        <v>55</v>
      </c>
      <c r="B39" s="90">
        <v>860</v>
      </c>
      <c r="C39" s="90">
        <v>756</v>
      </c>
      <c r="D39" s="90">
        <v>22</v>
      </c>
      <c r="E39" s="90">
        <v>82</v>
      </c>
      <c r="F39" s="8"/>
      <c r="G39" s="8"/>
      <c r="H39" s="8"/>
    </row>
    <row r="40" spans="1:8" ht="12" customHeight="1">
      <c r="A40" s="47"/>
      <c r="B40" s="47"/>
      <c r="C40" s="47"/>
      <c r="D40" s="47"/>
      <c r="E40" s="47"/>
    </row>
  </sheetData>
  <mergeCells count="7">
    <mergeCell ref="A1:E2"/>
    <mergeCell ref="B7:E7"/>
    <mergeCell ref="B24:E24"/>
    <mergeCell ref="A4:A5"/>
    <mergeCell ref="B4:B5"/>
    <mergeCell ref="C4:E4"/>
    <mergeCell ref="A3:E3"/>
  </mergeCells>
  <phoneticPr fontId="3" type="noConversion"/>
  <hyperlinks>
    <hyperlink ref="A1:E2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26"/>
  <sheetViews>
    <sheetView workbookViewId="0">
      <pane ySplit="8" topLeftCell="A9" activePane="bottomLeft" state="frozen"/>
      <selection activeCell="A21" sqref="A21:H21"/>
      <selection pane="bottomLeft" activeCell="A9" sqref="A9"/>
    </sheetView>
  </sheetViews>
  <sheetFormatPr baseColWidth="10" defaultRowHeight="13.2"/>
  <cols>
    <col min="1" max="1" width="20.6640625" customWidth="1"/>
    <col min="2" max="8" width="9.6640625" customWidth="1"/>
  </cols>
  <sheetData>
    <row r="1" spans="1:8" s="59" customFormat="1" ht="12" customHeight="1">
      <c r="A1" s="266" t="s">
        <v>465</v>
      </c>
      <c r="B1" s="266"/>
      <c r="C1" s="266"/>
      <c r="D1" s="266"/>
      <c r="E1" s="266"/>
      <c r="F1" s="266"/>
      <c r="G1" s="266"/>
      <c r="H1" s="266"/>
    </row>
    <row r="2" spans="1:8" ht="12" customHeight="1">
      <c r="A2" s="250" t="s">
        <v>15</v>
      </c>
      <c r="B2" s="250"/>
      <c r="C2" s="250"/>
      <c r="D2" s="250"/>
      <c r="E2" s="250"/>
      <c r="F2" s="250"/>
      <c r="G2" s="250"/>
      <c r="H2" s="250"/>
    </row>
    <row r="3" spans="1:8" ht="12" customHeight="1">
      <c r="A3" s="285" t="s">
        <v>366</v>
      </c>
      <c r="B3" s="254" t="s">
        <v>25</v>
      </c>
      <c r="C3" s="282"/>
      <c r="D3" s="282"/>
      <c r="E3" s="282"/>
      <c r="F3" s="282"/>
      <c r="G3" s="282"/>
      <c r="H3" s="320"/>
    </row>
    <row r="4" spans="1:8" ht="12" customHeight="1">
      <c r="A4" s="316"/>
      <c r="B4" s="254" t="s">
        <v>26</v>
      </c>
      <c r="C4" s="257" t="s">
        <v>365</v>
      </c>
      <c r="D4" s="254" t="s">
        <v>96</v>
      </c>
      <c r="E4" s="282"/>
      <c r="F4" s="282"/>
      <c r="G4" s="282"/>
      <c r="H4" s="320"/>
    </row>
    <row r="5" spans="1:8" ht="12" customHeight="1">
      <c r="A5" s="316"/>
      <c r="B5" s="254"/>
      <c r="C5" s="258"/>
      <c r="D5" s="254" t="s">
        <v>30</v>
      </c>
      <c r="E5" s="254" t="s">
        <v>31</v>
      </c>
      <c r="F5" s="254" t="s">
        <v>32</v>
      </c>
      <c r="G5" s="254" t="s">
        <v>34</v>
      </c>
      <c r="H5" s="271" t="s">
        <v>33</v>
      </c>
    </row>
    <row r="6" spans="1:8" ht="12" customHeight="1">
      <c r="A6" s="316"/>
      <c r="B6" s="254"/>
      <c r="C6" s="258"/>
      <c r="D6" s="254"/>
      <c r="E6" s="282"/>
      <c r="F6" s="282"/>
      <c r="G6" s="282"/>
      <c r="H6" s="320"/>
    </row>
    <row r="7" spans="1:8" ht="12" customHeight="1">
      <c r="A7" s="316"/>
      <c r="B7" s="282"/>
      <c r="C7" s="259"/>
      <c r="D7" s="282"/>
      <c r="E7" s="282"/>
      <c r="F7" s="282"/>
      <c r="G7" s="282"/>
      <c r="H7" s="320"/>
    </row>
    <row r="8" spans="1:8" ht="12" customHeight="1">
      <c r="A8" s="317"/>
      <c r="B8" s="203" t="s">
        <v>97</v>
      </c>
      <c r="C8" s="204" t="s">
        <v>364</v>
      </c>
      <c r="D8" s="318" t="s">
        <v>97</v>
      </c>
      <c r="E8" s="319"/>
      <c r="F8" s="319"/>
      <c r="G8" s="319"/>
      <c r="H8" s="319"/>
    </row>
    <row r="9" spans="1:8" ht="12" customHeight="1">
      <c r="A9" s="27"/>
      <c r="B9" s="34"/>
      <c r="C9" s="34"/>
      <c r="D9" s="34"/>
      <c r="E9" s="30"/>
      <c r="F9" s="34"/>
      <c r="G9" s="34"/>
    </row>
    <row r="10" spans="1:8" ht="12" customHeight="1">
      <c r="A10" s="202" t="s">
        <v>57</v>
      </c>
      <c r="B10" s="89">
        <v>8470</v>
      </c>
      <c r="C10" s="154">
        <v>39.479999999999997</v>
      </c>
      <c r="D10" s="89">
        <v>7737</v>
      </c>
      <c r="E10" s="89">
        <v>131</v>
      </c>
      <c r="F10" s="89">
        <v>542</v>
      </c>
      <c r="G10" s="89">
        <v>60</v>
      </c>
      <c r="H10" s="89">
        <v>0</v>
      </c>
    </row>
    <row r="11" spans="1:8" ht="12" customHeight="1">
      <c r="A11" s="202" t="s">
        <v>58</v>
      </c>
      <c r="B11" s="89">
        <v>8732</v>
      </c>
      <c r="C11" s="154">
        <v>42.39</v>
      </c>
      <c r="D11" s="89">
        <v>7988</v>
      </c>
      <c r="E11" s="89">
        <v>112</v>
      </c>
      <c r="F11" s="89">
        <v>578</v>
      </c>
      <c r="G11" s="89">
        <v>54</v>
      </c>
      <c r="H11" s="89">
        <v>0</v>
      </c>
    </row>
    <row r="12" spans="1:8" ht="12" customHeight="1">
      <c r="A12" s="202" t="s">
        <v>59</v>
      </c>
      <c r="B12" s="89">
        <v>8458</v>
      </c>
      <c r="C12" s="154">
        <v>42.97</v>
      </c>
      <c r="D12" s="89">
        <v>7754</v>
      </c>
      <c r="E12" s="89">
        <v>137</v>
      </c>
      <c r="F12" s="89">
        <v>502</v>
      </c>
      <c r="G12" s="89">
        <v>65</v>
      </c>
      <c r="H12" s="89">
        <v>0</v>
      </c>
    </row>
    <row r="13" spans="1:8" ht="12" customHeight="1">
      <c r="A13" s="202" t="s">
        <v>60</v>
      </c>
      <c r="B13" s="89">
        <v>8345</v>
      </c>
      <c r="C13" s="154">
        <v>42.84</v>
      </c>
      <c r="D13" s="89">
        <v>7727</v>
      </c>
      <c r="E13" s="89">
        <v>113</v>
      </c>
      <c r="F13" s="89">
        <v>442</v>
      </c>
      <c r="G13" s="89">
        <v>63</v>
      </c>
      <c r="H13" s="89">
        <v>0</v>
      </c>
    </row>
    <row r="14" spans="1:8" ht="12" customHeight="1">
      <c r="A14" s="202" t="s">
        <v>61</v>
      </c>
      <c r="B14" s="89">
        <v>8325</v>
      </c>
      <c r="C14" s="154">
        <v>42.08</v>
      </c>
      <c r="D14" s="89">
        <v>7175</v>
      </c>
      <c r="E14" s="89">
        <v>133</v>
      </c>
      <c r="F14" s="89">
        <v>533</v>
      </c>
      <c r="G14" s="89">
        <v>52</v>
      </c>
      <c r="H14" s="89">
        <v>432</v>
      </c>
    </row>
    <row r="15" spans="1:8" ht="12" customHeight="1">
      <c r="A15" s="202" t="s">
        <v>62</v>
      </c>
      <c r="B15" s="89">
        <v>8148</v>
      </c>
      <c r="C15" s="154">
        <v>41.2</v>
      </c>
      <c r="D15" s="89">
        <v>7021</v>
      </c>
      <c r="E15" s="89">
        <v>128</v>
      </c>
      <c r="F15" s="89">
        <v>513</v>
      </c>
      <c r="G15" s="89">
        <v>47</v>
      </c>
      <c r="H15" s="89">
        <v>439</v>
      </c>
    </row>
    <row r="16" spans="1:8" ht="12" customHeight="1">
      <c r="A16" s="202" t="s">
        <v>67</v>
      </c>
      <c r="B16" s="89">
        <v>11313</v>
      </c>
      <c r="C16" s="154">
        <v>57.1</v>
      </c>
      <c r="D16" s="89">
        <v>0</v>
      </c>
      <c r="E16" s="89">
        <v>2155</v>
      </c>
      <c r="F16" s="89">
        <v>5650</v>
      </c>
      <c r="G16" s="89">
        <v>324</v>
      </c>
      <c r="H16" s="89">
        <v>3184</v>
      </c>
    </row>
    <row r="17" spans="1:10" ht="12" customHeight="1">
      <c r="A17" s="202" t="s">
        <v>68</v>
      </c>
      <c r="B17" s="89">
        <v>10997</v>
      </c>
      <c r="C17" s="154">
        <v>54.22</v>
      </c>
      <c r="D17" s="89">
        <v>0</v>
      </c>
      <c r="E17" s="89">
        <v>2012</v>
      </c>
      <c r="F17" s="89">
        <v>5455</v>
      </c>
      <c r="G17" s="89">
        <v>341</v>
      </c>
      <c r="H17" s="89">
        <v>3189</v>
      </c>
    </row>
    <row r="18" spans="1:10" ht="12" customHeight="1">
      <c r="A18" s="202" t="s">
        <v>69</v>
      </c>
      <c r="B18" s="89">
        <v>11233</v>
      </c>
      <c r="C18" s="154">
        <v>52.19</v>
      </c>
      <c r="D18" s="89">
        <v>0</v>
      </c>
      <c r="E18" s="89">
        <v>2135</v>
      </c>
      <c r="F18" s="89">
        <v>5660</v>
      </c>
      <c r="G18" s="89">
        <v>324</v>
      </c>
      <c r="H18" s="89">
        <v>3114</v>
      </c>
      <c r="J18" s="126"/>
    </row>
    <row r="19" spans="1:10" ht="12" customHeight="1">
      <c r="A19" s="202" t="s">
        <v>17</v>
      </c>
      <c r="B19" s="89">
        <v>10366</v>
      </c>
      <c r="C19" s="154">
        <v>48.23</v>
      </c>
      <c r="D19" s="89">
        <v>0</v>
      </c>
      <c r="E19" s="89">
        <v>2064</v>
      </c>
      <c r="F19" s="89">
        <v>5023</v>
      </c>
      <c r="G19" s="89">
        <v>262</v>
      </c>
      <c r="H19" s="89">
        <v>3017</v>
      </c>
    </row>
    <row r="20" spans="1:10" s="92" customFormat="1" ht="12" customHeight="1">
      <c r="A20" s="91" t="s">
        <v>205</v>
      </c>
      <c r="B20" s="90">
        <v>97506</v>
      </c>
      <c r="C20" s="155">
        <v>47.08</v>
      </c>
      <c r="D20" s="90">
        <v>45402</v>
      </c>
      <c r="E20" s="90">
        <v>9298</v>
      </c>
      <c r="F20" s="90">
        <v>24898</v>
      </c>
      <c r="G20" s="90">
        <v>4533</v>
      </c>
      <c r="H20" s="90">
        <v>13375</v>
      </c>
    </row>
    <row r="21" spans="1:10" s="92" customFormat="1" ht="12" customHeight="1">
      <c r="A21" s="93"/>
      <c r="B21" s="90"/>
      <c r="C21" s="107"/>
      <c r="D21" s="90"/>
      <c r="E21" s="90"/>
      <c r="F21" s="90"/>
      <c r="G21" s="90"/>
      <c r="H21" s="90"/>
    </row>
    <row r="22" spans="1:10" ht="22.05" customHeight="1">
      <c r="A22" s="44" t="s">
        <v>367</v>
      </c>
      <c r="B22" s="89">
        <v>484</v>
      </c>
      <c r="C22" s="106">
        <v>0</v>
      </c>
      <c r="D22" s="89">
        <v>230</v>
      </c>
      <c r="E22" s="89">
        <v>28</v>
      </c>
      <c r="F22" s="89">
        <v>111</v>
      </c>
      <c r="G22" s="89">
        <v>60</v>
      </c>
      <c r="H22" s="89">
        <v>55</v>
      </c>
    </row>
    <row r="23" spans="1:10" ht="12" customHeight="1">
      <c r="A23" s="8" t="s">
        <v>36</v>
      </c>
      <c r="B23" s="8"/>
      <c r="C23" s="8"/>
    </row>
    <row r="24" spans="1:10" ht="12" customHeight="1">
      <c r="A24" s="321" t="s">
        <v>507</v>
      </c>
      <c r="B24" s="321"/>
      <c r="C24" s="321"/>
      <c r="D24" s="321"/>
      <c r="E24" s="321"/>
      <c r="F24" s="321"/>
      <c r="G24" s="321"/>
      <c r="H24" s="321"/>
    </row>
    <row r="25" spans="1:10" ht="12" customHeight="1">
      <c r="A25" s="131" t="s">
        <v>340</v>
      </c>
      <c r="B25" s="8"/>
      <c r="C25" s="8"/>
    </row>
    <row r="26" spans="1:10" ht="12.75" customHeight="1">
      <c r="A26" s="8"/>
      <c r="B26" s="8"/>
      <c r="C26" s="8"/>
    </row>
  </sheetData>
  <mergeCells count="14">
    <mergeCell ref="A24:H24"/>
    <mergeCell ref="C4:C7"/>
    <mergeCell ref="D4:H4"/>
    <mergeCell ref="B3:H3"/>
    <mergeCell ref="B4:B7"/>
    <mergeCell ref="D5:D7"/>
    <mergeCell ref="E5:E7"/>
    <mergeCell ref="F5:F7"/>
    <mergeCell ref="A2:H2"/>
    <mergeCell ref="G5:G7"/>
    <mergeCell ref="A3:A8"/>
    <mergeCell ref="D8:H8"/>
    <mergeCell ref="A1:H1"/>
    <mergeCell ref="H5:H7"/>
  </mergeCells>
  <phoneticPr fontId="3" type="noConversion"/>
  <hyperlinks>
    <hyperlink ref="A1:H1" location="Inhaltsverzeichnis!E19" display="12  Schüler in Schulen mit Ganztagsangebot im Schuljahr 2014/15 nach Jahrgängen und Schulformen 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51"/>
  <sheetViews>
    <sheetView zoomScaleNormal="100" workbookViewId="0">
      <pane ySplit="6" topLeftCell="A7" activePane="bottomLeft" state="frozen"/>
      <selection activeCell="A21" sqref="A21:H21"/>
      <selection pane="bottomLeft" activeCell="A7" sqref="A7"/>
    </sheetView>
  </sheetViews>
  <sheetFormatPr baseColWidth="10" defaultRowHeight="13.2"/>
  <cols>
    <col min="1" max="1" width="28" customWidth="1"/>
    <col min="2" max="7" width="10.109375" customWidth="1"/>
  </cols>
  <sheetData>
    <row r="1" spans="1:8" s="59" customFormat="1" ht="12" customHeight="1">
      <c r="A1" s="248" t="s">
        <v>466</v>
      </c>
      <c r="B1" s="248"/>
      <c r="C1" s="248"/>
      <c r="D1" s="248"/>
      <c r="E1" s="248"/>
      <c r="F1" s="248"/>
      <c r="G1" s="248"/>
    </row>
    <row r="2" spans="1:8" ht="12" customHeight="1">
      <c r="A2" s="324"/>
      <c r="B2" s="324"/>
      <c r="C2" s="324"/>
      <c r="D2" s="324"/>
      <c r="E2" s="324"/>
      <c r="F2" s="324"/>
      <c r="G2" s="324"/>
    </row>
    <row r="3" spans="1:8" ht="12" customHeight="1">
      <c r="A3" s="252" t="s">
        <v>98</v>
      </c>
      <c r="B3" s="255" t="s">
        <v>99</v>
      </c>
      <c r="C3" s="278"/>
      <c r="D3" s="278"/>
      <c r="E3" s="278"/>
      <c r="F3" s="278"/>
      <c r="G3" s="278"/>
    </row>
    <row r="4" spans="1:8" ht="12" customHeight="1">
      <c r="A4" s="252"/>
      <c r="B4" s="253" t="s">
        <v>26</v>
      </c>
      <c r="C4" s="255" t="s">
        <v>100</v>
      </c>
      <c r="D4" s="278"/>
      <c r="E4" s="278"/>
      <c r="F4" s="278"/>
      <c r="G4" s="278"/>
    </row>
    <row r="5" spans="1:8" ht="43.95" customHeight="1">
      <c r="A5" s="252"/>
      <c r="B5" s="323"/>
      <c r="C5" s="253" t="s">
        <v>270</v>
      </c>
      <c r="D5" s="253" t="s">
        <v>269</v>
      </c>
      <c r="E5" s="323"/>
      <c r="F5" s="253" t="s">
        <v>267</v>
      </c>
      <c r="G5" s="269" t="s">
        <v>268</v>
      </c>
      <c r="H5" s="16"/>
    </row>
    <row r="6" spans="1:8" ht="43.95" customHeight="1">
      <c r="A6" s="252"/>
      <c r="B6" s="323"/>
      <c r="C6" s="323"/>
      <c r="D6" s="54" t="s">
        <v>101</v>
      </c>
      <c r="E6" s="54" t="s">
        <v>102</v>
      </c>
      <c r="F6" s="323"/>
      <c r="G6" s="322"/>
      <c r="H6" s="16"/>
    </row>
    <row r="7" spans="1:8" ht="12" customHeight="1">
      <c r="A7" s="27"/>
      <c r="B7" s="27"/>
      <c r="C7" s="9"/>
      <c r="D7" s="9"/>
      <c r="E7" s="9"/>
      <c r="F7" s="9"/>
      <c r="G7" s="9"/>
    </row>
    <row r="8" spans="1:8" s="11" customFormat="1" ht="12" customHeight="1">
      <c r="A8" s="200" t="s">
        <v>103</v>
      </c>
      <c r="B8" s="89">
        <v>36</v>
      </c>
      <c r="C8" s="89">
        <v>1</v>
      </c>
      <c r="D8" s="89">
        <v>20</v>
      </c>
      <c r="E8" s="89">
        <v>2</v>
      </c>
      <c r="F8" s="89">
        <v>2</v>
      </c>
      <c r="G8" s="89">
        <v>11</v>
      </c>
    </row>
    <row r="9" spans="1:8" ht="12" customHeight="1">
      <c r="A9" s="200" t="s">
        <v>266</v>
      </c>
      <c r="B9" s="89">
        <v>224</v>
      </c>
      <c r="C9" s="89">
        <v>17</v>
      </c>
      <c r="D9" s="89">
        <v>107</v>
      </c>
      <c r="E9" s="89">
        <v>31</v>
      </c>
      <c r="F9" s="89">
        <v>29</v>
      </c>
      <c r="G9" s="89">
        <v>40</v>
      </c>
    </row>
    <row r="10" spans="1:8" ht="12" customHeight="1">
      <c r="A10" s="200" t="s">
        <v>104</v>
      </c>
      <c r="B10" s="89">
        <v>47</v>
      </c>
      <c r="C10" s="89">
        <v>3</v>
      </c>
      <c r="D10" s="89">
        <v>29</v>
      </c>
      <c r="E10" s="89">
        <v>2</v>
      </c>
      <c r="F10" s="89">
        <v>5</v>
      </c>
      <c r="G10" s="89">
        <v>8</v>
      </c>
    </row>
    <row r="11" spans="1:8" ht="12" customHeight="1">
      <c r="A11" s="200" t="s">
        <v>386</v>
      </c>
      <c r="B11" s="89">
        <v>93</v>
      </c>
      <c r="C11" s="89">
        <v>13</v>
      </c>
      <c r="D11" s="89">
        <v>37</v>
      </c>
      <c r="E11" s="89">
        <v>7</v>
      </c>
      <c r="F11" s="89">
        <v>11</v>
      </c>
      <c r="G11" s="89">
        <v>25</v>
      </c>
    </row>
    <row r="12" spans="1:8" ht="12" customHeight="1">
      <c r="A12" s="200" t="s">
        <v>105</v>
      </c>
      <c r="B12" s="89">
        <v>344</v>
      </c>
      <c r="C12" s="89">
        <v>31</v>
      </c>
      <c r="D12" s="89">
        <v>144</v>
      </c>
      <c r="E12" s="89">
        <v>32</v>
      </c>
      <c r="F12" s="89">
        <v>52</v>
      </c>
      <c r="G12" s="89">
        <v>85</v>
      </c>
    </row>
    <row r="13" spans="1:8" ht="12" customHeight="1">
      <c r="A13" s="200" t="s">
        <v>106</v>
      </c>
      <c r="B13" s="89">
        <v>29</v>
      </c>
      <c r="C13" s="89">
        <v>3</v>
      </c>
      <c r="D13" s="89">
        <v>9</v>
      </c>
      <c r="E13" s="89">
        <v>6</v>
      </c>
      <c r="F13" s="89">
        <v>7</v>
      </c>
      <c r="G13" s="89">
        <v>4</v>
      </c>
    </row>
    <row r="14" spans="1:8" ht="12" customHeight="1">
      <c r="A14" s="200" t="s">
        <v>107</v>
      </c>
      <c r="B14" s="89">
        <v>172</v>
      </c>
      <c r="C14" s="89">
        <v>1</v>
      </c>
      <c r="D14" s="89">
        <v>79</v>
      </c>
      <c r="E14" s="89">
        <v>12</v>
      </c>
      <c r="F14" s="89">
        <v>30</v>
      </c>
      <c r="G14" s="89">
        <v>50</v>
      </c>
    </row>
    <row r="15" spans="1:8" ht="12" customHeight="1">
      <c r="A15" s="200" t="s">
        <v>108</v>
      </c>
      <c r="B15" s="89">
        <v>132</v>
      </c>
      <c r="C15" s="89">
        <v>16</v>
      </c>
      <c r="D15" s="89">
        <v>54</v>
      </c>
      <c r="E15" s="89">
        <v>13</v>
      </c>
      <c r="F15" s="89">
        <v>29</v>
      </c>
      <c r="G15" s="89">
        <v>20</v>
      </c>
    </row>
    <row r="16" spans="1:8" ht="12" customHeight="1">
      <c r="A16" s="200" t="s">
        <v>109</v>
      </c>
      <c r="B16" s="89">
        <v>17</v>
      </c>
      <c r="C16" s="89">
        <v>7</v>
      </c>
      <c r="D16" s="89">
        <v>3</v>
      </c>
      <c r="E16" s="89">
        <v>1</v>
      </c>
      <c r="F16" s="89">
        <v>1</v>
      </c>
      <c r="G16" s="89">
        <v>5</v>
      </c>
    </row>
    <row r="17" spans="1:12" ht="12" customHeight="1">
      <c r="A17" s="200" t="s">
        <v>110</v>
      </c>
      <c r="B17" s="89">
        <v>106</v>
      </c>
      <c r="C17" s="89">
        <v>10</v>
      </c>
      <c r="D17" s="89">
        <v>36</v>
      </c>
      <c r="E17" s="89">
        <v>0</v>
      </c>
      <c r="F17" s="89">
        <v>26</v>
      </c>
      <c r="G17" s="89">
        <v>34</v>
      </c>
    </row>
    <row r="18" spans="1:12" ht="12" customHeight="1">
      <c r="A18" s="200" t="s">
        <v>111</v>
      </c>
      <c r="B18" s="89">
        <v>22</v>
      </c>
      <c r="C18" s="89">
        <v>4</v>
      </c>
      <c r="D18" s="89">
        <v>16</v>
      </c>
      <c r="E18" s="89">
        <v>0</v>
      </c>
      <c r="F18" s="89">
        <v>1</v>
      </c>
      <c r="G18" s="89">
        <v>1</v>
      </c>
    </row>
    <row r="19" spans="1:12" ht="12" customHeight="1">
      <c r="A19" s="200" t="s">
        <v>112</v>
      </c>
      <c r="B19" s="89">
        <v>32</v>
      </c>
      <c r="C19" s="89">
        <v>0</v>
      </c>
      <c r="D19" s="89">
        <v>18</v>
      </c>
      <c r="E19" s="89">
        <v>3</v>
      </c>
      <c r="F19" s="89">
        <v>3</v>
      </c>
      <c r="G19" s="89">
        <v>8</v>
      </c>
    </row>
    <row r="20" spans="1:12" ht="12" customHeight="1">
      <c r="A20" s="200" t="s">
        <v>113</v>
      </c>
      <c r="B20" s="89">
        <v>117</v>
      </c>
      <c r="C20" s="89">
        <v>16</v>
      </c>
      <c r="D20" s="89">
        <v>53</v>
      </c>
      <c r="E20" s="89">
        <v>18</v>
      </c>
      <c r="F20" s="89">
        <v>10</v>
      </c>
      <c r="G20" s="89">
        <v>20</v>
      </c>
      <c r="I20" s="33"/>
      <c r="J20" s="33"/>
      <c r="K20" s="33"/>
      <c r="L20" s="32"/>
    </row>
    <row r="21" spans="1:12" ht="12" customHeight="1">
      <c r="A21" s="200" t="s">
        <v>114</v>
      </c>
      <c r="B21" s="89">
        <v>27</v>
      </c>
      <c r="C21" s="89">
        <v>4</v>
      </c>
      <c r="D21" s="89">
        <v>16</v>
      </c>
      <c r="E21" s="89">
        <v>0</v>
      </c>
      <c r="F21" s="89">
        <v>3</v>
      </c>
      <c r="G21" s="89">
        <v>4</v>
      </c>
      <c r="I21" s="33"/>
      <c r="J21" s="33"/>
      <c r="K21" s="33"/>
      <c r="L21" s="32"/>
    </row>
    <row r="22" spans="1:12" ht="12" customHeight="1">
      <c r="A22" s="200" t="s">
        <v>116</v>
      </c>
      <c r="B22" s="89">
        <v>28</v>
      </c>
      <c r="C22" s="89">
        <v>2</v>
      </c>
      <c r="D22" s="89">
        <v>7</v>
      </c>
      <c r="E22" s="89">
        <v>0</v>
      </c>
      <c r="F22" s="89">
        <v>3</v>
      </c>
      <c r="G22" s="89">
        <v>16</v>
      </c>
    </row>
    <row r="23" spans="1:12" ht="12" customHeight="1">
      <c r="A23" s="200" t="s">
        <v>117</v>
      </c>
      <c r="B23" s="89">
        <v>25</v>
      </c>
      <c r="C23" s="89">
        <v>4</v>
      </c>
      <c r="D23" s="89">
        <v>13</v>
      </c>
      <c r="E23" s="89">
        <v>0</v>
      </c>
      <c r="F23" s="89">
        <v>4</v>
      </c>
      <c r="G23" s="89">
        <v>4</v>
      </c>
    </row>
    <row r="24" spans="1:12" ht="12" customHeight="1">
      <c r="A24" s="200" t="s">
        <v>115</v>
      </c>
      <c r="B24" s="89">
        <v>19</v>
      </c>
      <c r="C24" s="89">
        <v>0</v>
      </c>
      <c r="D24" s="89">
        <v>13</v>
      </c>
      <c r="E24" s="89">
        <v>1</v>
      </c>
      <c r="F24" s="89">
        <v>3</v>
      </c>
      <c r="G24" s="89">
        <v>2</v>
      </c>
    </row>
    <row r="25" spans="1:12" ht="12" customHeight="1">
      <c r="A25" s="200" t="s">
        <v>336</v>
      </c>
      <c r="B25" s="89">
        <v>4</v>
      </c>
      <c r="C25" s="89">
        <v>1</v>
      </c>
      <c r="D25" s="89">
        <v>1</v>
      </c>
      <c r="E25" s="89">
        <v>0</v>
      </c>
      <c r="F25" s="89">
        <v>0</v>
      </c>
      <c r="G25" s="89">
        <v>2</v>
      </c>
      <c r="I25" s="33"/>
      <c r="J25" s="33"/>
      <c r="K25" s="33"/>
      <c r="L25" s="32"/>
    </row>
    <row r="26" spans="1:12" ht="12" customHeight="1">
      <c r="A26" s="200" t="s">
        <v>119</v>
      </c>
      <c r="B26" s="89">
        <v>42</v>
      </c>
      <c r="C26" s="89">
        <v>5</v>
      </c>
      <c r="D26" s="89">
        <v>27</v>
      </c>
      <c r="E26" s="89">
        <v>1</v>
      </c>
      <c r="F26" s="89">
        <v>0</v>
      </c>
      <c r="G26" s="89">
        <v>9</v>
      </c>
    </row>
    <row r="27" spans="1:12" ht="12" customHeight="1">
      <c r="A27" s="200" t="s">
        <v>118</v>
      </c>
      <c r="B27" s="89">
        <v>10</v>
      </c>
      <c r="C27" s="89">
        <v>1</v>
      </c>
      <c r="D27" s="89">
        <v>6</v>
      </c>
      <c r="E27" s="89">
        <v>0</v>
      </c>
      <c r="F27" s="89">
        <v>2</v>
      </c>
      <c r="G27" s="89">
        <v>1</v>
      </c>
    </row>
    <row r="28" spans="1:12" ht="12" customHeight="1">
      <c r="A28" s="200" t="s">
        <v>337</v>
      </c>
      <c r="B28" s="89">
        <v>3</v>
      </c>
      <c r="C28" s="89">
        <v>1</v>
      </c>
      <c r="D28" s="89">
        <v>1</v>
      </c>
      <c r="E28" s="89">
        <v>0</v>
      </c>
      <c r="F28" s="89">
        <v>1</v>
      </c>
      <c r="G28" s="89">
        <v>0</v>
      </c>
    </row>
    <row r="29" spans="1:12" ht="12" customHeight="1">
      <c r="A29" s="200" t="s">
        <v>120</v>
      </c>
      <c r="B29" s="89">
        <v>30</v>
      </c>
      <c r="C29" s="89">
        <v>4</v>
      </c>
      <c r="D29" s="89">
        <v>12</v>
      </c>
      <c r="E29" s="89">
        <v>4</v>
      </c>
      <c r="F29" s="89">
        <v>3</v>
      </c>
      <c r="G29" s="89">
        <v>7</v>
      </c>
    </row>
    <row r="30" spans="1:12" ht="12" customHeight="1">
      <c r="A30" s="200" t="s">
        <v>121</v>
      </c>
      <c r="B30" s="89">
        <v>146</v>
      </c>
      <c r="C30" s="89">
        <v>18</v>
      </c>
      <c r="D30" s="89">
        <v>59</v>
      </c>
      <c r="E30" s="89">
        <v>5</v>
      </c>
      <c r="F30" s="89">
        <v>22</v>
      </c>
      <c r="G30" s="89">
        <v>42</v>
      </c>
    </row>
    <row r="31" spans="1:12" ht="12" customHeight="1">
      <c r="A31" s="200" t="s">
        <v>122</v>
      </c>
      <c r="B31" s="89">
        <v>192</v>
      </c>
      <c r="C31" s="89">
        <v>11</v>
      </c>
      <c r="D31" s="89">
        <v>102</v>
      </c>
      <c r="E31" s="89">
        <v>27</v>
      </c>
      <c r="F31" s="89">
        <v>15</v>
      </c>
      <c r="G31" s="89">
        <v>37</v>
      </c>
    </row>
    <row r="32" spans="1:12" ht="12" customHeight="1">
      <c r="A32" s="200" t="s">
        <v>123</v>
      </c>
      <c r="B32" s="89">
        <v>57</v>
      </c>
      <c r="C32" s="89">
        <v>1</v>
      </c>
      <c r="D32" s="89">
        <v>21</v>
      </c>
      <c r="E32" s="89">
        <v>8</v>
      </c>
      <c r="F32" s="89">
        <v>11</v>
      </c>
      <c r="G32" s="89">
        <v>16</v>
      </c>
    </row>
    <row r="33" spans="1:7" s="92" customFormat="1" ht="12" customHeight="1">
      <c r="A33" s="119" t="s">
        <v>35</v>
      </c>
      <c r="B33" s="90">
        <v>2251</v>
      </c>
      <c r="C33" s="90">
        <v>189</v>
      </c>
      <c r="D33" s="90">
        <v>1032</v>
      </c>
      <c r="E33" s="90">
        <v>197</v>
      </c>
      <c r="F33" s="90">
        <v>312</v>
      </c>
      <c r="G33" s="90">
        <v>521</v>
      </c>
    </row>
    <row r="34" spans="1:7" ht="12" customHeight="1">
      <c r="B34" s="89"/>
      <c r="C34" s="89"/>
      <c r="D34" s="89"/>
      <c r="E34" s="89"/>
      <c r="F34" s="89"/>
      <c r="G34" s="89"/>
    </row>
    <row r="35" spans="1:7" ht="12" customHeight="1"/>
    <row r="36" spans="1:7" ht="12" customHeight="1">
      <c r="A36" s="8"/>
      <c r="B36" s="8"/>
      <c r="C36" s="8"/>
    </row>
    <row r="37" spans="1:7" ht="12" customHeight="1">
      <c r="A37" s="8"/>
      <c r="B37" s="8"/>
      <c r="C37" s="8"/>
    </row>
    <row r="38" spans="1:7" ht="12" customHeight="1">
      <c r="A38" s="8"/>
      <c r="B38" s="8"/>
      <c r="C38" s="8"/>
    </row>
    <row r="39" spans="1:7" ht="12" customHeight="1">
      <c r="A39" s="8"/>
      <c r="B39" s="8"/>
      <c r="C39" s="8"/>
    </row>
    <row r="40" spans="1:7" ht="12" customHeight="1">
      <c r="A40" s="8"/>
      <c r="B40" s="8"/>
      <c r="C40" s="8"/>
    </row>
    <row r="41" spans="1:7">
      <c r="A41" s="8"/>
      <c r="B41" s="8"/>
      <c r="C41" s="8"/>
    </row>
    <row r="42" spans="1:7">
      <c r="A42" s="8"/>
      <c r="B42" s="8"/>
      <c r="C42" s="8"/>
    </row>
    <row r="43" spans="1:7">
      <c r="A43" s="8"/>
      <c r="B43" s="8"/>
      <c r="C43" s="8"/>
    </row>
    <row r="44" spans="1:7">
      <c r="A44" s="8"/>
      <c r="B44" s="8"/>
      <c r="C44" s="8"/>
    </row>
    <row r="45" spans="1:7">
      <c r="A45" s="8"/>
      <c r="B45" s="8"/>
      <c r="C45" s="8"/>
    </row>
    <row r="46" spans="1:7">
      <c r="A46" s="8"/>
      <c r="B46" s="8"/>
      <c r="C46" s="8"/>
    </row>
    <row r="47" spans="1:7">
      <c r="A47" s="8"/>
      <c r="B47" s="8"/>
      <c r="C47" s="8"/>
    </row>
    <row r="48" spans="1:7">
      <c r="A48" s="8"/>
      <c r="B48" s="8"/>
      <c r="C48" s="8"/>
    </row>
    <row r="49" spans="1:3">
      <c r="A49" s="8"/>
      <c r="B49" s="8"/>
      <c r="C49" s="8"/>
    </row>
    <row r="50" spans="1:3">
      <c r="A50" s="8"/>
      <c r="B50" s="8"/>
      <c r="C50" s="8"/>
    </row>
    <row r="51" spans="1:3">
      <c r="A51" s="8"/>
      <c r="B51" s="8"/>
      <c r="C51" s="8"/>
    </row>
  </sheetData>
  <mergeCells count="10">
    <mergeCell ref="A1:G1"/>
    <mergeCell ref="A3:A6"/>
    <mergeCell ref="B3:G3"/>
    <mergeCell ref="C4:G4"/>
    <mergeCell ref="G5:G6"/>
    <mergeCell ref="D5:E5"/>
    <mergeCell ref="B4:B6"/>
    <mergeCell ref="C5:C6"/>
    <mergeCell ref="F5:F6"/>
    <mergeCell ref="A2:G2"/>
  </mergeCells>
  <phoneticPr fontId="3" type="noConversion"/>
  <hyperlinks>
    <hyperlink ref="A1:G1" location="Inhaltsverzeichnis!E23" display="13  Schulsportarbeitsgemeinschaften im Schuljahr 2014/15 nach ausgewählten Sportarten und Kategorien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P81"/>
  <sheetViews>
    <sheetView zoomScaleNormal="100" zoomScaleSheetLayoutView="100" workbookViewId="0">
      <pane ySplit="6" topLeftCell="A7" activePane="bottomLeft" state="frozen"/>
      <selection activeCell="A21" sqref="A21:H21"/>
      <selection pane="bottomLeft" activeCell="A7" sqref="A7"/>
    </sheetView>
  </sheetViews>
  <sheetFormatPr baseColWidth="10" defaultRowHeight="13.2"/>
  <cols>
    <col min="1" max="1" width="20.5546875" customWidth="1"/>
    <col min="2" max="2" width="7.6640625" customWidth="1"/>
    <col min="3" max="3" width="8.6640625" customWidth="1"/>
    <col min="4" max="15" width="9.109375" customWidth="1"/>
    <col min="16" max="16" width="7.6640625" customWidth="1"/>
  </cols>
  <sheetData>
    <row r="1" spans="2:16" s="67" customFormat="1" ht="12" customHeight="1">
      <c r="B1" s="329" t="s">
        <v>467</v>
      </c>
      <c r="C1" s="329"/>
      <c r="D1" s="329"/>
      <c r="E1" s="329"/>
      <c r="F1" s="329"/>
      <c r="G1" s="329"/>
      <c r="H1" s="329"/>
      <c r="I1" s="329"/>
      <c r="J1" s="247"/>
      <c r="K1" s="247"/>
      <c r="L1" s="247"/>
      <c r="M1" s="247"/>
      <c r="N1" s="247"/>
      <c r="O1" s="247"/>
      <c r="P1" s="247"/>
    </row>
    <row r="2" spans="2:16" s="67" customFormat="1" ht="12" customHeight="1">
      <c r="B2" s="329"/>
      <c r="C2" s="329"/>
      <c r="D2" s="329"/>
      <c r="E2" s="329"/>
      <c r="F2" s="329"/>
      <c r="G2" s="329"/>
      <c r="H2" s="329"/>
      <c r="I2" s="329"/>
      <c r="J2" s="84"/>
      <c r="K2" s="84"/>
      <c r="L2" s="84"/>
      <c r="M2" s="84"/>
      <c r="N2" s="84"/>
      <c r="O2" s="84"/>
      <c r="P2" s="84"/>
    </row>
    <row r="3" spans="2:16" ht="12" customHeight="1">
      <c r="B3" s="27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</row>
    <row r="4" spans="2:16" ht="12" customHeight="1">
      <c r="B4" s="330" t="s">
        <v>124</v>
      </c>
      <c r="C4" s="257" t="s">
        <v>74</v>
      </c>
      <c r="D4" s="254" t="s">
        <v>25</v>
      </c>
      <c r="E4" s="254"/>
      <c r="F4" s="254"/>
      <c r="G4" s="255" t="s">
        <v>319</v>
      </c>
      <c r="H4" s="278"/>
      <c r="I4" s="278"/>
      <c r="J4" s="256" t="s">
        <v>319</v>
      </c>
      <c r="K4" s="256"/>
      <c r="L4" s="256"/>
      <c r="M4" s="256"/>
      <c r="N4" s="256"/>
      <c r="O4" s="336"/>
      <c r="P4" s="333" t="s">
        <v>124</v>
      </c>
    </row>
    <row r="5" spans="2:16" ht="12" customHeight="1">
      <c r="B5" s="331"/>
      <c r="C5" s="258"/>
      <c r="D5" s="254"/>
      <c r="E5" s="254"/>
      <c r="F5" s="254"/>
      <c r="G5" s="255" t="s">
        <v>317</v>
      </c>
      <c r="H5" s="256"/>
      <c r="I5" s="256"/>
      <c r="J5" s="336" t="s">
        <v>125</v>
      </c>
      <c r="K5" s="274"/>
      <c r="L5" s="274"/>
      <c r="M5" s="274" t="s">
        <v>126</v>
      </c>
      <c r="N5" s="274"/>
      <c r="O5" s="274"/>
      <c r="P5" s="334"/>
    </row>
    <row r="6" spans="2:16" ht="12" customHeight="1">
      <c r="B6" s="332"/>
      <c r="C6" s="259"/>
      <c r="D6" s="71" t="s">
        <v>26</v>
      </c>
      <c r="E6" s="71" t="s">
        <v>27</v>
      </c>
      <c r="F6" s="71" t="s">
        <v>28</v>
      </c>
      <c r="G6" s="71" t="s">
        <v>38</v>
      </c>
      <c r="H6" s="71" t="s">
        <v>27</v>
      </c>
      <c r="I6" s="72" t="s">
        <v>28</v>
      </c>
      <c r="J6" s="73" t="s">
        <v>38</v>
      </c>
      <c r="K6" s="71" t="s">
        <v>27</v>
      </c>
      <c r="L6" s="71" t="s">
        <v>28</v>
      </c>
      <c r="M6" s="71" t="s">
        <v>38</v>
      </c>
      <c r="N6" s="71" t="s">
        <v>27</v>
      </c>
      <c r="O6" s="71" t="s">
        <v>28</v>
      </c>
      <c r="P6" s="335"/>
    </row>
    <row r="7" spans="2:16" ht="12" customHeight="1">
      <c r="B7" s="97"/>
      <c r="C7" s="97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7"/>
    </row>
    <row r="8" spans="2:16" ht="12" customHeight="1">
      <c r="B8" s="68"/>
      <c r="C8" s="68"/>
      <c r="D8" s="276" t="s">
        <v>30</v>
      </c>
      <c r="E8" s="276"/>
      <c r="F8" s="276"/>
      <c r="G8" s="276"/>
      <c r="H8" s="276"/>
      <c r="I8" s="276"/>
      <c r="J8" s="276" t="s">
        <v>30</v>
      </c>
      <c r="K8" s="276"/>
      <c r="L8" s="276"/>
      <c r="M8" s="276"/>
      <c r="N8" s="276"/>
      <c r="O8" s="276"/>
      <c r="P8" s="9"/>
    </row>
    <row r="9" spans="2:16" ht="12" customHeight="1">
      <c r="B9" s="34">
        <v>1</v>
      </c>
      <c r="C9" s="36" t="s">
        <v>127</v>
      </c>
      <c r="D9" s="89">
        <v>17876</v>
      </c>
      <c r="E9" s="89">
        <v>9168</v>
      </c>
      <c r="F9" s="89">
        <v>8708</v>
      </c>
      <c r="G9" s="89">
        <v>17726</v>
      </c>
      <c r="H9" s="89">
        <v>9090</v>
      </c>
      <c r="I9" s="89">
        <v>8636</v>
      </c>
      <c r="J9" s="89">
        <v>150</v>
      </c>
      <c r="K9" s="89">
        <v>78</v>
      </c>
      <c r="L9" s="89">
        <v>72</v>
      </c>
      <c r="M9" s="89">
        <v>117</v>
      </c>
      <c r="N9" s="89">
        <v>58</v>
      </c>
      <c r="O9" s="89">
        <v>59</v>
      </c>
      <c r="P9" s="34">
        <v>1</v>
      </c>
    </row>
    <row r="10" spans="2:16" ht="12" customHeight="1">
      <c r="B10" s="34">
        <v>2</v>
      </c>
      <c r="C10" s="36" t="s">
        <v>128</v>
      </c>
      <c r="D10" s="89">
        <v>17512</v>
      </c>
      <c r="E10" s="89">
        <v>8848</v>
      </c>
      <c r="F10" s="89">
        <v>8664</v>
      </c>
      <c r="G10" s="89">
        <v>17377</v>
      </c>
      <c r="H10" s="89">
        <v>8769</v>
      </c>
      <c r="I10" s="89">
        <v>8608</v>
      </c>
      <c r="J10" s="89">
        <v>135</v>
      </c>
      <c r="K10" s="89">
        <v>79</v>
      </c>
      <c r="L10" s="89">
        <v>56</v>
      </c>
      <c r="M10" s="89">
        <v>100</v>
      </c>
      <c r="N10" s="89">
        <v>56</v>
      </c>
      <c r="O10" s="89">
        <v>44</v>
      </c>
      <c r="P10" s="34">
        <v>2</v>
      </c>
    </row>
    <row r="11" spans="2:16" ht="12" customHeight="1">
      <c r="B11" s="34">
        <v>3</v>
      </c>
      <c r="C11" s="36" t="s">
        <v>129</v>
      </c>
      <c r="D11" s="89">
        <v>16864</v>
      </c>
      <c r="E11" s="89">
        <v>8699</v>
      </c>
      <c r="F11" s="89">
        <v>8165</v>
      </c>
      <c r="G11" s="89">
        <v>16725</v>
      </c>
      <c r="H11" s="89">
        <v>8605</v>
      </c>
      <c r="I11" s="89">
        <v>8120</v>
      </c>
      <c r="J11" s="89">
        <v>139</v>
      </c>
      <c r="K11" s="89">
        <v>94</v>
      </c>
      <c r="L11" s="89">
        <v>45</v>
      </c>
      <c r="M11" s="89">
        <v>94</v>
      </c>
      <c r="N11" s="89">
        <v>59</v>
      </c>
      <c r="O11" s="89">
        <v>35</v>
      </c>
      <c r="P11" s="34">
        <v>3</v>
      </c>
    </row>
    <row r="12" spans="2:16" ht="12" customHeight="1">
      <c r="B12" s="34">
        <v>4</v>
      </c>
      <c r="C12" s="36" t="s">
        <v>130</v>
      </c>
      <c r="D12" s="89">
        <v>16782</v>
      </c>
      <c r="E12" s="89">
        <v>8609</v>
      </c>
      <c r="F12" s="89">
        <v>8173</v>
      </c>
      <c r="G12" s="89">
        <v>16685</v>
      </c>
      <c r="H12" s="89">
        <v>8548</v>
      </c>
      <c r="I12" s="89">
        <v>8137</v>
      </c>
      <c r="J12" s="89">
        <v>97</v>
      </c>
      <c r="K12" s="89">
        <v>61</v>
      </c>
      <c r="L12" s="89">
        <v>36</v>
      </c>
      <c r="M12" s="89">
        <v>74</v>
      </c>
      <c r="N12" s="89">
        <v>47</v>
      </c>
      <c r="O12" s="89">
        <v>27</v>
      </c>
      <c r="P12" s="34">
        <v>4</v>
      </c>
    </row>
    <row r="13" spans="2:16" ht="12" customHeight="1">
      <c r="B13" s="34">
        <v>5</v>
      </c>
      <c r="C13" s="232" t="s">
        <v>493</v>
      </c>
      <c r="D13" s="90">
        <v>69034</v>
      </c>
      <c r="E13" s="90">
        <v>35324</v>
      </c>
      <c r="F13" s="90">
        <v>33710</v>
      </c>
      <c r="G13" s="90">
        <v>68513</v>
      </c>
      <c r="H13" s="90">
        <v>35012</v>
      </c>
      <c r="I13" s="90">
        <v>33501</v>
      </c>
      <c r="J13" s="90">
        <v>521</v>
      </c>
      <c r="K13" s="90">
        <v>312</v>
      </c>
      <c r="L13" s="90">
        <v>209</v>
      </c>
      <c r="M13" s="90">
        <v>385</v>
      </c>
      <c r="N13" s="90">
        <v>220</v>
      </c>
      <c r="O13" s="90">
        <v>165</v>
      </c>
      <c r="P13" s="34">
        <v>5</v>
      </c>
    </row>
    <row r="14" spans="2:16" ht="12" customHeight="1">
      <c r="B14" s="34"/>
      <c r="C14" s="36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34"/>
    </row>
    <row r="15" spans="2:16" ht="12" customHeight="1">
      <c r="B15" s="13"/>
      <c r="C15" s="13"/>
      <c r="D15" s="251" t="s">
        <v>31</v>
      </c>
      <c r="E15" s="251"/>
      <c r="F15" s="251"/>
      <c r="G15" s="251"/>
      <c r="H15" s="251"/>
      <c r="I15" s="251"/>
      <c r="J15" s="251" t="s">
        <v>31</v>
      </c>
      <c r="K15" s="251"/>
      <c r="L15" s="251"/>
      <c r="M15" s="251"/>
      <c r="N15" s="251"/>
      <c r="O15" s="251"/>
      <c r="P15" s="13"/>
    </row>
    <row r="16" spans="2:16" ht="12" customHeight="1">
      <c r="B16" s="34">
        <v>1</v>
      </c>
      <c r="C16" s="36" t="s">
        <v>127</v>
      </c>
      <c r="D16" s="89">
        <v>183</v>
      </c>
      <c r="E16" s="89">
        <v>87</v>
      </c>
      <c r="F16" s="89">
        <v>96</v>
      </c>
      <c r="G16" s="89">
        <v>183</v>
      </c>
      <c r="H16" s="89">
        <v>87</v>
      </c>
      <c r="I16" s="89">
        <v>96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34">
        <v>1</v>
      </c>
    </row>
    <row r="17" spans="2:16" ht="12" customHeight="1">
      <c r="B17" s="34">
        <v>2</v>
      </c>
      <c r="C17" s="36" t="s">
        <v>128</v>
      </c>
      <c r="D17" s="89">
        <v>173</v>
      </c>
      <c r="E17" s="89">
        <v>83</v>
      </c>
      <c r="F17" s="89">
        <v>90</v>
      </c>
      <c r="G17" s="89">
        <v>172</v>
      </c>
      <c r="H17" s="89">
        <v>83</v>
      </c>
      <c r="I17" s="89">
        <v>89</v>
      </c>
      <c r="J17" s="89">
        <v>1</v>
      </c>
      <c r="K17" s="89">
        <v>0</v>
      </c>
      <c r="L17" s="89">
        <v>1</v>
      </c>
      <c r="M17" s="89">
        <v>1</v>
      </c>
      <c r="N17" s="89">
        <v>0</v>
      </c>
      <c r="O17" s="89">
        <v>1</v>
      </c>
      <c r="P17" s="34">
        <v>2</v>
      </c>
    </row>
    <row r="18" spans="2:16" ht="12" customHeight="1">
      <c r="B18" s="34">
        <v>3</v>
      </c>
      <c r="C18" s="36" t="s">
        <v>129</v>
      </c>
      <c r="D18" s="89">
        <v>189</v>
      </c>
      <c r="E18" s="89">
        <v>83</v>
      </c>
      <c r="F18" s="89">
        <v>106</v>
      </c>
      <c r="G18" s="89">
        <v>189</v>
      </c>
      <c r="H18" s="89">
        <v>83</v>
      </c>
      <c r="I18" s="89">
        <v>106</v>
      </c>
      <c r="J18" s="89">
        <v>0</v>
      </c>
      <c r="K18" s="89">
        <v>0</v>
      </c>
      <c r="L18" s="89">
        <v>0</v>
      </c>
      <c r="M18" s="89">
        <v>0</v>
      </c>
      <c r="N18" s="89">
        <v>0</v>
      </c>
      <c r="O18" s="89">
        <v>0</v>
      </c>
      <c r="P18" s="34">
        <v>3</v>
      </c>
    </row>
    <row r="19" spans="2:16" ht="12" customHeight="1">
      <c r="B19" s="34">
        <v>4</v>
      </c>
      <c r="C19" s="36" t="s">
        <v>130</v>
      </c>
      <c r="D19" s="89">
        <v>203</v>
      </c>
      <c r="E19" s="89">
        <v>93</v>
      </c>
      <c r="F19" s="89">
        <v>110</v>
      </c>
      <c r="G19" s="89">
        <v>202</v>
      </c>
      <c r="H19" s="89">
        <v>93</v>
      </c>
      <c r="I19" s="89">
        <v>109</v>
      </c>
      <c r="J19" s="89">
        <v>1</v>
      </c>
      <c r="K19" s="89">
        <v>0</v>
      </c>
      <c r="L19" s="89">
        <v>1</v>
      </c>
      <c r="M19" s="89">
        <v>0</v>
      </c>
      <c r="N19" s="89">
        <v>0</v>
      </c>
      <c r="O19" s="89">
        <v>0</v>
      </c>
      <c r="P19" s="34">
        <v>4</v>
      </c>
    </row>
    <row r="20" spans="2:16" ht="12" customHeight="1">
      <c r="B20" s="34">
        <v>5</v>
      </c>
      <c r="C20" s="36" t="s">
        <v>131</v>
      </c>
      <c r="D20" s="89">
        <v>2880</v>
      </c>
      <c r="E20" s="89">
        <v>1477</v>
      </c>
      <c r="F20" s="89">
        <v>1403</v>
      </c>
      <c r="G20" s="89">
        <v>2834</v>
      </c>
      <c r="H20" s="89">
        <v>1447</v>
      </c>
      <c r="I20" s="89">
        <v>1387</v>
      </c>
      <c r="J20" s="89">
        <v>46</v>
      </c>
      <c r="K20" s="89">
        <v>30</v>
      </c>
      <c r="L20" s="89">
        <v>16</v>
      </c>
      <c r="M20" s="89">
        <v>13</v>
      </c>
      <c r="N20" s="89">
        <v>5</v>
      </c>
      <c r="O20" s="89">
        <v>8</v>
      </c>
      <c r="P20" s="34">
        <v>5</v>
      </c>
    </row>
    <row r="21" spans="2:16" ht="12" customHeight="1">
      <c r="B21" s="34">
        <v>6</v>
      </c>
      <c r="C21" s="36" t="s">
        <v>132</v>
      </c>
      <c r="D21" s="89">
        <v>2864</v>
      </c>
      <c r="E21" s="89">
        <v>1471</v>
      </c>
      <c r="F21" s="89">
        <v>1393</v>
      </c>
      <c r="G21" s="89">
        <v>2812</v>
      </c>
      <c r="H21" s="89">
        <v>1442</v>
      </c>
      <c r="I21" s="89">
        <v>1370</v>
      </c>
      <c r="J21" s="89">
        <v>52</v>
      </c>
      <c r="K21" s="89">
        <v>29</v>
      </c>
      <c r="L21" s="89">
        <v>23</v>
      </c>
      <c r="M21" s="89">
        <v>11</v>
      </c>
      <c r="N21" s="89">
        <v>6</v>
      </c>
      <c r="O21" s="89">
        <v>5</v>
      </c>
      <c r="P21" s="34">
        <v>6</v>
      </c>
    </row>
    <row r="22" spans="2:16" ht="12" customHeight="1">
      <c r="B22" s="34">
        <v>7</v>
      </c>
      <c r="C22" s="36" t="s">
        <v>133</v>
      </c>
      <c r="D22" s="89">
        <v>2766</v>
      </c>
      <c r="E22" s="89">
        <v>1406</v>
      </c>
      <c r="F22" s="89">
        <v>1360</v>
      </c>
      <c r="G22" s="89">
        <v>2677</v>
      </c>
      <c r="H22" s="89">
        <v>1351</v>
      </c>
      <c r="I22" s="89">
        <v>1326</v>
      </c>
      <c r="J22" s="89">
        <v>89</v>
      </c>
      <c r="K22" s="89">
        <v>55</v>
      </c>
      <c r="L22" s="89">
        <v>34</v>
      </c>
      <c r="M22" s="89">
        <v>9</v>
      </c>
      <c r="N22" s="89">
        <v>7</v>
      </c>
      <c r="O22" s="89">
        <v>2</v>
      </c>
      <c r="P22" s="34">
        <v>7</v>
      </c>
    </row>
    <row r="23" spans="2:16" ht="12" customHeight="1">
      <c r="B23" s="34">
        <v>8</v>
      </c>
      <c r="C23" s="36" t="s">
        <v>134</v>
      </c>
      <c r="D23" s="89">
        <v>2820</v>
      </c>
      <c r="E23" s="89">
        <v>1402</v>
      </c>
      <c r="F23" s="89">
        <v>1418</v>
      </c>
      <c r="G23" s="89">
        <v>2678</v>
      </c>
      <c r="H23" s="89">
        <v>1312</v>
      </c>
      <c r="I23" s="89">
        <v>1366</v>
      </c>
      <c r="J23" s="89">
        <v>142</v>
      </c>
      <c r="K23" s="89">
        <v>90</v>
      </c>
      <c r="L23" s="89">
        <v>52</v>
      </c>
      <c r="M23" s="89">
        <v>139</v>
      </c>
      <c r="N23" s="89">
        <v>88</v>
      </c>
      <c r="O23" s="89">
        <v>51</v>
      </c>
      <c r="P23" s="34">
        <v>8</v>
      </c>
    </row>
    <row r="24" spans="2:16" ht="12" customHeight="1">
      <c r="B24" s="34">
        <v>9</v>
      </c>
      <c r="C24" s="36" t="s">
        <v>135</v>
      </c>
      <c r="D24" s="89">
        <v>1915</v>
      </c>
      <c r="E24" s="89">
        <v>963</v>
      </c>
      <c r="F24" s="89">
        <v>952</v>
      </c>
      <c r="G24" s="89">
        <v>1836</v>
      </c>
      <c r="H24" s="89">
        <v>904</v>
      </c>
      <c r="I24" s="89">
        <v>932</v>
      </c>
      <c r="J24" s="89">
        <v>79</v>
      </c>
      <c r="K24" s="89">
        <v>59</v>
      </c>
      <c r="L24" s="89">
        <v>20</v>
      </c>
      <c r="M24" s="89">
        <v>46</v>
      </c>
      <c r="N24" s="89">
        <v>32</v>
      </c>
      <c r="O24" s="89">
        <v>14</v>
      </c>
      <c r="P24" s="34">
        <v>9</v>
      </c>
    </row>
    <row r="25" spans="2:16" ht="12" customHeight="1">
      <c r="B25" s="34">
        <v>10</v>
      </c>
      <c r="C25" s="36" t="s">
        <v>136</v>
      </c>
      <c r="D25" s="89">
        <v>1676</v>
      </c>
      <c r="E25" s="89">
        <v>866</v>
      </c>
      <c r="F25" s="89">
        <v>810</v>
      </c>
      <c r="G25" s="89">
        <v>1592</v>
      </c>
      <c r="H25" s="89">
        <v>816</v>
      </c>
      <c r="I25" s="89">
        <v>776</v>
      </c>
      <c r="J25" s="89">
        <v>84</v>
      </c>
      <c r="K25" s="89">
        <v>50</v>
      </c>
      <c r="L25" s="89">
        <v>34</v>
      </c>
      <c r="M25" s="89">
        <v>73</v>
      </c>
      <c r="N25" s="89">
        <v>43</v>
      </c>
      <c r="O25" s="89">
        <v>30</v>
      </c>
      <c r="P25" s="34">
        <v>10</v>
      </c>
    </row>
    <row r="26" spans="2:16" ht="12" customHeight="1">
      <c r="B26" s="34">
        <v>11</v>
      </c>
      <c r="C26" s="36" t="s">
        <v>137</v>
      </c>
      <c r="D26" s="89">
        <v>1278</v>
      </c>
      <c r="E26" s="89">
        <v>658</v>
      </c>
      <c r="F26" s="89">
        <v>620</v>
      </c>
      <c r="G26" s="89">
        <v>1245</v>
      </c>
      <c r="H26" s="89">
        <v>643</v>
      </c>
      <c r="I26" s="89">
        <v>602</v>
      </c>
      <c r="J26" s="89">
        <v>33</v>
      </c>
      <c r="K26" s="89">
        <v>15</v>
      </c>
      <c r="L26" s="89">
        <v>18</v>
      </c>
      <c r="M26" s="89">
        <v>29</v>
      </c>
      <c r="N26" s="89">
        <v>12</v>
      </c>
      <c r="O26" s="89">
        <v>17</v>
      </c>
      <c r="P26" s="34">
        <v>11</v>
      </c>
    </row>
    <row r="27" spans="2:16" ht="12" customHeight="1">
      <c r="B27" s="34">
        <v>12</v>
      </c>
      <c r="C27" s="233" t="s">
        <v>493</v>
      </c>
      <c r="D27" s="90">
        <v>16947</v>
      </c>
      <c r="E27" s="90">
        <v>8589</v>
      </c>
      <c r="F27" s="90">
        <v>8358</v>
      </c>
      <c r="G27" s="90">
        <v>16420</v>
      </c>
      <c r="H27" s="90">
        <v>8261</v>
      </c>
      <c r="I27" s="90">
        <v>8159</v>
      </c>
      <c r="J27" s="90">
        <v>527</v>
      </c>
      <c r="K27" s="90">
        <v>328</v>
      </c>
      <c r="L27" s="90">
        <v>199</v>
      </c>
      <c r="M27" s="90">
        <v>321</v>
      </c>
      <c r="N27" s="90">
        <v>193</v>
      </c>
      <c r="O27" s="90">
        <v>128</v>
      </c>
      <c r="P27" s="34">
        <v>12</v>
      </c>
    </row>
    <row r="28" spans="2:16" ht="12" customHeight="1">
      <c r="B28" s="34"/>
      <c r="C28" s="36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34"/>
    </row>
    <row r="29" spans="2:16" ht="12" customHeight="1">
      <c r="B29" s="13"/>
      <c r="C29" s="17"/>
      <c r="D29" s="328" t="s">
        <v>32</v>
      </c>
      <c r="E29" s="328"/>
      <c r="F29" s="328"/>
      <c r="G29" s="328"/>
      <c r="H29" s="328"/>
      <c r="I29" s="328"/>
      <c r="J29" s="251" t="s">
        <v>32</v>
      </c>
      <c r="K29" s="327"/>
      <c r="L29" s="327"/>
      <c r="M29" s="327"/>
      <c r="N29" s="327"/>
      <c r="O29" s="327"/>
      <c r="P29" s="48"/>
    </row>
    <row r="30" spans="2:16" ht="12" customHeight="1">
      <c r="B30" s="34">
        <v>1</v>
      </c>
      <c r="C30" s="36" t="s">
        <v>127</v>
      </c>
      <c r="D30" s="89">
        <v>1288</v>
      </c>
      <c r="E30" s="89">
        <v>642</v>
      </c>
      <c r="F30" s="89">
        <v>646</v>
      </c>
      <c r="G30" s="89">
        <v>1272</v>
      </c>
      <c r="H30" s="89">
        <v>630</v>
      </c>
      <c r="I30" s="89">
        <v>642</v>
      </c>
      <c r="J30" s="89">
        <v>16</v>
      </c>
      <c r="K30" s="89">
        <v>12</v>
      </c>
      <c r="L30" s="89">
        <v>4</v>
      </c>
      <c r="M30" s="89">
        <v>9</v>
      </c>
      <c r="N30" s="89">
        <v>6</v>
      </c>
      <c r="O30" s="89">
        <v>3</v>
      </c>
      <c r="P30" s="34">
        <v>1</v>
      </c>
    </row>
    <row r="31" spans="2:16" ht="12" customHeight="1">
      <c r="B31" s="34">
        <v>2</v>
      </c>
      <c r="C31" s="36" t="s">
        <v>128</v>
      </c>
      <c r="D31" s="89">
        <v>1331</v>
      </c>
      <c r="E31" s="89">
        <v>693</v>
      </c>
      <c r="F31" s="89">
        <v>638</v>
      </c>
      <c r="G31" s="89">
        <v>1321</v>
      </c>
      <c r="H31" s="89">
        <v>686</v>
      </c>
      <c r="I31" s="89">
        <v>635</v>
      </c>
      <c r="J31" s="89">
        <v>10</v>
      </c>
      <c r="K31" s="89">
        <v>7</v>
      </c>
      <c r="L31" s="89">
        <v>3</v>
      </c>
      <c r="M31" s="89">
        <v>4</v>
      </c>
      <c r="N31" s="89">
        <v>2</v>
      </c>
      <c r="O31" s="89">
        <v>2</v>
      </c>
      <c r="P31" s="34">
        <v>2</v>
      </c>
    </row>
    <row r="32" spans="2:16" ht="12" customHeight="1">
      <c r="B32" s="34">
        <v>3</v>
      </c>
      <c r="C32" s="36" t="s">
        <v>129</v>
      </c>
      <c r="D32" s="89">
        <v>1342</v>
      </c>
      <c r="E32" s="89">
        <v>692</v>
      </c>
      <c r="F32" s="89">
        <v>650</v>
      </c>
      <c r="G32" s="89">
        <v>1323</v>
      </c>
      <c r="H32" s="89">
        <v>682</v>
      </c>
      <c r="I32" s="89">
        <v>641</v>
      </c>
      <c r="J32" s="89">
        <v>19</v>
      </c>
      <c r="K32" s="89">
        <v>10</v>
      </c>
      <c r="L32" s="89">
        <v>9</v>
      </c>
      <c r="M32" s="89">
        <v>7</v>
      </c>
      <c r="N32" s="89">
        <v>1</v>
      </c>
      <c r="O32" s="89">
        <v>6</v>
      </c>
      <c r="P32" s="34">
        <v>3</v>
      </c>
    </row>
    <row r="33" spans="2:16" ht="12" customHeight="1">
      <c r="B33" s="34">
        <v>4</v>
      </c>
      <c r="C33" s="36" t="s">
        <v>130</v>
      </c>
      <c r="D33" s="89">
        <v>1302</v>
      </c>
      <c r="E33" s="89">
        <v>665</v>
      </c>
      <c r="F33" s="89">
        <v>637</v>
      </c>
      <c r="G33" s="89">
        <v>1278</v>
      </c>
      <c r="H33" s="89">
        <v>654</v>
      </c>
      <c r="I33" s="89">
        <v>624</v>
      </c>
      <c r="J33" s="89">
        <v>24</v>
      </c>
      <c r="K33" s="89">
        <v>11</v>
      </c>
      <c r="L33" s="89">
        <v>13</v>
      </c>
      <c r="M33" s="89">
        <v>6</v>
      </c>
      <c r="N33" s="89">
        <v>3</v>
      </c>
      <c r="O33" s="89">
        <v>3</v>
      </c>
      <c r="P33" s="34">
        <v>4</v>
      </c>
    </row>
    <row r="34" spans="2:16" ht="12" customHeight="1">
      <c r="B34" s="34">
        <v>5</v>
      </c>
      <c r="C34" s="36" t="s">
        <v>131</v>
      </c>
      <c r="D34" s="89">
        <v>7816</v>
      </c>
      <c r="E34" s="89">
        <v>4373</v>
      </c>
      <c r="F34" s="89">
        <v>3443</v>
      </c>
      <c r="G34" s="89">
        <v>7612</v>
      </c>
      <c r="H34" s="89">
        <v>4241</v>
      </c>
      <c r="I34" s="89">
        <v>3371</v>
      </c>
      <c r="J34" s="89">
        <v>204</v>
      </c>
      <c r="K34" s="89">
        <v>132</v>
      </c>
      <c r="L34" s="89">
        <v>72</v>
      </c>
      <c r="M34" s="89">
        <v>44</v>
      </c>
      <c r="N34" s="89">
        <v>22</v>
      </c>
      <c r="O34" s="89">
        <v>22</v>
      </c>
      <c r="P34" s="34">
        <v>5</v>
      </c>
    </row>
    <row r="35" spans="2:16" ht="12" customHeight="1">
      <c r="B35" s="34">
        <v>6</v>
      </c>
      <c r="C35" s="36" t="s">
        <v>132</v>
      </c>
      <c r="D35" s="89">
        <v>7872</v>
      </c>
      <c r="E35" s="89">
        <v>4307</v>
      </c>
      <c r="F35" s="89">
        <v>3565</v>
      </c>
      <c r="G35" s="89">
        <v>7513</v>
      </c>
      <c r="H35" s="89">
        <v>4121</v>
      </c>
      <c r="I35" s="89">
        <v>3392</v>
      </c>
      <c r="J35" s="89">
        <v>359</v>
      </c>
      <c r="K35" s="89">
        <v>186</v>
      </c>
      <c r="L35" s="89">
        <v>173</v>
      </c>
      <c r="M35" s="89">
        <v>76</v>
      </c>
      <c r="N35" s="89">
        <v>39</v>
      </c>
      <c r="O35" s="89">
        <v>37</v>
      </c>
      <c r="P35" s="34">
        <v>6</v>
      </c>
    </row>
    <row r="36" spans="2:16" ht="12" customHeight="1">
      <c r="B36" s="34">
        <v>7</v>
      </c>
      <c r="C36" s="36" t="s">
        <v>133</v>
      </c>
      <c r="D36" s="89">
        <v>8740</v>
      </c>
      <c r="E36" s="89">
        <v>4856</v>
      </c>
      <c r="F36" s="89">
        <v>3884</v>
      </c>
      <c r="G36" s="89">
        <v>8066</v>
      </c>
      <c r="H36" s="89">
        <v>4472</v>
      </c>
      <c r="I36" s="89">
        <v>3594</v>
      </c>
      <c r="J36" s="89">
        <v>674</v>
      </c>
      <c r="K36" s="89">
        <v>384</v>
      </c>
      <c r="L36" s="89">
        <v>290</v>
      </c>
      <c r="M36" s="89">
        <v>93</v>
      </c>
      <c r="N36" s="89">
        <v>48</v>
      </c>
      <c r="O36" s="89">
        <v>45</v>
      </c>
      <c r="P36" s="34">
        <v>7</v>
      </c>
    </row>
    <row r="37" spans="2:16" ht="12" customHeight="1">
      <c r="B37" s="34">
        <v>8</v>
      </c>
      <c r="C37" s="36" t="s">
        <v>134</v>
      </c>
      <c r="D37" s="89">
        <v>8078</v>
      </c>
      <c r="E37" s="89">
        <v>4410</v>
      </c>
      <c r="F37" s="89">
        <v>3668</v>
      </c>
      <c r="G37" s="89">
        <v>7695</v>
      </c>
      <c r="H37" s="89">
        <v>4180</v>
      </c>
      <c r="I37" s="89">
        <v>3515</v>
      </c>
      <c r="J37" s="89">
        <v>383</v>
      </c>
      <c r="K37" s="89">
        <v>230</v>
      </c>
      <c r="L37" s="89">
        <v>153</v>
      </c>
      <c r="M37" s="89">
        <v>341</v>
      </c>
      <c r="N37" s="89">
        <v>202</v>
      </c>
      <c r="O37" s="89">
        <v>139</v>
      </c>
      <c r="P37" s="34">
        <v>8</v>
      </c>
    </row>
    <row r="38" spans="2:16" ht="12" customHeight="1">
      <c r="B38" s="34">
        <v>9</v>
      </c>
      <c r="C38" s="233" t="s">
        <v>493</v>
      </c>
      <c r="D38" s="90">
        <v>37769</v>
      </c>
      <c r="E38" s="90">
        <v>20638</v>
      </c>
      <c r="F38" s="90">
        <v>17131</v>
      </c>
      <c r="G38" s="90">
        <v>36080</v>
      </c>
      <c r="H38" s="90">
        <v>19666</v>
      </c>
      <c r="I38" s="90">
        <v>16414</v>
      </c>
      <c r="J38" s="90">
        <v>1689</v>
      </c>
      <c r="K38" s="90">
        <v>972</v>
      </c>
      <c r="L38" s="90">
        <v>717</v>
      </c>
      <c r="M38" s="90">
        <v>580</v>
      </c>
      <c r="N38" s="90">
        <v>323</v>
      </c>
      <c r="O38" s="90">
        <v>257</v>
      </c>
      <c r="P38" s="34">
        <v>9</v>
      </c>
    </row>
    <row r="39" spans="2:16" ht="12" customHeight="1">
      <c r="B39" s="34"/>
      <c r="C39" s="36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34"/>
    </row>
    <row r="40" spans="2:16" ht="12" customHeight="1">
      <c r="B40" s="13"/>
      <c r="C40" s="13"/>
      <c r="D40" s="251" t="s">
        <v>33</v>
      </c>
      <c r="E40" s="327"/>
      <c r="F40" s="327"/>
      <c r="G40" s="327"/>
      <c r="H40" s="327"/>
      <c r="I40" s="327"/>
      <c r="J40" s="251" t="s">
        <v>33</v>
      </c>
      <c r="K40" s="327"/>
      <c r="L40" s="327"/>
      <c r="M40" s="327"/>
      <c r="N40" s="327"/>
      <c r="O40" s="327"/>
      <c r="P40" s="48"/>
    </row>
    <row r="41" spans="2:16" ht="12" customHeight="1">
      <c r="B41" s="34">
        <v>1</v>
      </c>
      <c r="C41" s="36" t="s">
        <v>129</v>
      </c>
      <c r="D41" s="89">
        <v>862</v>
      </c>
      <c r="E41" s="89">
        <v>402</v>
      </c>
      <c r="F41" s="89">
        <v>460</v>
      </c>
      <c r="G41" s="89">
        <v>861</v>
      </c>
      <c r="H41" s="89">
        <v>402</v>
      </c>
      <c r="I41" s="89">
        <v>459</v>
      </c>
      <c r="J41" s="89">
        <v>1</v>
      </c>
      <c r="K41" s="89">
        <v>0</v>
      </c>
      <c r="L41" s="89">
        <v>1</v>
      </c>
      <c r="M41" s="89">
        <v>1</v>
      </c>
      <c r="N41" s="89">
        <v>0</v>
      </c>
      <c r="O41" s="89">
        <v>1</v>
      </c>
      <c r="P41" s="34">
        <v>1</v>
      </c>
    </row>
    <row r="42" spans="2:16" ht="12" customHeight="1">
      <c r="B42" s="34">
        <v>2</v>
      </c>
      <c r="C42" s="36" t="s">
        <v>130</v>
      </c>
      <c r="D42" s="89">
        <v>846</v>
      </c>
      <c r="E42" s="89">
        <v>418</v>
      </c>
      <c r="F42" s="89">
        <v>428</v>
      </c>
      <c r="G42" s="89">
        <v>846</v>
      </c>
      <c r="H42" s="89">
        <v>418</v>
      </c>
      <c r="I42" s="89">
        <v>428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34">
        <v>2</v>
      </c>
    </row>
    <row r="43" spans="2:16" ht="12" customHeight="1">
      <c r="B43" s="34">
        <v>3</v>
      </c>
      <c r="C43" s="36" t="s">
        <v>131</v>
      </c>
      <c r="D43" s="89">
        <v>8393</v>
      </c>
      <c r="E43" s="89">
        <v>3837</v>
      </c>
      <c r="F43" s="89">
        <v>4556</v>
      </c>
      <c r="G43" s="89">
        <v>8352</v>
      </c>
      <c r="H43" s="89">
        <v>3816</v>
      </c>
      <c r="I43" s="89">
        <v>4536</v>
      </c>
      <c r="J43" s="89">
        <v>41</v>
      </c>
      <c r="K43" s="89">
        <v>21</v>
      </c>
      <c r="L43" s="89">
        <v>20</v>
      </c>
      <c r="M43" s="89">
        <v>30</v>
      </c>
      <c r="N43" s="89">
        <v>18</v>
      </c>
      <c r="O43" s="89">
        <v>12</v>
      </c>
      <c r="P43" s="34">
        <v>3</v>
      </c>
    </row>
    <row r="44" spans="2:16" ht="12" customHeight="1">
      <c r="B44" s="34">
        <v>4</v>
      </c>
      <c r="C44" s="36" t="s">
        <v>132</v>
      </c>
      <c r="D44" s="89">
        <v>8739</v>
      </c>
      <c r="E44" s="89">
        <v>4059</v>
      </c>
      <c r="F44" s="89">
        <v>4680</v>
      </c>
      <c r="G44" s="89">
        <v>8648</v>
      </c>
      <c r="H44" s="89">
        <v>4010</v>
      </c>
      <c r="I44" s="89">
        <v>4638</v>
      </c>
      <c r="J44" s="89">
        <v>91</v>
      </c>
      <c r="K44" s="89">
        <v>49</v>
      </c>
      <c r="L44" s="89">
        <v>42</v>
      </c>
      <c r="M44" s="89">
        <v>27</v>
      </c>
      <c r="N44" s="89">
        <v>16</v>
      </c>
      <c r="O44" s="89">
        <v>11</v>
      </c>
      <c r="P44" s="34">
        <v>4</v>
      </c>
    </row>
    <row r="45" spans="2:16" ht="12" customHeight="1">
      <c r="B45" s="34">
        <v>5</v>
      </c>
      <c r="C45" s="36" t="s">
        <v>133</v>
      </c>
      <c r="D45" s="89">
        <v>9178</v>
      </c>
      <c r="E45" s="89">
        <v>4246</v>
      </c>
      <c r="F45" s="89">
        <v>4932</v>
      </c>
      <c r="G45" s="89">
        <v>9023</v>
      </c>
      <c r="H45" s="89">
        <v>4154</v>
      </c>
      <c r="I45" s="89">
        <v>4869</v>
      </c>
      <c r="J45" s="89">
        <v>155</v>
      </c>
      <c r="K45" s="89">
        <v>92</v>
      </c>
      <c r="L45" s="89">
        <v>63</v>
      </c>
      <c r="M45" s="89">
        <v>42</v>
      </c>
      <c r="N45" s="89">
        <v>16</v>
      </c>
      <c r="O45" s="89">
        <v>26</v>
      </c>
      <c r="P45" s="34">
        <v>5</v>
      </c>
    </row>
    <row r="46" spans="2:16" ht="12" customHeight="1">
      <c r="B46" s="34">
        <v>6</v>
      </c>
      <c r="C46" s="36" t="s">
        <v>134</v>
      </c>
      <c r="D46" s="89">
        <v>9778</v>
      </c>
      <c r="E46" s="89">
        <v>4472</v>
      </c>
      <c r="F46" s="89">
        <v>5306</v>
      </c>
      <c r="G46" s="89">
        <v>9653</v>
      </c>
      <c r="H46" s="89">
        <v>4388</v>
      </c>
      <c r="I46" s="89">
        <v>5265</v>
      </c>
      <c r="J46" s="89">
        <v>125</v>
      </c>
      <c r="K46" s="89">
        <v>84</v>
      </c>
      <c r="L46" s="89">
        <v>41</v>
      </c>
      <c r="M46" s="89">
        <v>66</v>
      </c>
      <c r="N46" s="89">
        <v>39</v>
      </c>
      <c r="O46" s="89">
        <v>27</v>
      </c>
      <c r="P46" s="34">
        <v>6</v>
      </c>
    </row>
    <row r="47" spans="2:16" ht="12" customHeight="1">
      <c r="B47" s="34">
        <v>7</v>
      </c>
      <c r="C47" s="36" t="s">
        <v>135</v>
      </c>
      <c r="D47" s="89">
        <v>7913</v>
      </c>
      <c r="E47" s="89">
        <v>3603</v>
      </c>
      <c r="F47" s="89">
        <v>4310</v>
      </c>
      <c r="G47" s="89">
        <v>7421</v>
      </c>
      <c r="H47" s="89">
        <v>3325</v>
      </c>
      <c r="I47" s="89">
        <v>4096</v>
      </c>
      <c r="J47" s="89">
        <v>492</v>
      </c>
      <c r="K47" s="89">
        <v>278</v>
      </c>
      <c r="L47" s="89">
        <v>214</v>
      </c>
      <c r="M47" s="89">
        <v>455</v>
      </c>
      <c r="N47" s="89">
        <v>249</v>
      </c>
      <c r="O47" s="89">
        <v>206</v>
      </c>
      <c r="P47" s="34">
        <v>7</v>
      </c>
    </row>
    <row r="48" spans="2:16" ht="12" customHeight="1">
      <c r="B48" s="34">
        <v>8</v>
      </c>
      <c r="C48" s="36" t="s">
        <v>136</v>
      </c>
      <c r="D48" s="89">
        <v>6625</v>
      </c>
      <c r="E48" s="89">
        <v>3060</v>
      </c>
      <c r="F48" s="89">
        <v>3565</v>
      </c>
      <c r="G48" s="89">
        <v>6544</v>
      </c>
      <c r="H48" s="89">
        <v>3019</v>
      </c>
      <c r="I48" s="89">
        <v>3525</v>
      </c>
      <c r="J48" s="89">
        <v>81</v>
      </c>
      <c r="K48" s="89">
        <v>41</v>
      </c>
      <c r="L48" s="89">
        <v>40</v>
      </c>
      <c r="M48" s="89">
        <v>68</v>
      </c>
      <c r="N48" s="89">
        <v>32</v>
      </c>
      <c r="O48" s="89">
        <v>36</v>
      </c>
      <c r="P48" s="34">
        <v>8</v>
      </c>
    </row>
    <row r="49" spans="2:16" ht="12" customHeight="1">
      <c r="B49" s="34">
        <v>9</v>
      </c>
      <c r="C49" s="233" t="s">
        <v>493</v>
      </c>
      <c r="D49" s="90">
        <v>52334</v>
      </c>
      <c r="E49" s="90">
        <v>24097</v>
      </c>
      <c r="F49" s="90">
        <v>28237</v>
      </c>
      <c r="G49" s="90">
        <v>51348</v>
      </c>
      <c r="H49" s="90">
        <v>23532</v>
      </c>
      <c r="I49" s="90">
        <v>27816</v>
      </c>
      <c r="J49" s="90">
        <v>986</v>
      </c>
      <c r="K49" s="90">
        <v>565</v>
      </c>
      <c r="L49" s="90">
        <v>421</v>
      </c>
      <c r="M49" s="90">
        <v>689</v>
      </c>
      <c r="N49" s="90">
        <v>370</v>
      </c>
      <c r="O49" s="90">
        <v>319</v>
      </c>
      <c r="P49" s="34">
        <v>9</v>
      </c>
    </row>
    <row r="50" spans="2:16" ht="12" customHeight="1">
      <c r="B50" s="34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34"/>
    </row>
    <row r="51" spans="2:16" ht="12" customHeight="1">
      <c r="B51" s="34"/>
      <c r="C51" s="36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34"/>
    </row>
    <row r="52" spans="2:16" ht="12" customHeight="1">
      <c r="B52" s="13"/>
      <c r="C52" s="48"/>
      <c r="D52" s="251" t="s">
        <v>203</v>
      </c>
      <c r="E52" s="327"/>
      <c r="F52" s="327"/>
      <c r="G52" s="327"/>
      <c r="H52" s="327"/>
      <c r="I52" s="327"/>
      <c r="J52" s="251" t="s">
        <v>203</v>
      </c>
      <c r="K52" s="327"/>
      <c r="L52" s="327"/>
      <c r="M52" s="327"/>
      <c r="N52" s="327"/>
      <c r="O52" s="327"/>
      <c r="P52" s="48"/>
    </row>
    <row r="53" spans="2:16" ht="12" customHeight="1">
      <c r="B53" s="34">
        <v>1</v>
      </c>
      <c r="C53" s="36" t="s">
        <v>127</v>
      </c>
      <c r="D53" s="89">
        <v>336</v>
      </c>
      <c r="E53" s="89">
        <v>232</v>
      </c>
      <c r="F53" s="89">
        <v>104</v>
      </c>
      <c r="G53" s="89">
        <v>315</v>
      </c>
      <c r="H53" s="89">
        <v>216</v>
      </c>
      <c r="I53" s="89">
        <v>99</v>
      </c>
      <c r="J53" s="89">
        <v>21</v>
      </c>
      <c r="K53" s="89">
        <v>16</v>
      </c>
      <c r="L53" s="89">
        <v>5</v>
      </c>
      <c r="M53" s="89">
        <v>16</v>
      </c>
      <c r="N53" s="89">
        <v>12</v>
      </c>
      <c r="O53" s="89">
        <v>4</v>
      </c>
      <c r="P53" s="34">
        <v>1</v>
      </c>
    </row>
    <row r="54" spans="2:16" ht="12" customHeight="1">
      <c r="B54" s="34">
        <v>2</v>
      </c>
      <c r="C54" s="36" t="s">
        <v>128</v>
      </c>
      <c r="D54" s="89">
        <v>462</v>
      </c>
      <c r="E54" s="89">
        <v>304</v>
      </c>
      <c r="F54" s="89">
        <v>158</v>
      </c>
      <c r="G54" s="89">
        <v>448</v>
      </c>
      <c r="H54" s="89">
        <v>292</v>
      </c>
      <c r="I54" s="89">
        <v>156</v>
      </c>
      <c r="J54" s="89">
        <v>14</v>
      </c>
      <c r="K54" s="89">
        <v>12</v>
      </c>
      <c r="L54" s="89">
        <v>2</v>
      </c>
      <c r="M54" s="89">
        <v>8</v>
      </c>
      <c r="N54" s="89">
        <v>7</v>
      </c>
      <c r="O54" s="89">
        <v>1</v>
      </c>
      <c r="P54" s="34">
        <v>2</v>
      </c>
    </row>
    <row r="55" spans="2:16" ht="12" customHeight="1">
      <c r="B55" s="34">
        <v>3</v>
      </c>
      <c r="C55" s="36" t="s">
        <v>129</v>
      </c>
      <c r="D55" s="89">
        <v>528</v>
      </c>
      <c r="E55" s="89">
        <v>365</v>
      </c>
      <c r="F55" s="89">
        <v>163</v>
      </c>
      <c r="G55" s="89">
        <v>524</v>
      </c>
      <c r="H55" s="89">
        <v>363</v>
      </c>
      <c r="I55" s="89">
        <v>161</v>
      </c>
      <c r="J55" s="89">
        <v>4</v>
      </c>
      <c r="K55" s="89">
        <v>2</v>
      </c>
      <c r="L55" s="89">
        <v>2</v>
      </c>
      <c r="M55" s="89">
        <v>3</v>
      </c>
      <c r="N55" s="89">
        <v>1</v>
      </c>
      <c r="O55" s="89">
        <v>2</v>
      </c>
      <c r="P55" s="34">
        <v>3</v>
      </c>
    </row>
    <row r="56" spans="2:16" ht="12" customHeight="1">
      <c r="B56" s="34">
        <v>4</v>
      </c>
      <c r="C56" s="36" t="s">
        <v>130</v>
      </c>
      <c r="D56" s="89">
        <v>646</v>
      </c>
      <c r="E56" s="89">
        <v>398</v>
      </c>
      <c r="F56" s="89">
        <v>248</v>
      </c>
      <c r="G56" s="89">
        <v>641</v>
      </c>
      <c r="H56" s="89">
        <v>395</v>
      </c>
      <c r="I56" s="89">
        <v>246</v>
      </c>
      <c r="J56" s="89">
        <v>5</v>
      </c>
      <c r="K56" s="89">
        <v>3</v>
      </c>
      <c r="L56" s="89">
        <v>2</v>
      </c>
      <c r="M56" s="89">
        <v>3</v>
      </c>
      <c r="N56" s="89">
        <v>2</v>
      </c>
      <c r="O56" s="89">
        <v>1</v>
      </c>
      <c r="P56" s="34">
        <v>4</v>
      </c>
    </row>
    <row r="57" spans="2:16" ht="12" customHeight="1">
      <c r="B57" s="34">
        <v>5</v>
      </c>
      <c r="C57" s="36" t="s">
        <v>131</v>
      </c>
      <c r="D57" s="89">
        <v>725</v>
      </c>
      <c r="E57" s="89">
        <v>458</v>
      </c>
      <c r="F57" s="89">
        <v>267</v>
      </c>
      <c r="G57" s="89">
        <v>722</v>
      </c>
      <c r="H57" s="89">
        <v>456</v>
      </c>
      <c r="I57" s="89">
        <v>266</v>
      </c>
      <c r="J57" s="89">
        <v>3</v>
      </c>
      <c r="K57" s="89">
        <v>2</v>
      </c>
      <c r="L57" s="89">
        <v>1</v>
      </c>
      <c r="M57" s="89">
        <v>0</v>
      </c>
      <c r="N57" s="89">
        <v>0</v>
      </c>
      <c r="O57" s="89">
        <v>0</v>
      </c>
      <c r="P57" s="34">
        <v>5</v>
      </c>
    </row>
    <row r="58" spans="2:16" ht="12" customHeight="1">
      <c r="B58" s="34">
        <v>6</v>
      </c>
      <c r="C58" s="36" t="s">
        <v>132</v>
      </c>
      <c r="D58" s="89">
        <v>809</v>
      </c>
      <c r="E58" s="89">
        <v>500</v>
      </c>
      <c r="F58" s="89">
        <v>309</v>
      </c>
      <c r="G58" s="89">
        <v>803</v>
      </c>
      <c r="H58" s="89">
        <v>497</v>
      </c>
      <c r="I58" s="89">
        <v>306</v>
      </c>
      <c r="J58" s="89">
        <v>6</v>
      </c>
      <c r="K58" s="89">
        <v>3</v>
      </c>
      <c r="L58" s="89">
        <v>3</v>
      </c>
      <c r="M58" s="89">
        <v>5</v>
      </c>
      <c r="N58" s="89">
        <v>2</v>
      </c>
      <c r="O58" s="89">
        <v>3</v>
      </c>
      <c r="P58" s="34">
        <v>6</v>
      </c>
    </row>
    <row r="59" spans="2:16" ht="12" customHeight="1">
      <c r="B59" s="34">
        <v>7</v>
      </c>
      <c r="C59" s="36" t="s">
        <v>133</v>
      </c>
      <c r="D59" s="89">
        <v>839</v>
      </c>
      <c r="E59" s="89">
        <v>508</v>
      </c>
      <c r="F59" s="89">
        <v>331</v>
      </c>
      <c r="G59" s="89">
        <v>820</v>
      </c>
      <c r="H59" s="89">
        <v>501</v>
      </c>
      <c r="I59" s="89">
        <v>319</v>
      </c>
      <c r="J59" s="89">
        <v>19</v>
      </c>
      <c r="K59" s="89">
        <v>7</v>
      </c>
      <c r="L59" s="89">
        <v>12</v>
      </c>
      <c r="M59" s="89">
        <v>9</v>
      </c>
      <c r="N59" s="89">
        <v>2</v>
      </c>
      <c r="O59" s="89">
        <v>7</v>
      </c>
      <c r="P59" s="34">
        <v>7</v>
      </c>
    </row>
    <row r="60" spans="2:16" ht="12" customHeight="1">
      <c r="B60" s="34">
        <v>8</v>
      </c>
      <c r="C60" s="36" t="s">
        <v>134</v>
      </c>
      <c r="D60" s="89">
        <v>817</v>
      </c>
      <c r="E60" s="89">
        <v>466</v>
      </c>
      <c r="F60" s="89">
        <v>351</v>
      </c>
      <c r="G60" s="89">
        <v>805</v>
      </c>
      <c r="H60" s="89">
        <v>458</v>
      </c>
      <c r="I60" s="89">
        <v>347</v>
      </c>
      <c r="J60" s="89">
        <v>12</v>
      </c>
      <c r="K60" s="89">
        <v>8</v>
      </c>
      <c r="L60" s="89">
        <v>4</v>
      </c>
      <c r="M60" s="89">
        <v>11</v>
      </c>
      <c r="N60" s="89">
        <v>8</v>
      </c>
      <c r="O60" s="89">
        <v>3</v>
      </c>
      <c r="P60" s="34">
        <v>8</v>
      </c>
    </row>
    <row r="61" spans="2:16" ht="12" customHeight="1">
      <c r="B61" s="34">
        <v>9</v>
      </c>
      <c r="C61" s="36" t="s">
        <v>135</v>
      </c>
      <c r="D61" s="89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34">
        <v>9</v>
      </c>
    </row>
    <row r="62" spans="2:16" ht="12" customHeight="1">
      <c r="B62" s="34">
        <v>10</v>
      </c>
      <c r="C62" s="36" t="s">
        <v>136</v>
      </c>
      <c r="D62" s="89">
        <v>3</v>
      </c>
      <c r="E62" s="89">
        <v>3</v>
      </c>
      <c r="F62" s="89">
        <v>0</v>
      </c>
      <c r="G62" s="89">
        <v>3</v>
      </c>
      <c r="H62" s="89">
        <v>3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34">
        <v>10</v>
      </c>
    </row>
    <row r="63" spans="2:16" ht="12" customHeight="1">
      <c r="B63" s="34">
        <v>11</v>
      </c>
      <c r="C63" s="36" t="s">
        <v>137</v>
      </c>
      <c r="D63" s="89">
        <v>3</v>
      </c>
      <c r="E63" s="89">
        <v>1</v>
      </c>
      <c r="F63" s="89">
        <v>2</v>
      </c>
      <c r="G63" s="89">
        <v>3</v>
      </c>
      <c r="H63" s="89">
        <v>1</v>
      </c>
      <c r="I63" s="89">
        <v>2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34">
        <v>11</v>
      </c>
    </row>
    <row r="64" spans="2:16" ht="12" customHeight="1">
      <c r="B64" s="34">
        <v>12</v>
      </c>
      <c r="C64" s="233" t="s">
        <v>493</v>
      </c>
      <c r="D64" s="90">
        <v>5168</v>
      </c>
      <c r="E64" s="90">
        <v>3235</v>
      </c>
      <c r="F64" s="90">
        <v>1933</v>
      </c>
      <c r="G64" s="90">
        <v>5084</v>
      </c>
      <c r="H64" s="90">
        <v>3182</v>
      </c>
      <c r="I64" s="90">
        <v>1902</v>
      </c>
      <c r="J64" s="90">
        <v>84</v>
      </c>
      <c r="K64" s="90">
        <v>53</v>
      </c>
      <c r="L64" s="90">
        <v>31</v>
      </c>
      <c r="M64" s="90">
        <v>55</v>
      </c>
      <c r="N64" s="90">
        <v>34</v>
      </c>
      <c r="O64" s="90">
        <v>21</v>
      </c>
      <c r="P64" s="34">
        <v>12</v>
      </c>
    </row>
    <row r="65" spans="2:16" ht="12" customHeight="1">
      <c r="B65" s="34"/>
      <c r="C65" s="36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34"/>
    </row>
    <row r="66" spans="2:16" ht="22.05" customHeight="1">
      <c r="B66" s="13"/>
      <c r="C66" s="65"/>
      <c r="D66" s="326" t="s">
        <v>504</v>
      </c>
      <c r="E66" s="327"/>
      <c r="F66" s="327"/>
      <c r="G66" s="327"/>
      <c r="H66" s="327"/>
      <c r="I66" s="327"/>
      <c r="J66" s="326" t="s">
        <v>504</v>
      </c>
      <c r="K66" s="327"/>
      <c r="L66" s="327"/>
      <c r="M66" s="327"/>
      <c r="N66" s="327"/>
      <c r="O66" s="327"/>
      <c r="P66" s="48"/>
    </row>
    <row r="67" spans="2:16" ht="12" customHeight="1">
      <c r="B67" s="34">
        <v>1</v>
      </c>
      <c r="C67" s="36" t="s">
        <v>127</v>
      </c>
      <c r="D67" s="89">
        <v>212</v>
      </c>
      <c r="E67" s="89">
        <v>134</v>
      </c>
      <c r="F67" s="89">
        <v>78</v>
      </c>
      <c r="G67" s="89">
        <v>205</v>
      </c>
      <c r="H67" s="89">
        <v>130</v>
      </c>
      <c r="I67" s="89">
        <v>75</v>
      </c>
      <c r="J67" s="89">
        <v>7</v>
      </c>
      <c r="K67" s="89">
        <v>4</v>
      </c>
      <c r="L67" s="89">
        <v>3</v>
      </c>
      <c r="M67" s="89">
        <v>5</v>
      </c>
      <c r="N67" s="89">
        <v>3</v>
      </c>
      <c r="O67" s="89">
        <v>2</v>
      </c>
      <c r="P67" s="34">
        <v>1</v>
      </c>
    </row>
    <row r="68" spans="2:16" ht="12" customHeight="1">
      <c r="B68" s="34">
        <v>2</v>
      </c>
      <c r="C68" s="36" t="s">
        <v>128</v>
      </c>
      <c r="D68" s="89">
        <v>310</v>
      </c>
      <c r="E68" s="89">
        <v>185</v>
      </c>
      <c r="F68" s="89">
        <v>125</v>
      </c>
      <c r="G68" s="89">
        <v>308</v>
      </c>
      <c r="H68" s="89">
        <v>183</v>
      </c>
      <c r="I68" s="89">
        <v>125</v>
      </c>
      <c r="J68" s="89">
        <v>2</v>
      </c>
      <c r="K68" s="89">
        <v>2</v>
      </c>
      <c r="L68" s="89">
        <v>0</v>
      </c>
      <c r="M68" s="89">
        <v>2</v>
      </c>
      <c r="N68" s="89">
        <v>2</v>
      </c>
      <c r="O68" s="89">
        <v>0</v>
      </c>
      <c r="P68" s="34">
        <v>2</v>
      </c>
    </row>
    <row r="69" spans="2:16" ht="12" customHeight="1">
      <c r="B69" s="34">
        <v>3</v>
      </c>
      <c r="C69" s="36" t="s">
        <v>129</v>
      </c>
      <c r="D69" s="89">
        <v>402</v>
      </c>
      <c r="E69" s="89">
        <v>258</v>
      </c>
      <c r="F69" s="89">
        <v>144</v>
      </c>
      <c r="G69" s="89">
        <v>401</v>
      </c>
      <c r="H69" s="89">
        <v>258</v>
      </c>
      <c r="I69" s="89">
        <v>143</v>
      </c>
      <c r="J69" s="89">
        <v>1</v>
      </c>
      <c r="K69" s="89">
        <v>0</v>
      </c>
      <c r="L69" s="89">
        <v>1</v>
      </c>
      <c r="M69" s="89">
        <v>1</v>
      </c>
      <c r="N69" s="89">
        <v>0</v>
      </c>
      <c r="O69" s="89">
        <v>1</v>
      </c>
      <c r="P69" s="34">
        <v>3</v>
      </c>
    </row>
    <row r="70" spans="2:16" ht="12" customHeight="1">
      <c r="B70" s="34">
        <v>4</v>
      </c>
      <c r="C70" s="36" t="s">
        <v>130</v>
      </c>
      <c r="D70" s="89">
        <v>530</v>
      </c>
      <c r="E70" s="89">
        <v>311</v>
      </c>
      <c r="F70" s="89">
        <v>219</v>
      </c>
      <c r="G70" s="89">
        <v>529</v>
      </c>
      <c r="H70" s="89">
        <v>310</v>
      </c>
      <c r="I70" s="89">
        <v>219</v>
      </c>
      <c r="J70" s="89">
        <v>1</v>
      </c>
      <c r="K70" s="89">
        <v>1</v>
      </c>
      <c r="L70" s="89">
        <v>0</v>
      </c>
      <c r="M70" s="89">
        <v>0</v>
      </c>
      <c r="N70" s="89">
        <v>0</v>
      </c>
      <c r="O70" s="89">
        <v>0</v>
      </c>
      <c r="P70" s="34">
        <v>4</v>
      </c>
    </row>
    <row r="71" spans="2:16" ht="12" customHeight="1">
      <c r="B71" s="34">
        <v>5</v>
      </c>
      <c r="C71" s="36" t="s">
        <v>131</v>
      </c>
      <c r="D71" s="89">
        <v>647</v>
      </c>
      <c r="E71" s="89">
        <v>402</v>
      </c>
      <c r="F71" s="89">
        <v>245</v>
      </c>
      <c r="G71" s="89">
        <v>645</v>
      </c>
      <c r="H71" s="89">
        <v>401</v>
      </c>
      <c r="I71" s="89">
        <v>244</v>
      </c>
      <c r="J71" s="89">
        <v>2</v>
      </c>
      <c r="K71" s="89">
        <v>1</v>
      </c>
      <c r="L71" s="89">
        <v>1</v>
      </c>
      <c r="M71" s="89">
        <v>0</v>
      </c>
      <c r="N71" s="89">
        <v>0</v>
      </c>
      <c r="O71" s="89">
        <v>0</v>
      </c>
      <c r="P71" s="34">
        <v>5</v>
      </c>
    </row>
    <row r="72" spans="2:16" ht="12" customHeight="1">
      <c r="B72" s="34">
        <v>6</v>
      </c>
      <c r="C72" s="36" t="s">
        <v>132</v>
      </c>
      <c r="D72" s="89">
        <v>721</v>
      </c>
      <c r="E72" s="89">
        <v>437</v>
      </c>
      <c r="F72" s="89">
        <v>284</v>
      </c>
      <c r="G72" s="89">
        <v>717</v>
      </c>
      <c r="H72" s="89">
        <v>436</v>
      </c>
      <c r="I72" s="89">
        <v>281</v>
      </c>
      <c r="J72" s="89">
        <v>4</v>
      </c>
      <c r="K72" s="89">
        <v>1</v>
      </c>
      <c r="L72" s="89">
        <v>3</v>
      </c>
      <c r="M72" s="89">
        <v>4</v>
      </c>
      <c r="N72" s="89">
        <v>1</v>
      </c>
      <c r="O72" s="89">
        <v>3</v>
      </c>
      <c r="P72" s="34">
        <v>6</v>
      </c>
    </row>
    <row r="73" spans="2:16" ht="12" customHeight="1">
      <c r="B73" s="34">
        <v>7</v>
      </c>
      <c r="C73" s="36" t="s">
        <v>133</v>
      </c>
      <c r="D73" s="89">
        <v>747</v>
      </c>
      <c r="E73" s="89">
        <v>448</v>
      </c>
      <c r="F73" s="89">
        <v>299</v>
      </c>
      <c r="G73" s="89">
        <v>740</v>
      </c>
      <c r="H73" s="89">
        <v>447</v>
      </c>
      <c r="I73" s="89">
        <v>293</v>
      </c>
      <c r="J73" s="89">
        <v>7</v>
      </c>
      <c r="K73" s="89">
        <v>1</v>
      </c>
      <c r="L73" s="89">
        <v>6</v>
      </c>
      <c r="M73" s="89">
        <v>3</v>
      </c>
      <c r="N73" s="89">
        <v>0</v>
      </c>
      <c r="O73" s="89">
        <v>3</v>
      </c>
      <c r="P73" s="34">
        <v>7</v>
      </c>
    </row>
    <row r="74" spans="2:16" ht="12" customHeight="1">
      <c r="B74" s="34">
        <v>8</v>
      </c>
      <c r="C74" s="36" t="s">
        <v>134</v>
      </c>
      <c r="D74" s="89">
        <v>719</v>
      </c>
      <c r="E74" s="89">
        <v>413</v>
      </c>
      <c r="F74" s="89">
        <v>306</v>
      </c>
      <c r="G74" s="89">
        <v>715</v>
      </c>
      <c r="H74" s="89">
        <v>411</v>
      </c>
      <c r="I74" s="89">
        <v>304</v>
      </c>
      <c r="J74" s="89">
        <v>4</v>
      </c>
      <c r="K74" s="89">
        <v>2</v>
      </c>
      <c r="L74" s="89">
        <v>2</v>
      </c>
      <c r="M74" s="89">
        <v>3</v>
      </c>
      <c r="N74" s="89">
        <v>2</v>
      </c>
      <c r="O74" s="89">
        <v>1</v>
      </c>
      <c r="P74" s="34">
        <v>8</v>
      </c>
    </row>
    <row r="75" spans="2:16" ht="12" customHeight="1">
      <c r="B75" s="34">
        <v>9</v>
      </c>
      <c r="C75" s="233" t="s">
        <v>493</v>
      </c>
      <c r="D75" s="90">
        <v>4288</v>
      </c>
      <c r="E75" s="90">
        <v>2588</v>
      </c>
      <c r="F75" s="90">
        <v>1700</v>
      </c>
      <c r="G75" s="90">
        <v>4260</v>
      </c>
      <c r="H75" s="90">
        <v>2576</v>
      </c>
      <c r="I75" s="90">
        <v>1684</v>
      </c>
      <c r="J75" s="90">
        <v>28</v>
      </c>
      <c r="K75" s="90">
        <v>12</v>
      </c>
      <c r="L75" s="90">
        <v>16</v>
      </c>
      <c r="M75" s="90">
        <v>18</v>
      </c>
      <c r="N75" s="90">
        <v>8</v>
      </c>
      <c r="O75" s="90">
        <v>10</v>
      </c>
      <c r="P75" s="34">
        <v>9</v>
      </c>
    </row>
    <row r="76" spans="2:16" ht="12" customHeight="1">
      <c r="B76" s="8" t="s">
        <v>36</v>
      </c>
      <c r="C76" s="34"/>
      <c r="D76" s="33"/>
      <c r="E76" s="33"/>
      <c r="F76" s="33"/>
      <c r="G76" s="33"/>
      <c r="H76" s="33"/>
      <c r="I76" s="33"/>
      <c r="J76" s="8"/>
    </row>
    <row r="77" spans="2:16" ht="12" customHeight="1">
      <c r="B77" s="325" t="s">
        <v>494</v>
      </c>
      <c r="C77" s="325"/>
      <c r="D77" s="325"/>
      <c r="E77" s="325"/>
      <c r="F77" s="325"/>
      <c r="G77" s="325"/>
      <c r="H77" s="325"/>
      <c r="I77" s="325"/>
      <c r="J77" s="265"/>
    </row>
    <row r="78" spans="2:16" ht="12" customHeight="1">
      <c r="B78" s="121" t="s">
        <v>495</v>
      </c>
      <c r="C78" s="121"/>
      <c r="D78" s="121"/>
      <c r="E78" s="121"/>
      <c r="F78" s="121"/>
      <c r="G78" s="121"/>
      <c r="H78" s="121"/>
      <c r="I78" s="121"/>
      <c r="J78" s="17"/>
    </row>
    <row r="79" spans="2:16" ht="12" customHeight="1">
      <c r="B79" s="58" t="s">
        <v>506</v>
      </c>
      <c r="C79" s="58"/>
      <c r="D79" s="58"/>
      <c r="E79" s="58"/>
      <c r="F79" s="58"/>
      <c r="G79" s="58"/>
      <c r="H79" s="58"/>
      <c r="I79" s="58"/>
      <c r="J79" s="58"/>
    </row>
    <row r="80" spans="2:16" ht="12" customHeight="1">
      <c r="B80" s="58"/>
      <c r="C80" s="58"/>
      <c r="D80" s="58"/>
      <c r="E80" s="58"/>
      <c r="F80" s="58"/>
      <c r="G80" s="58"/>
      <c r="H80" s="58"/>
      <c r="I80" s="58"/>
      <c r="J80" s="58"/>
    </row>
    <row r="81" ht="12" customHeight="1"/>
  </sheetData>
  <mergeCells count="26">
    <mergeCell ref="J1:P1"/>
    <mergeCell ref="J3:P3"/>
    <mergeCell ref="C3:I3"/>
    <mergeCell ref="D15:I15"/>
    <mergeCell ref="B1:I2"/>
    <mergeCell ref="B4:B6"/>
    <mergeCell ref="C4:C6"/>
    <mergeCell ref="P4:P6"/>
    <mergeCell ref="J4:O4"/>
    <mergeCell ref="J8:O8"/>
    <mergeCell ref="J15:O15"/>
    <mergeCell ref="M5:O5"/>
    <mergeCell ref="J5:L5"/>
    <mergeCell ref="B77:J77"/>
    <mergeCell ref="J66:O66"/>
    <mergeCell ref="D4:F5"/>
    <mergeCell ref="G4:I4"/>
    <mergeCell ref="J29:O29"/>
    <mergeCell ref="J40:O40"/>
    <mergeCell ref="D52:I52"/>
    <mergeCell ref="D66:I66"/>
    <mergeCell ref="J52:O52"/>
    <mergeCell ref="D40:I40"/>
    <mergeCell ref="G5:I5"/>
    <mergeCell ref="D8:I8"/>
    <mergeCell ref="D29:I29"/>
  </mergeCells>
  <phoneticPr fontId="3" type="noConversion"/>
  <hyperlinks>
    <hyperlink ref="B1:I2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rowBreaks count="1" manualBreakCount="1">
    <brk id="51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4"/>
  <sheetViews>
    <sheetView zoomScaleNormal="100" workbookViewId="0">
      <selection sqref="A1:F2"/>
    </sheetView>
  </sheetViews>
  <sheetFormatPr baseColWidth="10" defaultRowHeight="12" customHeight="1"/>
  <cols>
    <col min="1" max="1" width="21.109375" customWidth="1"/>
    <col min="2" max="2" width="3.6640625" customWidth="1"/>
    <col min="3" max="9" width="8.88671875" customWidth="1"/>
  </cols>
  <sheetData>
    <row r="1" spans="1:9" s="59" customFormat="1" ht="12" customHeight="1">
      <c r="A1" s="248" t="s">
        <v>468</v>
      </c>
      <c r="B1" s="248"/>
      <c r="C1" s="248"/>
      <c r="D1" s="248"/>
      <c r="E1" s="248"/>
      <c r="F1" s="248"/>
    </row>
    <row r="2" spans="1:9" s="59" customFormat="1" ht="12" customHeight="1">
      <c r="A2" s="248"/>
      <c r="B2" s="248"/>
      <c r="C2" s="248"/>
      <c r="D2" s="248"/>
      <c r="E2" s="248"/>
      <c r="F2" s="248"/>
    </row>
    <row r="3" spans="1:9" ht="12" customHeight="1">
      <c r="A3" s="340"/>
      <c r="B3" s="341"/>
      <c r="C3" s="341"/>
      <c r="D3" s="341"/>
      <c r="E3" s="341"/>
      <c r="F3" s="341"/>
      <c r="G3" s="8"/>
      <c r="H3" s="8"/>
      <c r="I3" s="8"/>
    </row>
    <row r="4" spans="1:9" ht="12" customHeight="1">
      <c r="A4" s="285" t="s">
        <v>138</v>
      </c>
      <c r="B4" s="330"/>
      <c r="C4" s="256" t="s">
        <v>139</v>
      </c>
      <c r="D4" s="338"/>
      <c r="E4" s="338"/>
      <c r="F4" s="338"/>
      <c r="G4" s="8"/>
      <c r="H4" s="8"/>
      <c r="I4" s="8"/>
    </row>
    <row r="5" spans="1:9" ht="12" customHeight="1">
      <c r="A5" s="316"/>
      <c r="B5" s="331"/>
      <c r="C5" s="252" t="s">
        <v>26</v>
      </c>
      <c r="D5" s="254" t="s">
        <v>28</v>
      </c>
      <c r="E5" s="255" t="s">
        <v>140</v>
      </c>
      <c r="F5" s="256"/>
      <c r="G5" s="8"/>
      <c r="H5" s="8"/>
      <c r="I5" s="8"/>
    </row>
    <row r="6" spans="1:9" ht="12" customHeight="1">
      <c r="A6" s="337"/>
      <c r="B6" s="332"/>
      <c r="C6" s="252"/>
      <c r="D6" s="254"/>
      <c r="E6" s="71" t="s">
        <v>26</v>
      </c>
      <c r="F6" s="72" t="s">
        <v>28</v>
      </c>
      <c r="G6" s="8"/>
      <c r="H6" s="8"/>
      <c r="I6" s="8"/>
    </row>
    <row r="7" spans="1:9" ht="12" customHeight="1">
      <c r="A7" s="27"/>
      <c r="B7" s="27"/>
      <c r="C7" s="9"/>
      <c r="D7" s="9"/>
      <c r="E7" s="9"/>
      <c r="F7" s="9"/>
      <c r="G7" s="8"/>
      <c r="H7" s="8"/>
      <c r="I7" s="8"/>
    </row>
    <row r="8" spans="1:9" ht="12" customHeight="1">
      <c r="A8" s="42" t="s">
        <v>141</v>
      </c>
      <c r="B8" s="27"/>
      <c r="C8" s="89">
        <v>7063</v>
      </c>
      <c r="D8" s="89">
        <v>2920</v>
      </c>
      <c r="E8" s="89">
        <v>4507</v>
      </c>
      <c r="F8" s="89">
        <v>1789</v>
      </c>
      <c r="G8" s="8"/>
      <c r="H8" s="8"/>
      <c r="I8" s="8"/>
    </row>
    <row r="9" spans="1:9" ht="12" customHeight="1">
      <c r="A9" s="241" t="s">
        <v>147</v>
      </c>
      <c r="B9" s="44"/>
      <c r="G9" s="8"/>
      <c r="H9" s="8"/>
      <c r="I9" s="8"/>
    </row>
    <row r="10" spans="1:9" ht="12" customHeight="1">
      <c r="A10" s="239" t="s">
        <v>180</v>
      </c>
      <c r="B10" s="44"/>
      <c r="C10" s="89">
        <v>1026</v>
      </c>
      <c r="D10" s="89">
        <v>398</v>
      </c>
      <c r="E10" s="89">
        <v>271</v>
      </c>
      <c r="F10" s="89">
        <v>88</v>
      </c>
      <c r="G10" s="8"/>
      <c r="H10" s="8"/>
      <c r="I10" s="8"/>
    </row>
    <row r="11" spans="1:9" ht="12" customHeight="1">
      <c r="A11" s="241" t="s">
        <v>148</v>
      </c>
      <c r="B11" s="44"/>
      <c r="G11" s="8"/>
      <c r="H11" s="8"/>
      <c r="I11" s="8"/>
    </row>
    <row r="12" spans="1:9" ht="12" customHeight="1">
      <c r="A12" s="239" t="s">
        <v>181</v>
      </c>
      <c r="B12" s="44"/>
      <c r="C12" s="89">
        <v>2803</v>
      </c>
      <c r="D12" s="89">
        <v>472</v>
      </c>
      <c r="E12" s="89">
        <v>418</v>
      </c>
      <c r="F12" s="89">
        <v>52</v>
      </c>
      <c r="G12" s="8"/>
      <c r="H12" s="8"/>
      <c r="I12" s="8"/>
    </row>
    <row r="13" spans="1:9" ht="12" customHeight="1">
      <c r="A13" s="42" t="s">
        <v>142</v>
      </c>
      <c r="B13" s="27"/>
      <c r="C13" s="89">
        <v>611</v>
      </c>
      <c r="D13" s="89">
        <v>256</v>
      </c>
      <c r="E13" s="89">
        <v>234</v>
      </c>
      <c r="F13" s="89">
        <v>89</v>
      </c>
      <c r="G13" s="8"/>
      <c r="H13" s="8"/>
      <c r="I13" s="8"/>
    </row>
    <row r="14" spans="1:9" ht="12" customHeight="1">
      <c r="A14" s="42" t="s">
        <v>143</v>
      </c>
      <c r="B14" s="27"/>
      <c r="C14" s="89">
        <v>990</v>
      </c>
      <c r="D14" s="89">
        <v>289</v>
      </c>
      <c r="E14" s="89">
        <v>260</v>
      </c>
      <c r="F14" s="89">
        <v>67</v>
      </c>
      <c r="G14" s="8"/>
      <c r="H14" s="8"/>
      <c r="I14" s="8"/>
    </row>
    <row r="15" spans="1:9" ht="12" customHeight="1">
      <c r="A15" s="42" t="s">
        <v>144</v>
      </c>
      <c r="B15" s="27"/>
      <c r="C15" s="89">
        <v>260</v>
      </c>
      <c r="D15" s="89">
        <v>95</v>
      </c>
      <c r="E15" s="89">
        <v>88</v>
      </c>
      <c r="F15" s="89">
        <v>36</v>
      </c>
      <c r="G15" s="8"/>
      <c r="H15" s="8"/>
      <c r="I15" s="8"/>
    </row>
    <row r="16" spans="1:9" ht="12" customHeight="1">
      <c r="A16" s="42" t="s">
        <v>145</v>
      </c>
      <c r="B16" s="27"/>
      <c r="C16" s="89">
        <v>3261</v>
      </c>
      <c r="D16" s="89">
        <v>1256</v>
      </c>
      <c r="E16" s="89">
        <v>2989</v>
      </c>
      <c r="F16" s="89">
        <v>1165</v>
      </c>
      <c r="G16" s="8"/>
      <c r="H16" s="8"/>
      <c r="I16" s="8"/>
    </row>
    <row r="17" spans="1:9" s="92" customFormat="1" ht="12" customHeight="1">
      <c r="A17" s="119" t="s">
        <v>35</v>
      </c>
      <c r="B17" s="93"/>
      <c r="C17" s="90">
        <v>16014</v>
      </c>
      <c r="D17" s="90">
        <v>5686</v>
      </c>
      <c r="E17" s="90">
        <v>8767</v>
      </c>
      <c r="F17" s="90">
        <v>3286</v>
      </c>
      <c r="G17" s="53"/>
      <c r="H17" s="53"/>
      <c r="I17" s="53"/>
    </row>
    <row r="18" spans="1:9" ht="12" customHeight="1">
      <c r="A18" s="8"/>
      <c r="B18" s="8"/>
      <c r="C18" s="8"/>
      <c r="D18" s="41"/>
      <c r="E18" s="8"/>
      <c r="F18" s="8"/>
      <c r="G18" s="8"/>
      <c r="H18" s="8"/>
      <c r="I18" s="8"/>
    </row>
    <row r="19" spans="1:9" ht="12" customHeight="1">
      <c r="A19" s="248" t="s">
        <v>469</v>
      </c>
      <c r="B19" s="248"/>
      <c r="C19" s="248"/>
      <c r="D19" s="248"/>
      <c r="E19" s="248"/>
      <c r="F19" s="248"/>
      <c r="G19" s="248"/>
      <c r="H19" s="248"/>
      <c r="I19" s="248"/>
    </row>
    <row r="20" spans="1:9" ht="12" customHeight="1">
      <c r="A20" s="248"/>
      <c r="B20" s="248"/>
      <c r="C20" s="248"/>
      <c r="D20" s="248"/>
      <c r="E20" s="248"/>
      <c r="F20" s="248"/>
      <c r="G20" s="248"/>
      <c r="H20" s="248"/>
      <c r="I20" s="248"/>
    </row>
    <row r="21" spans="1:9" ht="12" customHeight="1">
      <c r="A21" s="250"/>
      <c r="B21" s="250"/>
      <c r="C21" s="250"/>
      <c r="D21" s="250"/>
      <c r="E21" s="250"/>
      <c r="F21" s="250"/>
      <c r="G21" s="250"/>
      <c r="H21" s="250"/>
      <c r="I21" s="250"/>
    </row>
    <row r="22" spans="1:9" ht="12" customHeight="1">
      <c r="A22" s="285" t="s">
        <v>138</v>
      </c>
      <c r="B22" s="279"/>
      <c r="C22" s="333" t="s">
        <v>56</v>
      </c>
      <c r="D22" s="285"/>
      <c r="E22" s="285"/>
      <c r="F22" s="285"/>
      <c r="G22" s="285"/>
      <c r="H22" s="330"/>
      <c r="I22" s="269" t="s">
        <v>146</v>
      </c>
    </row>
    <row r="23" spans="1:9" ht="12" customHeight="1">
      <c r="A23" s="316"/>
      <c r="B23" s="279"/>
      <c r="C23" s="335"/>
      <c r="D23" s="317"/>
      <c r="E23" s="317"/>
      <c r="F23" s="317"/>
      <c r="G23" s="317"/>
      <c r="H23" s="332"/>
      <c r="I23" s="269"/>
    </row>
    <row r="24" spans="1:9" ht="12" customHeight="1">
      <c r="A24" s="337"/>
      <c r="B24" s="272"/>
      <c r="C24" s="64" t="s">
        <v>57</v>
      </c>
      <c r="D24" s="64" t="s">
        <v>58</v>
      </c>
      <c r="E24" s="64" t="s">
        <v>59</v>
      </c>
      <c r="F24" s="64" t="s">
        <v>60</v>
      </c>
      <c r="G24" s="64" t="s">
        <v>61</v>
      </c>
      <c r="H24" s="64" t="s">
        <v>62</v>
      </c>
      <c r="I24" s="339"/>
    </row>
    <row r="25" spans="1:9" ht="12" customHeight="1">
      <c r="A25" s="43"/>
      <c r="B25" s="43"/>
      <c r="C25" s="28"/>
      <c r="D25" s="28"/>
      <c r="E25" s="28"/>
      <c r="F25" s="28"/>
      <c r="G25" s="28"/>
      <c r="H25" s="28"/>
      <c r="I25" s="43"/>
    </row>
    <row r="26" spans="1:9" ht="12" customHeight="1">
      <c r="A26" s="42" t="s">
        <v>141</v>
      </c>
      <c r="B26" s="34" t="s">
        <v>63</v>
      </c>
      <c r="C26" s="89">
        <v>82</v>
      </c>
      <c r="D26" s="89">
        <v>137</v>
      </c>
      <c r="E26" s="89">
        <v>212</v>
      </c>
      <c r="F26" s="89">
        <v>310</v>
      </c>
      <c r="G26" s="89">
        <v>402</v>
      </c>
      <c r="H26" s="89">
        <v>530</v>
      </c>
      <c r="I26" s="89">
        <v>1673</v>
      </c>
    </row>
    <row r="27" spans="1:9" ht="12" customHeight="1">
      <c r="A27" s="42"/>
      <c r="B27" s="34" t="s">
        <v>64</v>
      </c>
      <c r="C27" s="89">
        <v>34</v>
      </c>
      <c r="D27" s="89">
        <v>55</v>
      </c>
      <c r="E27" s="89">
        <v>78</v>
      </c>
      <c r="F27" s="89">
        <v>125</v>
      </c>
      <c r="G27" s="89">
        <v>144</v>
      </c>
      <c r="H27" s="89">
        <v>219</v>
      </c>
      <c r="I27" s="89">
        <v>655</v>
      </c>
    </row>
    <row r="28" spans="1:9" ht="12" customHeight="1">
      <c r="A28" s="42" t="s">
        <v>147</v>
      </c>
      <c r="B28" s="34" t="s">
        <v>63</v>
      </c>
      <c r="C28" s="89">
        <v>29</v>
      </c>
      <c r="D28" s="89">
        <v>18</v>
      </c>
      <c r="E28" s="89">
        <v>23</v>
      </c>
      <c r="F28" s="89">
        <v>16</v>
      </c>
      <c r="G28" s="89">
        <v>21</v>
      </c>
      <c r="H28" s="89">
        <v>32</v>
      </c>
      <c r="I28" s="89">
        <v>139</v>
      </c>
    </row>
    <row r="29" spans="1:9" ht="12" customHeight="1">
      <c r="A29" s="42" t="s">
        <v>180</v>
      </c>
      <c r="B29" s="34" t="s">
        <v>64</v>
      </c>
      <c r="C29" s="89">
        <v>10</v>
      </c>
      <c r="D29" s="89">
        <v>6</v>
      </c>
      <c r="E29" s="89">
        <v>8</v>
      </c>
      <c r="F29" s="89">
        <v>5</v>
      </c>
      <c r="G29" s="89">
        <v>8</v>
      </c>
      <c r="H29" s="89">
        <v>13</v>
      </c>
      <c r="I29" s="89">
        <v>50</v>
      </c>
    </row>
    <row r="30" spans="1:9" ht="12" customHeight="1">
      <c r="A30" s="42" t="s">
        <v>148</v>
      </c>
      <c r="B30" s="34" t="s">
        <v>63</v>
      </c>
      <c r="C30" s="89">
        <v>36</v>
      </c>
      <c r="D30" s="89">
        <v>50</v>
      </c>
      <c r="E30" s="89">
        <v>57</v>
      </c>
      <c r="F30" s="89">
        <v>93</v>
      </c>
      <c r="G30" s="89">
        <v>71</v>
      </c>
      <c r="H30" s="89">
        <v>53</v>
      </c>
      <c r="I30" s="89">
        <v>360</v>
      </c>
    </row>
    <row r="31" spans="1:9" ht="12" customHeight="1">
      <c r="A31" s="42" t="s">
        <v>181</v>
      </c>
      <c r="B31" s="34" t="s">
        <v>64</v>
      </c>
      <c r="C31" s="89">
        <v>2</v>
      </c>
      <c r="D31" s="89">
        <v>5</v>
      </c>
      <c r="E31" s="89">
        <v>2</v>
      </c>
      <c r="F31" s="89">
        <v>11</v>
      </c>
      <c r="G31" s="89">
        <v>4</v>
      </c>
      <c r="H31" s="89">
        <v>5</v>
      </c>
      <c r="I31" s="89">
        <v>29</v>
      </c>
    </row>
    <row r="32" spans="1:9" ht="12" customHeight="1">
      <c r="A32" s="42" t="s">
        <v>142</v>
      </c>
      <c r="B32" s="34" t="s">
        <v>63</v>
      </c>
      <c r="C32" s="89">
        <v>12</v>
      </c>
      <c r="D32" s="89">
        <v>18</v>
      </c>
      <c r="E32" s="89">
        <v>20</v>
      </c>
      <c r="F32" s="89">
        <v>23</v>
      </c>
      <c r="G32" s="89">
        <v>19</v>
      </c>
      <c r="H32" s="89">
        <v>22</v>
      </c>
      <c r="I32" s="89">
        <v>114</v>
      </c>
    </row>
    <row r="33" spans="1:9" ht="12" customHeight="1">
      <c r="A33" s="42"/>
      <c r="B33" s="34" t="s">
        <v>64</v>
      </c>
      <c r="C33" s="89">
        <v>4</v>
      </c>
      <c r="D33" s="89">
        <v>7</v>
      </c>
      <c r="E33" s="89">
        <v>7</v>
      </c>
      <c r="F33" s="89">
        <v>12</v>
      </c>
      <c r="G33" s="89">
        <v>6</v>
      </c>
      <c r="H33" s="89">
        <v>8</v>
      </c>
      <c r="I33" s="89">
        <v>44</v>
      </c>
    </row>
    <row r="34" spans="1:9" ht="12" customHeight="1">
      <c r="A34" s="42" t="s">
        <v>143</v>
      </c>
      <c r="B34" s="34" t="s">
        <v>63</v>
      </c>
      <c r="C34" s="89">
        <v>83</v>
      </c>
      <c r="D34" s="89">
        <v>129</v>
      </c>
      <c r="E34" s="89">
        <v>18</v>
      </c>
      <c r="F34" s="89">
        <v>14</v>
      </c>
      <c r="G34" s="89">
        <v>8</v>
      </c>
      <c r="H34" s="89">
        <v>2</v>
      </c>
      <c r="I34" s="89">
        <v>254</v>
      </c>
    </row>
    <row r="35" spans="1:9" ht="12" customHeight="1">
      <c r="A35" s="42"/>
      <c r="B35" s="34" t="s">
        <v>64</v>
      </c>
      <c r="C35" s="89">
        <v>27</v>
      </c>
      <c r="D35" s="89">
        <v>31</v>
      </c>
      <c r="E35" s="89">
        <v>5</v>
      </c>
      <c r="F35" s="89">
        <v>4</v>
      </c>
      <c r="G35" s="89">
        <v>0</v>
      </c>
      <c r="H35" s="89">
        <v>0</v>
      </c>
      <c r="I35" s="89">
        <v>67</v>
      </c>
    </row>
    <row r="36" spans="1:9" ht="12" customHeight="1">
      <c r="A36" s="42" t="s">
        <v>144</v>
      </c>
      <c r="B36" s="34" t="s">
        <v>63</v>
      </c>
      <c r="C36" s="89">
        <v>11</v>
      </c>
      <c r="D36" s="89">
        <v>5</v>
      </c>
      <c r="E36" s="89">
        <v>6</v>
      </c>
      <c r="F36" s="89">
        <v>6</v>
      </c>
      <c r="G36" s="89">
        <v>7</v>
      </c>
      <c r="H36" s="89">
        <v>7</v>
      </c>
      <c r="I36" s="89">
        <v>42</v>
      </c>
    </row>
    <row r="37" spans="1:9" ht="12" customHeight="1">
      <c r="A37" s="16"/>
      <c r="B37" s="34" t="s">
        <v>64</v>
      </c>
      <c r="C37" s="89">
        <v>6</v>
      </c>
      <c r="D37" s="89">
        <v>1</v>
      </c>
      <c r="E37" s="89">
        <v>4</v>
      </c>
      <c r="F37" s="89">
        <v>1</v>
      </c>
      <c r="G37" s="89">
        <v>1</v>
      </c>
      <c r="H37" s="89">
        <v>3</v>
      </c>
      <c r="I37" s="89">
        <v>16</v>
      </c>
    </row>
    <row r="38" spans="1:9" ht="12" customHeight="1">
      <c r="A38" s="119" t="s">
        <v>35</v>
      </c>
      <c r="B38" s="94" t="s">
        <v>63</v>
      </c>
      <c r="C38" s="90">
        <v>253</v>
      </c>
      <c r="D38" s="90">
        <v>357</v>
      </c>
      <c r="E38" s="90">
        <v>336</v>
      </c>
      <c r="F38" s="90">
        <v>462</v>
      </c>
      <c r="G38" s="90">
        <v>528</v>
      </c>
      <c r="H38" s="90">
        <v>646</v>
      </c>
      <c r="I38" s="90">
        <v>2582</v>
      </c>
    </row>
    <row r="39" spans="1:9" ht="12" customHeight="1">
      <c r="A39" s="86"/>
      <c r="B39" s="94" t="s">
        <v>64</v>
      </c>
      <c r="C39" s="90">
        <v>83</v>
      </c>
      <c r="D39" s="90">
        <v>105</v>
      </c>
      <c r="E39" s="90">
        <v>104</v>
      </c>
      <c r="F39" s="90">
        <v>158</v>
      </c>
      <c r="G39" s="90">
        <v>163</v>
      </c>
      <c r="H39" s="90">
        <v>248</v>
      </c>
      <c r="I39" s="90">
        <v>861</v>
      </c>
    </row>
    <row r="40" spans="1:9" ht="12" customHeight="1">
      <c r="A40" s="99" t="s">
        <v>171</v>
      </c>
      <c r="B40" s="34" t="s">
        <v>63</v>
      </c>
      <c r="C40" s="89">
        <v>21</v>
      </c>
      <c r="D40" s="89">
        <v>16</v>
      </c>
      <c r="E40" s="89">
        <v>28</v>
      </c>
      <c r="F40" s="89">
        <v>28</v>
      </c>
      <c r="G40" s="89">
        <v>32</v>
      </c>
      <c r="H40" s="89">
        <v>30</v>
      </c>
      <c r="I40" s="89">
        <v>155</v>
      </c>
    </row>
    <row r="41" spans="1:9" ht="12" customHeight="1">
      <c r="A41" s="99" t="s">
        <v>368</v>
      </c>
      <c r="B41" s="34" t="s">
        <v>64</v>
      </c>
      <c r="C41" s="89">
        <v>6</v>
      </c>
      <c r="D41" s="89">
        <v>3</v>
      </c>
      <c r="E41" s="89">
        <v>5</v>
      </c>
      <c r="F41" s="89">
        <v>6</v>
      </c>
      <c r="G41" s="89">
        <v>4</v>
      </c>
      <c r="H41" s="89">
        <v>7</v>
      </c>
      <c r="I41" s="89">
        <v>31</v>
      </c>
    </row>
    <row r="42" spans="1:9" ht="12" customHeight="1">
      <c r="A42" s="8"/>
      <c r="B42" s="8"/>
      <c r="C42" s="8"/>
      <c r="D42" s="8"/>
      <c r="E42" s="8"/>
      <c r="F42" s="8"/>
      <c r="G42" s="8"/>
      <c r="H42" s="8"/>
      <c r="I42" s="8"/>
    </row>
    <row r="43" spans="1:9" s="59" customFormat="1" ht="12" customHeight="1"/>
    <row r="44" spans="1:9" s="59" customFormat="1" ht="12" customHeight="1"/>
  </sheetData>
  <mergeCells count="14">
    <mergeCell ref="A1:F2"/>
    <mergeCell ref="C22:H23"/>
    <mergeCell ref="A4:A6"/>
    <mergeCell ref="C4:F4"/>
    <mergeCell ref="C5:C6"/>
    <mergeCell ref="D5:D6"/>
    <mergeCell ref="E5:F5"/>
    <mergeCell ref="B4:B6"/>
    <mergeCell ref="A19:I20"/>
    <mergeCell ref="A22:A24"/>
    <mergeCell ref="B22:B24"/>
    <mergeCell ref="I22:I24"/>
    <mergeCell ref="A3:F3"/>
    <mergeCell ref="A21:I21"/>
  </mergeCells>
  <phoneticPr fontId="3" type="noConversion"/>
  <hyperlinks>
    <hyperlink ref="A1:F2" location="Inhaltsverzeichnis!E31" display="Inhaltsverzeichnis!E31"/>
    <hyperlink ref="A19:I20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sqref="A1:G2"/>
    </sheetView>
  </sheetViews>
  <sheetFormatPr baseColWidth="10" defaultRowHeight="13.2"/>
  <cols>
    <col min="1" max="1" width="21.109375" customWidth="1"/>
    <col min="2" max="2" width="3.6640625" customWidth="1"/>
    <col min="3" max="7" width="10.6640625" customWidth="1"/>
  </cols>
  <sheetData>
    <row r="1" spans="1:7" ht="12" customHeight="1">
      <c r="A1" s="248" t="s">
        <v>470</v>
      </c>
      <c r="B1" s="248"/>
      <c r="C1" s="248"/>
      <c r="D1" s="248"/>
      <c r="E1" s="248"/>
      <c r="F1" s="248"/>
      <c r="G1" s="248"/>
    </row>
    <row r="2" spans="1:7" ht="12" customHeight="1">
      <c r="A2" s="248"/>
      <c r="B2" s="248"/>
      <c r="C2" s="248"/>
      <c r="D2" s="248"/>
      <c r="E2" s="248"/>
      <c r="F2" s="248"/>
      <c r="G2" s="248"/>
    </row>
    <row r="3" spans="1:7" ht="12" customHeight="1">
      <c r="A3" s="250"/>
      <c r="B3" s="250"/>
      <c r="C3" s="250"/>
      <c r="D3" s="250"/>
      <c r="E3" s="250"/>
      <c r="F3" s="250"/>
      <c r="G3" s="250"/>
    </row>
    <row r="4" spans="1:7" ht="12" customHeight="1">
      <c r="A4" s="302" t="s">
        <v>138</v>
      </c>
      <c r="B4" s="343"/>
      <c r="C4" s="262" t="s">
        <v>56</v>
      </c>
      <c r="D4" s="346"/>
      <c r="E4" s="346"/>
      <c r="F4" s="347"/>
      <c r="G4" s="269" t="s">
        <v>313</v>
      </c>
    </row>
    <row r="5" spans="1:7" ht="12" customHeight="1">
      <c r="A5" s="302"/>
      <c r="B5" s="344"/>
      <c r="C5" s="348"/>
      <c r="D5" s="349"/>
      <c r="E5" s="349"/>
      <c r="F5" s="350"/>
      <c r="G5" s="269"/>
    </row>
    <row r="6" spans="1:7" ht="12" customHeight="1">
      <c r="A6" s="342"/>
      <c r="B6" s="345"/>
      <c r="C6" s="73" t="s">
        <v>67</v>
      </c>
      <c r="D6" s="71" t="s">
        <v>68</v>
      </c>
      <c r="E6" s="71" t="s">
        <v>69</v>
      </c>
      <c r="F6" s="71" t="s">
        <v>17</v>
      </c>
      <c r="G6" s="322"/>
    </row>
    <row r="7" spans="1:7" ht="12" customHeight="1">
      <c r="A7" s="29"/>
      <c r="B7" s="29"/>
      <c r="C7" s="25"/>
      <c r="D7" s="25"/>
      <c r="E7" s="25"/>
      <c r="F7" s="25"/>
      <c r="G7" s="45"/>
    </row>
    <row r="8" spans="1:7" ht="12" customHeight="1">
      <c r="A8" s="42" t="s">
        <v>141</v>
      </c>
      <c r="B8" s="34" t="s">
        <v>63</v>
      </c>
      <c r="C8" s="89">
        <v>647</v>
      </c>
      <c r="D8" s="89">
        <v>721</v>
      </c>
      <c r="E8" s="89">
        <v>747</v>
      </c>
      <c r="F8" s="89">
        <v>719</v>
      </c>
      <c r="G8" s="89">
        <v>2834</v>
      </c>
    </row>
    <row r="9" spans="1:7" ht="12" customHeight="1">
      <c r="A9" s="42"/>
      <c r="B9" s="34" t="s">
        <v>64</v>
      </c>
      <c r="C9" s="89">
        <v>245</v>
      </c>
      <c r="D9" s="89">
        <v>284</v>
      </c>
      <c r="E9" s="89">
        <v>299</v>
      </c>
      <c r="F9" s="89">
        <v>306</v>
      </c>
      <c r="G9" s="89">
        <v>1134</v>
      </c>
    </row>
    <row r="10" spans="1:7" ht="12" customHeight="1">
      <c r="A10" s="42" t="s">
        <v>147</v>
      </c>
      <c r="B10" s="34" t="s">
        <v>63</v>
      </c>
      <c r="C10" s="89">
        <v>33</v>
      </c>
      <c r="D10" s="89">
        <v>37</v>
      </c>
      <c r="E10" s="89">
        <v>35</v>
      </c>
      <c r="F10" s="89">
        <v>27</v>
      </c>
      <c r="G10" s="89">
        <v>132</v>
      </c>
    </row>
    <row r="11" spans="1:7" ht="12" customHeight="1">
      <c r="A11" s="42" t="s">
        <v>180</v>
      </c>
      <c r="B11" s="34" t="s">
        <v>64</v>
      </c>
      <c r="C11" s="89">
        <v>9</v>
      </c>
      <c r="D11" s="89">
        <v>8</v>
      </c>
      <c r="E11" s="89">
        <v>10</v>
      </c>
      <c r="F11" s="89">
        <v>11</v>
      </c>
      <c r="G11" s="89">
        <v>38</v>
      </c>
    </row>
    <row r="12" spans="1:7" ht="12" customHeight="1">
      <c r="A12" s="42" t="s">
        <v>148</v>
      </c>
      <c r="B12" s="34" t="s">
        <v>63</v>
      </c>
      <c r="C12" s="89">
        <v>4</v>
      </c>
      <c r="D12" s="89">
        <v>9</v>
      </c>
      <c r="E12" s="89">
        <v>19</v>
      </c>
      <c r="F12" s="89">
        <v>26</v>
      </c>
      <c r="G12" s="89">
        <v>58</v>
      </c>
    </row>
    <row r="13" spans="1:7" ht="12" customHeight="1">
      <c r="A13" s="42" t="s">
        <v>181</v>
      </c>
      <c r="B13" s="34" t="s">
        <v>64</v>
      </c>
      <c r="C13" s="89">
        <v>1</v>
      </c>
      <c r="D13" s="89">
        <v>4</v>
      </c>
      <c r="E13" s="89">
        <v>6</v>
      </c>
      <c r="F13" s="89">
        <v>12</v>
      </c>
      <c r="G13" s="89">
        <v>23</v>
      </c>
    </row>
    <row r="14" spans="1:7" ht="12" customHeight="1">
      <c r="A14" s="42" t="s">
        <v>142</v>
      </c>
      <c r="B14" s="34" t="s">
        <v>63</v>
      </c>
      <c r="C14" s="89">
        <v>26</v>
      </c>
      <c r="D14" s="89">
        <v>30</v>
      </c>
      <c r="E14" s="89">
        <v>24</v>
      </c>
      <c r="F14" s="89">
        <v>40</v>
      </c>
      <c r="G14" s="89">
        <v>120</v>
      </c>
    </row>
    <row r="15" spans="1:7" ht="12" customHeight="1">
      <c r="A15" s="42"/>
      <c r="B15" s="34" t="s">
        <v>64</v>
      </c>
      <c r="C15" s="89">
        <v>9</v>
      </c>
      <c r="D15" s="89">
        <v>9</v>
      </c>
      <c r="E15" s="89">
        <v>8</v>
      </c>
      <c r="F15" s="89">
        <v>19</v>
      </c>
      <c r="G15" s="89">
        <v>45</v>
      </c>
    </row>
    <row r="16" spans="1:7" ht="12" customHeight="1">
      <c r="A16" s="42" t="s">
        <v>143</v>
      </c>
      <c r="B16" s="34" t="s">
        <v>63</v>
      </c>
      <c r="C16" s="89">
        <v>2</v>
      </c>
      <c r="D16" s="89">
        <v>2</v>
      </c>
      <c r="E16" s="89">
        <v>2</v>
      </c>
      <c r="F16" s="89">
        <v>0</v>
      </c>
      <c r="G16" s="89">
        <v>6</v>
      </c>
    </row>
    <row r="17" spans="1:7" ht="12" customHeight="1">
      <c r="A17" s="42"/>
      <c r="B17" s="34" t="s">
        <v>64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</row>
    <row r="18" spans="1:7" ht="12" customHeight="1">
      <c r="A18" s="42" t="s">
        <v>144</v>
      </c>
      <c r="B18" s="34" t="s">
        <v>63</v>
      </c>
      <c r="C18" s="89">
        <v>13</v>
      </c>
      <c r="D18" s="89">
        <v>10</v>
      </c>
      <c r="E18" s="89">
        <v>12</v>
      </c>
      <c r="F18" s="89">
        <v>5</v>
      </c>
      <c r="G18" s="89">
        <v>40</v>
      </c>
    </row>
    <row r="19" spans="1:7" ht="12" customHeight="1">
      <c r="A19" s="16"/>
      <c r="B19" s="34" t="s">
        <v>64</v>
      </c>
      <c r="C19" s="89">
        <v>3</v>
      </c>
      <c r="D19" s="89">
        <v>4</v>
      </c>
      <c r="E19" s="89">
        <v>8</v>
      </c>
      <c r="F19" s="89">
        <v>3</v>
      </c>
      <c r="G19" s="89">
        <v>18</v>
      </c>
    </row>
    <row r="20" spans="1:7" ht="12" customHeight="1">
      <c r="A20" s="119" t="s">
        <v>35</v>
      </c>
      <c r="B20" s="94" t="s">
        <v>63</v>
      </c>
      <c r="C20" s="90">
        <v>725</v>
      </c>
      <c r="D20" s="90">
        <v>809</v>
      </c>
      <c r="E20" s="90">
        <v>839</v>
      </c>
      <c r="F20" s="90">
        <v>817</v>
      </c>
      <c r="G20" s="90">
        <v>3190</v>
      </c>
    </row>
    <row r="21" spans="1:7" ht="12" customHeight="1">
      <c r="A21" s="86"/>
      <c r="B21" s="94" t="s">
        <v>64</v>
      </c>
      <c r="C21" s="90">
        <v>267</v>
      </c>
      <c r="D21" s="90">
        <v>309</v>
      </c>
      <c r="E21" s="90">
        <v>331</v>
      </c>
      <c r="F21" s="90">
        <v>351</v>
      </c>
      <c r="G21" s="90">
        <v>1258</v>
      </c>
    </row>
    <row r="22" spans="1:7" ht="12" customHeight="1">
      <c r="A22" s="99" t="s">
        <v>171</v>
      </c>
      <c r="B22" s="34" t="s">
        <v>63</v>
      </c>
      <c r="C22" s="89">
        <v>25</v>
      </c>
      <c r="D22" s="89">
        <v>33</v>
      </c>
      <c r="E22" s="89">
        <v>44</v>
      </c>
      <c r="F22" s="89">
        <v>41</v>
      </c>
      <c r="G22" s="89">
        <v>143</v>
      </c>
    </row>
    <row r="23" spans="1:7" ht="12" customHeight="1">
      <c r="A23" s="99" t="s">
        <v>368</v>
      </c>
      <c r="B23" s="34" t="s">
        <v>64</v>
      </c>
      <c r="C23" s="89">
        <v>8</v>
      </c>
      <c r="D23" s="89">
        <v>7</v>
      </c>
      <c r="E23" s="89">
        <v>13</v>
      </c>
      <c r="F23" s="89">
        <v>18</v>
      </c>
      <c r="G23" s="89">
        <v>46</v>
      </c>
    </row>
    <row r="24" spans="1:7" ht="12" customHeight="1"/>
    <row r="25" spans="1:7">
      <c r="A25" s="248" t="s">
        <v>471</v>
      </c>
      <c r="B25" s="248"/>
      <c r="C25" s="248"/>
      <c r="D25" s="248"/>
      <c r="E25" s="248"/>
      <c r="F25" s="248"/>
      <c r="G25" s="248"/>
    </row>
    <row r="26" spans="1:7">
      <c r="A26" s="248"/>
      <c r="B26" s="248"/>
      <c r="C26" s="248"/>
      <c r="D26" s="248"/>
      <c r="E26" s="248"/>
      <c r="F26" s="248"/>
      <c r="G26" s="248"/>
    </row>
    <row r="27" spans="1:7" ht="12" customHeight="1">
      <c r="A27" s="265"/>
      <c r="B27" s="265"/>
      <c r="C27" s="265"/>
      <c r="D27" s="265"/>
      <c r="E27" s="265"/>
      <c r="F27" s="265"/>
      <c r="G27" s="265"/>
    </row>
    <row r="28" spans="1:7" ht="12" customHeight="1">
      <c r="A28" s="302" t="s">
        <v>138</v>
      </c>
      <c r="B28" s="279"/>
      <c r="C28" s="262" t="s">
        <v>56</v>
      </c>
      <c r="D28" s="352"/>
      <c r="E28" s="353"/>
      <c r="F28" s="269" t="s">
        <v>314</v>
      </c>
    </row>
    <row r="29" spans="1:7" ht="12" customHeight="1">
      <c r="A29" s="302"/>
      <c r="B29" s="279"/>
      <c r="C29" s="263"/>
      <c r="D29" s="354"/>
      <c r="E29" s="355"/>
      <c r="F29" s="269"/>
    </row>
    <row r="30" spans="1:7" ht="12" customHeight="1">
      <c r="A30" s="338"/>
      <c r="B30" s="351"/>
      <c r="C30" s="71">
        <v>11</v>
      </c>
      <c r="D30" s="71">
        <v>12</v>
      </c>
      <c r="E30" s="71">
        <v>13</v>
      </c>
      <c r="F30" s="322"/>
    </row>
    <row r="31" spans="1:7" ht="12" customHeight="1">
      <c r="A31" s="29"/>
      <c r="B31" s="29"/>
      <c r="C31" s="25"/>
      <c r="D31" s="25"/>
      <c r="E31" s="25"/>
      <c r="F31" s="45"/>
    </row>
    <row r="32" spans="1:7" ht="12" customHeight="1">
      <c r="A32" s="42" t="s">
        <v>144</v>
      </c>
      <c r="B32" s="34" t="s">
        <v>63</v>
      </c>
      <c r="C32" s="89">
        <v>0</v>
      </c>
      <c r="D32" s="89">
        <v>3</v>
      </c>
      <c r="E32" s="89">
        <v>3</v>
      </c>
      <c r="F32" s="89">
        <v>6</v>
      </c>
    </row>
    <row r="33" spans="1:7" ht="12" customHeight="1">
      <c r="A33" s="99"/>
      <c r="B33" s="34" t="s">
        <v>64</v>
      </c>
      <c r="C33" s="89">
        <v>0</v>
      </c>
      <c r="D33" s="89">
        <v>0</v>
      </c>
      <c r="E33" s="89">
        <v>2</v>
      </c>
      <c r="F33" s="89">
        <v>2</v>
      </c>
    </row>
    <row r="34" spans="1:7" ht="12" customHeight="1">
      <c r="A34" s="119" t="s">
        <v>35</v>
      </c>
      <c r="B34" s="94" t="s">
        <v>63</v>
      </c>
      <c r="C34" s="90">
        <v>0</v>
      </c>
      <c r="D34" s="90">
        <v>3</v>
      </c>
      <c r="E34" s="90">
        <v>3</v>
      </c>
      <c r="F34" s="90">
        <v>6</v>
      </c>
      <c r="G34" s="92"/>
    </row>
    <row r="35" spans="1:7" ht="12" customHeight="1">
      <c r="A35" s="93"/>
      <c r="B35" s="100" t="s">
        <v>64</v>
      </c>
      <c r="C35" s="90">
        <v>0</v>
      </c>
      <c r="D35" s="90">
        <v>0</v>
      </c>
      <c r="E35" s="90">
        <v>2</v>
      </c>
      <c r="F35" s="90">
        <v>2</v>
      </c>
      <c r="G35" s="92"/>
    </row>
  </sheetData>
  <mergeCells count="12">
    <mergeCell ref="A27:G27"/>
    <mergeCell ref="A25:G26"/>
    <mergeCell ref="A28:A30"/>
    <mergeCell ref="B28:B30"/>
    <mergeCell ref="C28:E29"/>
    <mergeCell ref="F28:F30"/>
    <mergeCell ref="A3:G3"/>
    <mergeCell ref="A1:G2"/>
    <mergeCell ref="A4:A6"/>
    <mergeCell ref="B4:B6"/>
    <mergeCell ref="C4:F5"/>
    <mergeCell ref="G4:G6"/>
  </mergeCells>
  <phoneticPr fontId="3" type="noConversion"/>
  <hyperlinks>
    <hyperlink ref="A1:G2" location="Inhaltsverzeichnis!E39" display="Inhaltsverzeichnis!E39"/>
    <hyperlink ref="A25:F26" location="Inhaltsverzeichnis!E48" display="18  Schüler in Förderschulen im Schuljahr 2007/08 nach Art des sonderpädagogischen"/>
    <hyperlink ref="A25:G26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38"/>
  <sheetViews>
    <sheetView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2" customHeight="1"/>
  <cols>
    <col min="1" max="1" width="20.5546875" customWidth="1"/>
    <col min="2" max="2" width="3.6640625" customWidth="1"/>
    <col min="3" max="8" width="10.6640625" customWidth="1"/>
  </cols>
  <sheetData>
    <row r="1" spans="1:8" s="59" customFormat="1" ht="12" customHeight="1">
      <c r="A1" s="248" t="s">
        <v>503</v>
      </c>
      <c r="B1" s="248"/>
      <c r="C1" s="248"/>
      <c r="D1" s="248"/>
      <c r="E1" s="248"/>
      <c r="F1" s="248"/>
      <c r="G1" s="248"/>
      <c r="H1" s="248"/>
    </row>
    <row r="2" spans="1:8" s="59" customFormat="1" ht="12" customHeight="1">
      <c r="A2" s="248"/>
      <c r="B2" s="248"/>
      <c r="C2" s="248"/>
      <c r="D2" s="248"/>
      <c r="E2" s="248"/>
      <c r="F2" s="248"/>
      <c r="G2" s="248"/>
      <c r="H2" s="248"/>
    </row>
    <row r="3" spans="1:8" ht="12" customHeight="1">
      <c r="A3" s="250"/>
      <c r="B3" s="250"/>
      <c r="C3" s="250"/>
      <c r="D3" s="250"/>
      <c r="E3" s="250"/>
      <c r="F3" s="250"/>
      <c r="G3" s="250"/>
      <c r="H3" s="250"/>
    </row>
    <row r="4" spans="1:8" ht="12" customHeight="1">
      <c r="A4" s="297" t="s">
        <v>149</v>
      </c>
      <c r="B4" s="69"/>
      <c r="C4" s="255" t="s">
        <v>150</v>
      </c>
      <c r="D4" s="278"/>
      <c r="E4" s="278"/>
      <c r="F4" s="278"/>
      <c r="G4" s="357"/>
      <c r="H4" s="269" t="s">
        <v>151</v>
      </c>
    </row>
    <row r="5" spans="1:8" ht="12" customHeight="1">
      <c r="A5" s="356"/>
      <c r="B5" s="70"/>
      <c r="C5" s="71" t="s">
        <v>152</v>
      </c>
      <c r="D5" s="71" t="s">
        <v>153</v>
      </c>
      <c r="E5" s="71" t="s">
        <v>154</v>
      </c>
      <c r="F5" s="71" t="s">
        <v>155</v>
      </c>
      <c r="G5" s="71" t="s">
        <v>156</v>
      </c>
      <c r="H5" s="339"/>
    </row>
    <row r="6" spans="1:8" ht="12" customHeight="1">
      <c r="A6" s="43"/>
      <c r="B6" s="16"/>
      <c r="C6" s="25"/>
      <c r="D6" s="25"/>
      <c r="E6" s="25"/>
      <c r="F6" s="25"/>
      <c r="G6" s="25"/>
      <c r="H6" s="43"/>
    </row>
    <row r="7" spans="1:8" ht="12" customHeight="1">
      <c r="A7" s="34">
        <v>1994</v>
      </c>
      <c r="B7" s="34" t="s">
        <v>63</v>
      </c>
      <c r="C7" s="89">
        <v>0</v>
      </c>
      <c r="D7" s="89">
        <v>0</v>
      </c>
      <c r="E7" s="89">
        <v>0</v>
      </c>
      <c r="F7" s="89">
        <v>0</v>
      </c>
      <c r="G7" s="89">
        <v>25</v>
      </c>
      <c r="H7" s="89">
        <v>25</v>
      </c>
    </row>
    <row r="8" spans="1:8" ht="12" customHeight="1">
      <c r="A8" s="34"/>
      <c r="B8" s="34" t="s">
        <v>64</v>
      </c>
      <c r="C8" s="89">
        <v>0</v>
      </c>
      <c r="D8" s="89">
        <v>0</v>
      </c>
      <c r="E8" s="89">
        <v>0</v>
      </c>
      <c r="F8" s="89">
        <v>0</v>
      </c>
      <c r="G8" s="89">
        <v>11</v>
      </c>
      <c r="H8" s="89">
        <v>11</v>
      </c>
    </row>
    <row r="9" spans="1:8" ht="12" customHeight="1">
      <c r="A9" s="34">
        <v>1995</v>
      </c>
      <c r="B9" s="34" t="s">
        <v>63</v>
      </c>
      <c r="C9" s="89">
        <v>0</v>
      </c>
      <c r="D9" s="89">
        <v>0</v>
      </c>
      <c r="E9" s="89">
        <v>0</v>
      </c>
      <c r="F9" s="89">
        <v>0</v>
      </c>
      <c r="G9" s="89">
        <v>59</v>
      </c>
      <c r="H9" s="89">
        <v>59</v>
      </c>
    </row>
    <row r="10" spans="1:8" ht="12" customHeight="1">
      <c r="A10" s="34"/>
      <c r="B10" s="34" t="s">
        <v>64</v>
      </c>
      <c r="C10" s="89">
        <v>0</v>
      </c>
      <c r="D10" s="89">
        <v>0</v>
      </c>
      <c r="E10" s="89">
        <v>0</v>
      </c>
      <c r="F10" s="89">
        <v>0</v>
      </c>
      <c r="G10" s="89">
        <v>28</v>
      </c>
      <c r="H10" s="89">
        <v>28</v>
      </c>
    </row>
    <row r="11" spans="1:8" ht="12" customHeight="1">
      <c r="A11" s="34">
        <v>1996</v>
      </c>
      <c r="B11" s="34" t="s">
        <v>63</v>
      </c>
      <c r="C11" s="89">
        <v>0</v>
      </c>
      <c r="D11" s="89">
        <v>0</v>
      </c>
      <c r="E11" s="89">
        <v>0</v>
      </c>
      <c r="F11" s="89">
        <v>2</v>
      </c>
      <c r="G11" s="89">
        <v>147</v>
      </c>
      <c r="H11" s="89">
        <v>149</v>
      </c>
    </row>
    <row r="12" spans="1:8" ht="12" customHeight="1">
      <c r="A12" s="34"/>
      <c r="B12" s="34" t="s">
        <v>64</v>
      </c>
      <c r="C12" s="89">
        <v>0</v>
      </c>
      <c r="D12" s="89">
        <v>0</v>
      </c>
      <c r="E12" s="89">
        <v>0</v>
      </c>
      <c r="F12" s="89">
        <v>1</v>
      </c>
      <c r="G12" s="89">
        <v>68</v>
      </c>
      <c r="H12" s="89">
        <v>69</v>
      </c>
    </row>
    <row r="13" spans="1:8" ht="12" customHeight="1">
      <c r="A13" s="34">
        <v>1997</v>
      </c>
      <c r="B13" s="34" t="s">
        <v>63</v>
      </c>
      <c r="C13" s="89">
        <v>0</v>
      </c>
      <c r="D13" s="89">
        <v>0</v>
      </c>
      <c r="E13" s="89">
        <v>0</v>
      </c>
      <c r="F13" s="89">
        <v>15</v>
      </c>
      <c r="G13" s="89">
        <v>227</v>
      </c>
      <c r="H13" s="89">
        <v>242</v>
      </c>
    </row>
    <row r="14" spans="1:8" ht="12" customHeight="1">
      <c r="A14" s="34"/>
      <c r="B14" s="34" t="s">
        <v>64</v>
      </c>
      <c r="C14" s="89">
        <v>0</v>
      </c>
      <c r="D14" s="89">
        <v>0</v>
      </c>
      <c r="E14" s="89">
        <v>0</v>
      </c>
      <c r="F14" s="89">
        <v>6</v>
      </c>
      <c r="G14" s="89">
        <v>78</v>
      </c>
      <c r="H14" s="89">
        <v>84</v>
      </c>
    </row>
    <row r="15" spans="1:8" ht="12" customHeight="1">
      <c r="A15" s="34">
        <v>1998</v>
      </c>
      <c r="B15" s="34" t="s">
        <v>63</v>
      </c>
      <c r="C15" s="89">
        <v>0</v>
      </c>
      <c r="D15" s="89">
        <v>0</v>
      </c>
      <c r="E15" s="89">
        <v>0</v>
      </c>
      <c r="F15" s="89">
        <v>96</v>
      </c>
      <c r="G15" s="89">
        <v>180</v>
      </c>
      <c r="H15" s="89">
        <v>276</v>
      </c>
    </row>
    <row r="16" spans="1:8" ht="12" customHeight="1">
      <c r="A16" s="34"/>
      <c r="B16" s="34" t="s">
        <v>64</v>
      </c>
      <c r="C16" s="89">
        <v>0</v>
      </c>
      <c r="D16" s="89">
        <v>0</v>
      </c>
      <c r="E16" s="89">
        <v>0</v>
      </c>
      <c r="F16" s="89">
        <v>34</v>
      </c>
      <c r="G16" s="89">
        <v>62</v>
      </c>
      <c r="H16" s="89">
        <v>96</v>
      </c>
    </row>
    <row r="17" spans="1:8" ht="12" customHeight="1">
      <c r="A17" s="34">
        <v>1999</v>
      </c>
      <c r="B17" s="34" t="s">
        <v>63</v>
      </c>
      <c r="C17" s="89">
        <v>0</v>
      </c>
      <c r="D17" s="89">
        <v>0</v>
      </c>
      <c r="E17" s="89">
        <v>7</v>
      </c>
      <c r="F17" s="89">
        <v>261</v>
      </c>
      <c r="G17" s="89">
        <v>52</v>
      </c>
      <c r="H17" s="89">
        <v>320</v>
      </c>
    </row>
    <row r="18" spans="1:8" ht="12" customHeight="1">
      <c r="A18" s="34"/>
      <c r="B18" s="34" t="s">
        <v>64</v>
      </c>
      <c r="C18" s="89">
        <v>0</v>
      </c>
      <c r="D18" s="89">
        <v>0</v>
      </c>
      <c r="E18" s="89">
        <v>5</v>
      </c>
      <c r="F18" s="89">
        <v>95</v>
      </c>
      <c r="G18" s="89">
        <v>17</v>
      </c>
      <c r="H18" s="89">
        <v>117</v>
      </c>
    </row>
    <row r="19" spans="1:8" ht="12" customHeight="1">
      <c r="A19" s="34">
        <v>2000</v>
      </c>
      <c r="B19" s="34" t="s">
        <v>63</v>
      </c>
      <c r="C19" s="89">
        <v>0</v>
      </c>
      <c r="D19" s="89">
        <v>0</v>
      </c>
      <c r="E19" s="89">
        <v>23</v>
      </c>
      <c r="F19" s="89">
        <v>212</v>
      </c>
      <c r="G19" s="89">
        <v>8</v>
      </c>
      <c r="H19" s="89">
        <v>243</v>
      </c>
    </row>
    <row r="20" spans="1:8" ht="12" customHeight="1">
      <c r="A20" s="34"/>
      <c r="B20" s="34" t="s">
        <v>64</v>
      </c>
      <c r="C20" s="89">
        <v>0</v>
      </c>
      <c r="D20" s="89">
        <v>0</v>
      </c>
      <c r="E20" s="89">
        <v>6</v>
      </c>
      <c r="F20" s="89">
        <v>90</v>
      </c>
      <c r="G20" s="89">
        <v>2</v>
      </c>
      <c r="H20" s="89">
        <v>98</v>
      </c>
    </row>
    <row r="21" spans="1:8" ht="12" customHeight="1">
      <c r="A21" s="34">
        <v>2001</v>
      </c>
      <c r="B21" s="34" t="s">
        <v>63</v>
      </c>
      <c r="C21" s="89">
        <v>0</v>
      </c>
      <c r="D21" s="89">
        <v>2</v>
      </c>
      <c r="E21" s="89">
        <v>141</v>
      </c>
      <c r="F21" s="89">
        <v>132</v>
      </c>
      <c r="G21" s="89">
        <v>0</v>
      </c>
      <c r="H21" s="89">
        <v>275</v>
      </c>
    </row>
    <row r="22" spans="1:8" ht="12" customHeight="1">
      <c r="A22" s="34"/>
      <c r="B22" s="34" t="s">
        <v>64</v>
      </c>
      <c r="C22" s="89">
        <v>0</v>
      </c>
      <c r="D22" s="89">
        <v>0</v>
      </c>
      <c r="E22" s="89">
        <v>56</v>
      </c>
      <c r="F22" s="89">
        <v>51</v>
      </c>
      <c r="G22" s="89">
        <v>0</v>
      </c>
      <c r="H22" s="89">
        <v>107</v>
      </c>
    </row>
    <row r="23" spans="1:8" ht="12" customHeight="1">
      <c r="A23" s="34">
        <v>2002</v>
      </c>
      <c r="B23" s="34" t="s">
        <v>63</v>
      </c>
      <c r="C23" s="89">
        <v>0</v>
      </c>
      <c r="D23" s="89">
        <v>5</v>
      </c>
      <c r="E23" s="89">
        <v>195</v>
      </c>
      <c r="F23" s="89">
        <v>37</v>
      </c>
      <c r="G23" s="89">
        <v>3</v>
      </c>
      <c r="H23" s="89">
        <v>240</v>
      </c>
    </row>
    <row r="24" spans="1:8" ht="12" customHeight="1">
      <c r="A24" s="34"/>
      <c r="B24" s="34" t="s">
        <v>64</v>
      </c>
      <c r="C24" s="89">
        <v>0</v>
      </c>
      <c r="D24" s="89">
        <v>3</v>
      </c>
      <c r="E24" s="89">
        <v>74</v>
      </c>
      <c r="F24" s="89">
        <v>13</v>
      </c>
      <c r="G24" s="89">
        <v>0</v>
      </c>
      <c r="H24" s="89">
        <v>90</v>
      </c>
    </row>
    <row r="25" spans="1:8" ht="12" customHeight="1">
      <c r="A25" s="34">
        <v>2003</v>
      </c>
      <c r="B25" s="34" t="s">
        <v>63</v>
      </c>
      <c r="C25" s="89">
        <v>0</v>
      </c>
      <c r="D25" s="89">
        <v>48</v>
      </c>
      <c r="E25" s="89">
        <v>194</v>
      </c>
      <c r="F25" s="89">
        <v>7</v>
      </c>
      <c r="G25" s="89">
        <v>0</v>
      </c>
      <c r="H25" s="89">
        <v>249</v>
      </c>
    </row>
    <row r="26" spans="1:8" ht="12" customHeight="1">
      <c r="A26" s="34"/>
      <c r="B26" s="34" t="s">
        <v>64</v>
      </c>
      <c r="C26" s="89">
        <v>0</v>
      </c>
      <c r="D26" s="89">
        <v>19</v>
      </c>
      <c r="E26" s="89">
        <v>69</v>
      </c>
      <c r="F26" s="89">
        <v>3</v>
      </c>
      <c r="G26" s="89">
        <v>0</v>
      </c>
      <c r="H26" s="89">
        <v>91</v>
      </c>
    </row>
    <row r="27" spans="1:8" ht="12" customHeight="1">
      <c r="A27" s="34">
        <v>2004</v>
      </c>
      <c r="B27" s="34" t="s">
        <v>63</v>
      </c>
      <c r="C27" s="89">
        <v>4</v>
      </c>
      <c r="D27" s="89">
        <v>125</v>
      </c>
      <c r="E27" s="89">
        <v>106</v>
      </c>
      <c r="F27" s="89">
        <v>3</v>
      </c>
      <c r="G27" s="89">
        <v>0</v>
      </c>
      <c r="H27" s="89">
        <v>238</v>
      </c>
    </row>
    <row r="28" spans="1:8" ht="12" customHeight="1">
      <c r="A28" s="34"/>
      <c r="B28" s="34" t="s">
        <v>64</v>
      </c>
      <c r="C28" s="89">
        <v>1</v>
      </c>
      <c r="D28" s="89">
        <v>52</v>
      </c>
      <c r="E28" s="89">
        <v>39</v>
      </c>
      <c r="F28" s="89">
        <v>0</v>
      </c>
      <c r="G28" s="89">
        <v>0</v>
      </c>
      <c r="H28" s="89">
        <v>92</v>
      </c>
    </row>
    <row r="29" spans="1:8" ht="12" customHeight="1">
      <c r="A29" s="34">
        <v>2005</v>
      </c>
      <c r="B29" s="34" t="s">
        <v>63</v>
      </c>
      <c r="C29" s="89">
        <v>14</v>
      </c>
      <c r="D29" s="89">
        <v>172</v>
      </c>
      <c r="E29" s="89">
        <v>26</v>
      </c>
      <c r="F29" s="89">
        <v>0</v>
      </c>
      <c r="G29" s="89">
        <v>0</v>
      </c>
      <c r="H29" s="89">
        <v>212</v>
      </c>
    </row>
    <row r="30" spans="1:8" ht="12" customHeight="1">
      <c r="A30" s="34"/>
      <c r="B30" s="34" t="s">
        <v>64</v>
      </c>
      <c r="C30" s="89">
        <v>2</v>
      </c>
      <c r="D30" s="89">
        <v>72</v>
      </c>
      <c r="E30" s="89">
        <v>14</v>
      </c>
      <c r="F30" s="89">
        <v>0</v>
      </c>
      <c r="G30" s="89">
        <v>0</v>
      </c>
      <c r="H30" s="89">
        <v>88</v>
      </c>
    </row>
    <row r="31" spans="1:8" ht="12" customHeight="1">
      <c r="A31" s="34">
        <v>2006</v>
      </c>
      <c r="B31" s="34" t="s">
        <v>63</v>
      </c>
      <c r="C31" s="89">
        <v>83</v>
      </c>
      <c r="D31" s="89">
        <v>124</v>
      </c>
      <c r="E31" s="89">
        <v>6</v>
      </c>
      <c r="F31" s="89">
        <v>0</v>
      </c>
      <c r="G31" s="89">
        <v>0</v>
      </c>
      <c r="H31" s="89">
        <v>213</v>
      </c>
    </row>
    <row r="32" spans="1:8" ht="12" customHeight="1">
      <c r="A32" s="34"/>
      <c r="B32" s="34" t="s">
        <v>64</v>
      </c>
      <c r="C32" s="89">
        <v>35</v>
      </c>
      <c r="D32" s="89">
        <v>62</v>
      </c>
      <c r="E32" s="89">
        <v>2</v>
      </c>
      <c r="F32" s="89">
        <v>0</v>
      </c>
      <c r="G32" s="89">
        <v>0</v>
      </c>
      <c r="H32" s="89">
        <v>99</v>
      </c>
    </row>
    <row r="33" spans="1:8" ht="12" customHeight="1">
      <c r="A33" s="34">
        <v>2007</v>
      </c>
      <c r="B33" s="34" t="s">
        <v>63</v>
      </c>
      <c r="C33" s="89">
        <v>142</v>
      </c>
      <c r="D33" s="89">
        <v>30</v>
      </c>
      <c r="E33" s="89">
        <v>0</v>
      </c>
      <c r="F33" s="89">
        <v>0</v>
      </c>
      <c r="G33" s="89">
        <v>0</v>
      </c>
      <c r="H33" s="89">
        <v>172</v>
      </c>
    </row>
    <row r="34" spans="1:8" ht="12" customHeight="1">
      <c r="A34" s="34"/>
      <c r="B34" s="34" t="s">
        <v>64</v>
      </c>
      <c r="C34" s="89">
        <v>58</v>
      </c>
      <c r="D34" s="89">
        <v>12</v>
      </c>
      <c r="E34" s="89">
        <v>0</v>
      </c>
      <c r="F34" s="89">
        <v>0</v>
      </c>
      <c r="G34" s="89">
        <v>0</v>
      </c>
      <c r="H34" s="89">
        <v>70</v>
      </c>
    </row>
    <row r="35" spans="1:8" ht="12" customHeight="1">
      <c r="A35" s="34">
        <v>2008</v>
      </c>
      <c r="B35" s="34" t="s">
        <v>63</v>
      </c>
      <c r="C35" s="89">
        <v>76</v>
      </c>
      <c r="D35" s="89">
        <v>0</v>
      </c>
      <c r="E35" s="89">
        <v>0</v>
      </c>
      <c r="F35" s="89">
        <v>0</v>
      </c>
      <c r="G35" s="89">
        <v>0</v>
      </c>
      <c r="H35" s="89">
        <v>76</v>
      </c>
    </row>
    <row r="36" spans="1:8" ht="12" customHeight="1">
      <c r="A36" s="34"/>
      <c r="B36" s="34" t="s">
        <v>64</v>
      </c>
      <c r="C36" s="89">
        <v>25</v>
      </c>
      <c r="D36" s="89">
        <v>0</v>
      </c>
      <c r="E36" s="89">
        <v>0</v>
      </c>
      <c r="F36" s="89">
        <v>0</v>
      </c>
      <c r="G36" s="89">
        <v>0</v>
      </c>
      <c r="H36" s="89">
        <v>25</v>
      </c>
    </row>
    <row r="37" spans="1:8" ht="12" customHeight="1">
      <c r="A37" s="119" t="s">
        <v>35</v>
      </c>
      <c r="B37" s="94" t="s">
        <v>63</v>
      </c>
      <c r="C37" s="90">
        <v>319</v>
      </c>
      <c r="D37" s="90">
        <v>506</v>
      </c>
      <c r="E37" s="90">
        <v>698</v>
      </c>
      <c r="F37" s="90">
        <v>765</v>
      </c>
      <c r="G37" s="90">
        <v>701</v>
      </c>
      <c r="H37" s="90">
        <v>2989</v>
      </c>
    </row>
    <row r="38" spans="1:8" ht="12" customHeight="1">
      <c r="A38" s="86"/>
      <c r="B38" s="94" t="s">
        <v>64</v>
      </c>
      <c r="C38" s="90">
        <v>121</v>
      </c>
      <c r="D38" s="90">
        <v>220</v>
      </c>
      <c r="E38" s="90">
        <v>265</v>
      </c>
      <c r="F38" s="90">
        <v>293</v>
      </c>
      <c r="G38" s="90">
        <v>266</v>
      </c>
      <c r="H38" s="90">
        <v>1165</v>
      </c>
    </row>
  </sheetData>
  <mergeCells count="5">
    <mergeCell ref="A3:H3"/>
    <mergeCell ref="A1:H2"/>
    <mergeCell ref="A4:A5"/>
    <mergeCell ref="C4:G4"/>
    <mergeCell ref="H4:H5"/>
  </mergeCells>
  <phoneticPr fontId="3" type="noConversion"/>
  <hyperlinks>
    <hyperlink ref="A1:H2" location="Inhaltsverzeichnis!E49" display="Inhaltsverzeichnis!E4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1"/>
      <c r="B16" s="134"/>
    </row>
    <row r="17" spans="1:2">
      <c r="A17" s="1"/>
      <c r="B17" s="134"/>
    </row>
    <row r="18" spans="1:2">
      <c r="A18" s="1"/>
      <c r="B18" s="134"/>
    </row>
    <row r="19" spans="1:2">
      <c r="B19" s="135"/>
    </row>
    <row r="20" spans="1:2">
      <c r="B20" s="134"/>
    </row>
    <row r="21" spans="1:2">
      <c r="A21" s="136" t="s">
        <v>2</v>
      </c>
      <c r="B21" s="134"/>
    </row>
    <row r="23" spans="1:2" ht="11.1" customHeight="1">
      <c r="A23" s="1"/>
      <c r="B23" s="136" t="s">
        <v>6</v>
      </c>
    </row>
    <row r="24" spans="1:2" ht="11.1" customHeight="1">
      <c r="A24" s="1"/>
      <c r="B24" s="3" t="s">
        <v>425</v>
      </c>
    </row>
    <row r="25" spans="1:2" ht="11.1" customHeight="1">
      <c r="A25" s="1"/>
    </row>
    <row r="26" spans="1:2" ht="11.1" customHeight="1">
      <c r="A26" s="1"/>
      <c r="B26" s="3" t="s">
        <v>353</v>
      </c>
    </row>
    <row r="27" spans="1:2" ht="11.1" customHeight="1">
      <c r="A27" s="1"/>
      <c r="B27" s="3" t="s">
        <v>427</v>
      </c>
    </row>
    <row r="28" spans="1:2" ht="11.1" customHeight="1">
      <c r="A28" s="1"/>
      <c r="B28" s="4"/>
    </row>
    <row r="29" spans="1:2" ht="11.1" customHeight="1">
      <c r="A29" s="1"/>
      <c r="B29" s="137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38" t="s">
        <v>346</v>
      </c>
      <c r="B34" s="139"/>
      <c r="C34" s="139"/>
      <c r="D34" s="140" t="s">
        <v>7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185</v>
      </c>
      <c r="C36" s="139"/>
      <c r="D36" s="141">
        <v>0</v>
      </c>
      <c r="E36" s="141" t="s">
        <v>347</v>
      </c>
    </row>
    <row r="37" spans="1:5" ht="10.95" customHeight="1">
      <c r="A37" s="139"/>
      <c r="B37" s="139" t="s">
        <v>348</v>
      </c>
      <c r="C37" s="139"/>
      <c r="D37" s="143"/>
      <c r="E37" s="141" t="s">
        <v>349</v>
      </c>
    </row>
    <row r="38" spans="1:5" ht="10.95" customHeight="1">
      <c r="A38" s="139"/>
      <c r="B38" s="139" t="s">
        <v>3</v>
      </c>
      <c r="C38" s="139"/>
      <c r="D38" s="143"/>
      <c r="E38" s="141" t="s">
        <v>186</v>
      </c>
    </row>
    <row r="39" spans="1:5" ht="10.95" customHeight="1">
      <c r="A39" s="139"/>
      <c r="B39" s="139" t="s">
        <v>4</v>
      </c>
      <c r="C39" s="139"/>
      <c r="D39" s="141" t="s">
        <v>187</v>
      </c>
      <c r="E39" s="141" t="s">
        <v>8</v>
      </c>
    </row>
    <row r="40" spans="1:5" ht="10.95" customHeight="1">
      <c r="A40" s="139"/>
      <c r="B40" s="139" t="s">
        <v>5</v>
      </c>
      <c r="C40" s="139"/>
      <c r="D40" s="141" t="s">
        <v>188</v>
      </c>
      <c r="E40" s="141" t="s">
        <v>12</v>
      </c>
    </row>
    <row r="41" spans="1:5" ht="10.95" customHeight="1">
      <c r="A41" s="139"/>
      <c r="B41" s="142"/>
      <c r="C41" s="144"/>
      <c r="D41" s="141" t="s">
        <v>189</v>
      </c>
      <c r="E41" s="141" t="s">
        <v>9</v>
      </c>
    </row>
    <row r="42" spans="1:5" ht="10.95" customHeight="1">
      <c r="A42" s="139"/>
      <c r="B42" s="139" t="s">
        <v>350</v>
      </c>
      <c r="C42" s="144"/>
      <c r="D42" s="141" t="s">
        <v>190</v>
      </c>
      <c r="E42" s="141" t="s">
        <v>10</v>
      </c>
    </row>
    <row r="43" spans="1:5" ht="10.95" customHeight="1">
      <c r="A43" s="139"/>
      <c r="B43" s="139" t="s">
        <v>351</v>
      </c>
      <c r="C43" s="144"/>
      <c r="D43" s="141" t="s">
        <v>191</v>
      </c>
      <c r="E43" s="141" t="s">
        <v>192</v>
      </c>
    </row>
    <row r="44" spans="1:5" ht="10.95" customHeight="1">
      <c r="A44" s="144"/>
      <c r="B44" s="145"/>
      <c r="C44" s="144"/>
      <c r="D44" s="143"/>
      <c r="E44" s="141" t="s">
        <v>339</v>
      </c>
    </row>
    <row r="45" spans="1:5" ht="10.95" customHeight="1">
      <c r="A45" s="144"/>
      <c r="B45" s="145"/>
      <c r="C45" s="144"/>
      <c r="D45" s="141" t="s">
        <v>193</v>
      </c>
      <c r="E45" s="141" t="s">
        <v>194</v>
      </c>
    </row>
    <row r="46" spans="1:5" ht="10.95" customHeight="1">
      <c r="A46" s="144"/>
      <c r="B46" s="145"/>
      <c r="C46" s="144"/>
      <c r="D46" s="141" t="s">
        <v>195</v>
      </c>
      <c r="E46" s="141" t="s">
        <v>11</v>
      </c>
    </row>
    <row r="47" spans="1:5" ht="10.95" customHeight="1">
      <c r="A47" s="144"/>
      <c r="B47" s="145"/>
      <c r="C47" s="144"/>
      <c r="D47" s="141" t="s">
        <v>196</v>
      </c>
      <c r="E47" s="141" t="s">
        <v>13</v>
      </c>
    </row>
    <row r="48" spans="1:5" ht="10.95" customHeight="1">
      <c r="A48" s="144"/>
      <c r="B48" s="145"/>
      <c r="C48" s="144"/>
      <c r="D48" s="141" t="s">
        <v>197</v>
      </c>
      <c r="E48" s="141" t="s">
        <v>14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352</v>
      </c>
      <c r="C51" s="144"/>
    </row>
    <row r="52" spans="1:5" ht="10.95" customHeight="1">
      <c r="A52" s="139"/>
      <c r="B52" s="146" t="s">
        <v>428</v>
      </c>
      <c r="C52" s="144"/>
    </row>
    <row r="53" spans="1:5" ht="10.95" customHeight="1">
      <c r="A53" s="139"/>
      <c r="B53" s="146"/>
      <c r="C53" s="144"/>
    </row>
    <row r="54" spans="1:5" ht="30" customHeight="1">
      <c r="A54" s="139"/>
      <c r="B54" s="146"/>
      <c r="C54" s="144"/>
    </row>
    <row r="55" spans="1:5" ht="18" customHeight="1">
      <c r="A55" s="1"/>
      <c r="B55" s="244" t="s">
        <v>402</v>
      </c>
      <c r="C55" s="244"/>
      <c r="D55" s="244"/>
    </row>
    <row r="56" spans="1:5" ht="18" customHeight="1">
      <c r="A56" s="144"/>
      <c r="B56" s="244"/>
      <c r="C56" s="244"/>
      <c r="D56" s="244"/>
    </row>
    <row r="57" spans="1:5" ht="10.95" customHeight="1">
      <c r="A57" s="144"/>
      <c r="B57" s="212" t="s">
        <v>403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123"/>
  <sheetViews>
    <sheetView zoomScaleNormal="100" zoomScaleSheetLayoutView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2" customHeight="1"/>
  <cols>
    <col min="1" max="1" width="25.6640625" customWidth="1"/>
    <col min="2" max="2" width="3.6640625" style="48" customWidth="1"/>
    <col min="3" max="9" width="8.6640625" customWidth="1"/>
  </cols>
  <sheetData>
    <row r="1" spans="1:9" ht="12" customHeight="1">
      <c r="A1" s="358" t="s">
        <v>472</v>
      </c>
      <c r="B1" s="358"/>
      <c r="C1" s="358"/>
      <c r="D1" s="358"/>
      <c r="E1" s="358"/>
      <c r="F1" s="358"/>
      <c r="G1" s="358"/>
      <c r="H1" s="358"/>
      <c r="I1" s="358"/>
    </row>
    <row r="2" spans="1:9" ht="12" customHeight="1">
      <c r="A2" s="358"/>
      <c r="B2" s="358"/>
      <c r="C2" s="358"/>
      <c r="D2" s="358"/>
      <c r="E2" s="358"/>
      <c r="F2" s="358"/>
      <c r="G2" s="358"/>
      <c r="H2" s="358"/>
      <c r="I2" s="358"/>
    </row>
    <row r="3" spans="1:9" ht="12" customHeight="1">
      <c r="A3" s="250"/>
      <c r="B3" s="250"/>
      <c r="C3" s="250"/>
      <c r="D3" s="250"/>
      <c r="E3" s="250"/>
      <c r="F3" s="250"/>
      <c r="G3" s="250"/>
      <c r="H3" s="250"/>
      <c r="I3" s="250"/>
    </row>
    <row r="4" spans="1:9" ht="12" customHeight="1">
      <c r="A4" s="346" t="s">
        <v>168</v>
      </c>
      <c r="B4" s="353"/>
      <c r="C4" s="254" t="s">
        <v>371</v>
      </c>
      <c r="D4" s="254"/>
      <c r="E4" s="254"/>
      <c r="F4" s="254"/>
      <c r="G4" s="254"/>
      <c r="H4" s="254"/>
      <c r="I4" s="271"/>
    </row>
    <row r="5" spans="1:9" ht="12" customHeight="1">
      <c r="A5" s="349"/>
      <c r="B5" s="355"/>
      <c r="C5" s="87" t="s">
        <v>315</v>
      </c>
      <c r="D5" s="88" t="s">
        <v>320</v>
      </c>
      <c r="E5" s="88" t="s">
        <v>342</v>
      </c>
      <c r="F5" s="88" t="s">
        <v>369</v>
      </c>
      <c r="G5" s="88" t="s">
        <v>396</v>
      </c>
      <c r="H5" s="88" t="s">
        <v>404</v>
      </c>
      <c r="I5" s="88" t="s">
        <v>473</v>
      </c>
    </row>
    <row r="6" spans="1:9" ht="12" customHeight="1">
      <c r="A6" s="25"/>
      <c r="B6" s="25"/>
      <c r="C6" s="103"/>
      <c r="D6" s="25"/>
      <c r="E6" s="103"/>
      <c r="F6" s="103"/>
      <c r="G6" s="103"/>
      <c r="H6" s="103"/>
      <c r="I6" s="103"/>
    </row>
    <row r="7" spans="1:9" ht="12" customHeight="1">
      <c r="A7" s="9"/>
      <c r="B7" s="13"/>
      <c r="C7" s="361" t="s">
        <v>169</v>
      </c>
      <c r="D7" s="361"/>
      <c r="E7" s="361"/>
      <c r="F7" s="361"/>
      <c r="G7" s="361"/>
      <c r="H7" s="361"/>
      <c r="I7" s="361"/>
    </row>
    <row r="8" spans="1:9" ht="12" customHeight="1">
      <c r="A8" s="22" t="s">
        <v>170</v>
      </c>
      <c r="B8" s="34"/>
      <c r="C8" s="89">
        <v>869</v>
      </c>
      <c r="D8" s="89">
        <v>869</v>
      </c>
      <c r="E8" s="89">
        <v>864</v>
      </c>
      <c r="F8" s="89">
        <v>864</v>
      </c>
      <c r="G8" s="89">
        <v>862</v>
      </c>
      <c r="H8" s="89">
        <v>857</v>
      </c>
      <c r="I8" s="89">
        <v>853</v>
      </c>
    </row>
    <row r="9" spans="1:9" ht="12" customHeight="1">
      <c r="A9" s="22" t="s">
        <v>379</v>
      </c>
      <c r="B9" s="34"/>
      <c r="C9" s="89">
        <v>920</v>
      </c>
      <c r="D9" s="89">
        <v>919</v>
      </c>
      <c r="E9" s="89">
        <v>910</v>
      </c>
      <c r="F9" s="89">
        <v>906</v>
      </c>
      <c r="G9" s="89">
        <v>904</v>
      </c>
      <c r="H9" s="89">
        <v>905</v>
      </c>
      <c r="I9" s="89">
        <v>898</v>
      </c>
    </row>
    <row r="10" spans="1:9" ht="12" customHeight="1">
      <c r="A10" s="22" t="s">
        <v>177</v>
      </c>
      <c r="B10" s="34"/>
      <c r="C10" s="89">
        <v>9147</v>
      </c>
      <c r="D10" s="89">
        <v>9277</v>
      </c>
      <c r="E10" s="89">
        <v>9510</v>
      </c>
      <c r="F10" s="89">
        <v>9605</v>
      </c>
      <c r="G10" s="89">
        <v>9711</v>
      </c>
      <c r="H10" s="89">
        <v>9772</v>
      </c>
      <c r="I10" s="89">
        <v>9865</v>
      </c>
    </row>
    <row r="11" spans="1:9" ht="12" customHeight="1">
      <c r="A11" s="57" t="s">
        <v>207</v>
      </c>
      <c r="B11" s="206"/>
      <c r="C11" s="102">
        <v>20.260000000000002</v>
      </c>
      <c r="D11" s="102">
        <v>20.399999999999999</v>
      </c>
      <c r="E11" s="102">
        <v>20.440000000000001</v>
      </c>
      <c r="F11" s="102">
        <v>20.68</v>
      </c>
      <c r="G11" s="102">
        <v>20.75</v>
      </c>
      <c r="H11" s="102">
        <v>20.85</v>
      </c>
      <c r="I11" s="102">
        <v>20.97</v>
      </c>
    </row>
    <row r="12" spans="1:9" ht="12" customHeight="1">
      <c r="A12" s="22" t="s">
        <v>372</v>
      </c>
      <c r="B12" s="34" t="s">
        <v>63</v>
      </c>
      <c r="C12" s="89">
        <v>221778</v>
      </c>
      <c r="D12" s="89">
        <v>218456</v>
      </c>
      <c r="E12" s="89">
        <v>218796</v>
      </c>
      <c r="F12" s="89">
        <v>222714</v>
      </c>
      <c r="G12" s="89">
        <v>223411</v>
      </c>
      <c r="H12" s="89">
        <v>226889</v>
      </c>
      <c r="I12" s="89">
        <v>231969</v>
      </c>
    </row>
    <row r="13" spans="1:9" ht="12" customHeight="1">
      <c r="A13" s="99"/>
      <c r="B13" s="34" t="s">
        <v>64</v>
      </c>
      <c r="C13" s="89">
        <v>110693</v>
      </c>
      <c r="D13" s="89">
        <v>108335</v>
      </c>
      <c r="E13" s="89">
        <v>107841</v>
      </c>
      <c r="F13" s="89">
        <v>109552</v>
      </c>
      <c r="G13" s="89">
        <v>109578</v>
      </c>
      <c r="H13" s="89">
        <v>111432</v>
      </c>
      <c r="I13" s="89">
        <v>114085</v>
      </c>
    </row>
    <row r="14" spans="1:9" ht="12" customHeight="1">
      <c r="A14" s="22" t="s">
        <v>373</v>
      </c>
      <c r="B14" s="34" t="s">
        <v>63</v>
      </c>
      <c r="C14" s="89">
        <v>3579</v>
      </c>
      <c r="D14" s="89">
        <v>3459</v>
      </c>
      <c r="E14" s="89">
        <v>3371</v>
      </c>
      <c r="F14" s="89">
        <v>3207</v>
      </c>
      <c r="G14" s="89">
        <v>2883</v>
      </c>
      <c r="H14" s="89">
        <v>3556</v>
      </c>
      <c r="I14" s="89">
        <v>4796</v>
      </c>
    </row>
    <row r="15" spans="1:9" ht="12" customHeight="1">
      <c r="A15" s="99"/>
      <c r="B15" s="34" t="s">
        <v>64</v>
      </c>
      <c r="C15" s="89">
        <v>1814</v>
      </c>
      <c r="D15" s="89">
        <v>1742</v>
      </c>
      <c r="E15" s="89">
        <v>1620</v>
      </c>
      <c r="F15" s="89">
        <v>1540</v>
      </c>
      <c r="G15" s="89">
        <v>1357</v>
      </c>
      <c r="H15" s="89">
        <v>1662</v>
      </c>
      <c r="I15" s="89">
        <v>2297</v>
      </c>
    </row>
    <row r="16" spans="1:9" ht="13.2">
      <c r="A16" s="44" t="s">
        <v>376</v>
      </c>
      <c r="B16" s="206" t="s">
        <v>63</v>
      </c>
      <c r="C16" s="89">
        <v>18825</v>
      </c>
      <c r="D16" s="89">
        <v>18567</v>
      </c>
      <c r="E16" s="89">
        <v>18384</v>
      </c>
      <c r="F16" s="89">
        <v>18411</v>
      </c>
      <c r="G16" s="89">
        <v>18298</v>
      </c>
      <c r="H16" s="89">
        <v>18324</v>
      </c>
      <c r="I16" s="89">
        <v>18732</v>
      </c>
    </row>
    <row r="17" spans="1:9" ht="12" customHeight="1">
      <c r="A17" s="99"/>
      <c r="B17" s="34" t="s">
        <v>64</v>
      </c>
      <c r="C17" s="89">
        <v>15298</v>
      </c>
      <c r="D17" s="89">
        <v>15057</v>
      </c>
      <c r="E17" s="89">
        <v>14842</v>
      </c>
      <c r="F17" s="89">
        <v>14819</v>
      </c>
      <c r="G17" s="89">
        <v>14684</v>
      </c>
      <c r="H17" s="89">
        <v>14652</v>
      </c>
      <c r="I17" s="89">
        <v>14847</v>
      </c>
    </row>
    <row r="18" spans="1:9" ht="12" customHeight="1">
      <c r="A18" s="99" t="s">
        <v>380</v>
      </c>
      <c r="B18" s="34" t="s">
        <v>63</v>
      </c>
      <c r="C18" s="89">
        <v>8655</v>
      </c>
      <c r="D18" s="89">
        <v>8847</v>
      </c>
      <c r="E18" s="89">
        <v>10745</v>
      </c>
      <c r="F18" s="89">
        <v>11905</v>
      </c>
      <c r="G18" s="89">
        <v>12115</v>
      </c>
      <c r="H18" s="89">
        <v>12498</v>
      </c>
      <c r="I18" s="89">
        <v>13258</v>
      </c>
    </row>
    <row r="19" spans="1:9" ht="12" customHeight="1">
      <c r="A19" s="99"/>
      <c r="B19" s="34" t="s">
        <v>64</v>
      </c>
      <c r="C19" s="89">
        <v>6672</v>
      </c>
      <c r="D19" s="89">
        <v>6825</v>
      </c>
      <c r="E19" s="89">
        <v>8426</v>
      </c>
      <c r="F19" s="89">
        <v>9354</v>
      </c>
      <c r="G19" s="89">
        <v>9497</v>
      </c>
      <c r="H19" s="89">
        <v>9776</v>
      </c>
      <c r="I19" s="89">
        <v>10328</v>
      </c>
    </row>
    <row r="20" spans="1:9" ht="12" customHeight="1">
      <c r="A20" s="99" t="s">
        <v>381</v>
      </c>
      <c r="B20" s="34" t="s">
        <v>63</v>
      </c>
      <c r="C20" s="89">
        <v>9622</v>
      </c>
      <c r="D20" s="89">
        <v>9023</v>
      </c>
      <c r="E20" s="89">
        <v>6922</v>
      </c>
      <c r="F20" s="89">
        <v>5759</v>
      </c>
      <c r="G20" s="89">
        <v>5510</v>
      </c>
      <c r="H20" s="89">
        <v>5150</v>
      </c>
      <c r="I20" s="89">
        <v>4708</v>
      </c>
    </row>
    <row r="21" spans="1:9" ht="12" customHeight="1">
      <c r="A21" s="99"/>
      <c r="B21" s="34" t="s">
        <v>64</v>
      </c>
      <c r="C21" s="89">
        <v>8255</v>
      </c>
      <c r="D21" s="89">
        <v>7784</v>
      </c>
      <c r="E21" s="89">
        <v>5956</v>
      </c>
      <c r="F21" s="89">
        <v>4976</v>
      </c>
      <c r="G21" s="89">
        <v>4747</v>
      </c>
      <c r="H21" s="89">
        <v>4420</v>
      </c>
      <c r="I21" s="89">
        <v>4029</v>
      </c>
    </row>
    <row r="22" spans="1:9" ht="12" customHeight="1">
      <c r="A22" s="99"/>
      <c r="B22" s="34"/>
      <c r="C22" s="89"/>
      <c r="D22" s="89"/>
      <c r="E22" s="89"/>
      <c r="F22" s="89"/>
      <c r="G22" s="89"/>
      <c r="H22" s="89"/>
      <c r="I22" s="89"/>
    </row>
    <row r="23" spans="1:9" ht="12" customHeight="1">
      <c r="A23" s="52"/>
      <c r="B23" s="52"/>
      <c r="C23" s="361" t="s">
        <v>30</v>
      </c>
      <c r="D23" s="361"/>
      <c r="E23" s="361"/>
      <c r="F23" s="361"/>
      <c r="G23" s="361"/>
      <c r="H23" s="361"/>
      <c r="I23" s="361"/>
    </row>
    <row r="24" spans="1:9" ht="12" customHeight="1">
      <c r="A24" s="22" t="s">
        <v>170</v>
      </c>
      <c r="B24" s="34"/>
      <c r="C24" s="89">
        <v>477</v>
      </c>
      <c r="D24" s="89">
        <v>475</v>
      </c>
      <c r="E24" s="89">
        <v>476</v>
      </c>
      <c r="F24" s="89">
        <v>474</v>
      </c>
      <c r="G24" s="89">
        <v>472</v>
      </c>
      <c r="H24" s="89">
        <v>469</v>
      </c>
      <c r="I24" s="89">
        <v>464</v>
      </c>
    </row>
    <row r="25" spans="1:9" ht="12" customHeight="1">
      <c r="A25" s="22" t="s">
        <v>379</v>
      </c>
      <c r="B25" s="34"/>
      <c r="C25" s="89">
        <v>478</v>
      </c>
      <c r="D25" s="89">
        <v>476</v>
      </c>
      <c r="E25" s="89">
        <v>477</v>
      </c>
      <c r="F25" s="89">
        <v>475</v>
      </c>
      <c r="G25" s="89">
        <v>473</v>
      </c>
      <c r="H25" s="89">
        <v>470</v>
      </c>
      <c r="I25" s="89">
        <v>465</v>
      </c>
    </row>
    <row r="26" spans="1:9" ht="12" customHeight="1">
      <c r="A26" s="22" t="s">
        <v>177</v>
      </c>
      <c r="B26" s="34"/>
      <c r="C26" s="234">
        <v>4989.83</v>
      </c>
      <c r="D26" s="234">
        <v>4999.21</v>
      </c>
      <c r="E26" s="234">
        <v>5084.7700000000004</v>
      </c>
      <c r="F26" s="234">
        <v>4943.88</v>
      </c>
      <c r="G26" s="234">
        <v>4931.28</v>
      </c>
      <c r="H26" s="234">
        <v>4959.55</v>
      </c>
      <c r="I26" s="234">
        <v>5005.21</v>
      </c>
    </row>
    <row r="27" spans="1:9" ht="12" customHeight="1">
      <c r="A27" s="22" t="s">
        <v>207</v>
      </c>
      <c r="B27" s="34"/>
      <c r="C27" s="102">
        <v>21.33</v>
      </c>
      <c r="D27" s="102">
        <v>21.34</v>
      </c>
      <c r="E27" s="102">
        <v>21.27</v>
      </c>
      <c r="F27" s="102">
        <v>21.39</v>
      </c>
      <c r="G27" s="102">
        <v>21.3</v>
      </c>
      <c r="H27" s="102">
        <v>21.3</v>
      </c>
      <c r="I27" s="102">
        <v>21.43</v>
      </c>
    </row>
    <row r="28" spans="1:9" ht="12" customHeight="1">
      <c r="A28" s="42" t="s">
        <v>372</v>
      </c>
      <c r="B28" s="34" t="s">
        <v>63</v>
      </c>
      <c r="C28" s="89">
        <v>106444</v>
      </c>
      <c r="D28" s="89">
        <v>106694</v>
      </c>
      <c r="E28" s="89">
        <v>108143</v>
      </c>
      <c r="F28" s="89">
        <v>105745</v>
      </c>
      <c r="G28" s="89">
        <v>105048</v>
      </c>
      <c r="H28" s="89">
        <v>105648</v>
      </c>
      <c r="I28" s="89">
        <v>107254</v>
      </c>
    </row>
    <row r="29" spans="1:9" ht="12" customHeight="1">
      <c r="A29" s="99"/>
      <c r="B29" s="34" t="s">
        <v>64</v>
      </c>
      <c r="C29" s="89">
        <v>52632</v>
      </c>
      <c r="D29" s="89">
        <v>52733</v>
      </c>
      <c r="E29" s="89">
        <v>53333</v>
      </c>
      <c r="F29" s="89">
        <v>52040</v>
      </c>
      <c r="G29" s="89">
        <v>51408</v>
      </c>
      <c r="H29" s="89">
        <v>51786</v>
      </c>
      <c r="I29" s="89">
        <v>52713</v>
      </c>
    </row>
    <row r="30" spans="1:9" ht="12" customHeight="1">
      <c r="A30" s="22" t="s">
        <v>373</v>
      </c>
      <c r="B30" s="34" t="s">
        <v>63</v>
      </c>
      <c r="C30" s="89">
        <v>1558</v>
      </c>
      <c r="D30" s="89">
        <v>1468</v>
      </c>
      <c r="E30" s="89">
        <v>1449</v>
      </c>
      <c r="F30" s="89">
        <v>1332</v>
      </c>
      <c r="G30" s="89">
        <v>1291</v>
      </c>
      <c r="H30" s="89">
        <v>1714</v>
      </c>
      <c r="I30" s="89">
        <v>2381</v>
      </c>
    </row>
    <row r="31" spans="1:9" ht="12" customHeight="1">
      <c r="A31" s="99"/>
      <c r="B31" s="34" t="s">
        <v>64</v>
      </c>
      <c r="C31" s="89">
        <v>779</v>
      </c>
      <c r="D31" s="89">
        <v>709</v>
      </c>
      <c r="E31" s="89">
        <v>675</v>
      </c>
      <c r="F31" s="89">
        <v>634</v>
      </c>
      <c r="G31" s="89">
        <v>600</v>
      </c>
      <c r="H31" s="89">
        <v>800</v>
      </c>
      <c r="I31" s="89">
        <v>1130</v>
      </c>
    </row>
    <row r="32" spans="1:9" ht="12" customHeight="1">
      <c r="A32" s="44" t="s">
        <v>376</v>
      </c>
      <c r="B32" s="206" t="s">
        <v>63</v>
      </c>
      <c r="C32" s="89">
        <v>7427</v>
      </c>
      <c r="D32" s="89">
        <v>7493</v>
      </c>
      <c r="E32" s="89">
        <v>7612</v>
      </c>
      <c r="F32" s="89">
        <v>7377</v>
      </c>
      <c r="G32" s="89">
        <v>7296</v>
      </c>
      <c r="H32" s="89">
        <v>7256</v>
      </c>
      <c r="I32" s="89">
        <v>7454</v>
      </c>
    </row>
    <row r="33" spans="1:10" ht="12" customHeight="1">
      <c r="A33" s="99"/>
      <c r="B33" s="34" t="s">
        <v>64</v>
      </c>
      <c r="C33" s="89">
        <v>6714</v>
      </c>
      <c r="D33" s="89">
        <v>6764</v>
      </c>
      <c r="E33" s="89">
        <v>6832</v>
      </c>
      <c r="F33" s="89">
        <v>6633</v>
      </c>
      <c r="G33" s="89">
        <v>6579</v>
      </c>
      <c r="H33" s="89">
        <v>6536</v>
      </c>
      <c r="I33" s="89">
        <v>6681</v>
      </c>
      <c r="J33" s="89"/>
    </row>
    <row r="34" spans="1:10" ht="12" customHeight="1">
      <c r="A34" s="99" t="s">
        <v>380</v>
      </c>
      <c r="B34" s="34" t="s">
        <v>63</v>
      </c>
      <c r="C34" s="89">
        <v>3119</v>
      </c>
      <c r="D34" s="89">
        <v>3423</v>
      </c>
      <c r="E34" s="89">
        <v>4186</v>
      </c>
      <c r="F34" s="89">
        <v>4488</v>
      </c>
      <c r="G34" s="89">
        <v>4602</v>
      </c>
      <c r="H34" s="89">
        <v>4763</v>
      </c>
      <c r="I34" s="89">
        <v>5128</v>
      </c>
    </row>
    <row r="35" spans="1:10" ht="12" customHeight="1">
      <c r="A35" s="22"/>
      <c r="B35" s="34" t="s">
        <v>64</v>
      </c>
      <c r="C35" s="89">
        <v>2748</v>
      </c>
      <c r="D35" s="89">
        <v>3043</v>
      </c>
      <c r="E35" s="89">
        <v>3751</v>
      </c>
      <c r="F35" s="89">
        <v>4021</v>
      </c>
      <c r="G35" s="89">
        <v>4125</v>
      </c>
      <c r="H35" s="89">
        <v>4267</v>
      </c>
      <c r="I35" s="89">
        <v>4588</v>
      </c>
    </row>
    <row r="36" spans="1:10" ht="12" customHeight="1">
      <c r="A36" s="99" t="s">
        <v>381</v>
      </c>
      <c r="B36" s="34" t="s">
        <v>63</v>
      </c>
      <c r="C36" s="89">
        <v>4074</v>
      </c>
      <c r="D36" s="89">
        <v>3738</v>
      </c>
      <c r="E36" s="89">
        <v>3069</v>
      </c>
      <c r="F36" s="89">
        <v>2558</v>
      </c>
      <c r="G36" s="89">
        <v>2426</v>
      </c>
      <c r="H36" s="89">
        <v>2245</v>
      </c>
      <c r="I36" s="89">
        <v>2022</v>
      </c>
    </row>
    <row r="37" spans="1:10" ht="12" customHeight="1">
      <c r="A37" s="22"/>
      <c r="B37" s="34" t="s">
        <v>64</v>
      </c>
      <c r="C37" s="89">
        <v>3794</v>
      </c>
      <c r="D37" s="89">
        <v>3488</v>
      </c>
      <c r="E37" s="89">
        <v>2835</v>
      </c>
      <c r="F37" s="89">
        <v>2377</v>
      </c>
      <c r="G37" s="89">
        <v>2260</v>
      </c>
      <c r="H37" s="89">
        <v>2084</v>
      </c>
      <c r="I37" s="89">
        <v>1880</v>
      </c>
    </row>
    <row r="38" spans="1:10" ht="12" customHeight="1">
      <c r="A38" s="99"/>
      <c r="B38" s="34"/>
      <c r="C38" s="89"/>
      <c r="D38" s="89"/>
      <c r="E38" s="89"/>
      <c r="F38" s="89"/>
      <c r="G38" s="89"/>
      <c r="H38" s="89"/>
      <c r="I38" s="89"/>
    </row>
    <row r="39" spans="1:10" ht="12" customHeight="1">
      <c r="A39" s="9"/>
      <c r="B39" s="13"/>
      <c r="C39" s="251" t="s">
        <v>31</v>
      </c>
      <c r="D39" s="251"/>
      <c r="E39" s="251"/>
      <c r="F39" s="251"/>
      <c r="G39" s="251"/>
      <c r="H39" s="251"/>
      <c r="I39" s="251"/>
    </row>
    <row r="40" spans="1:10" ht="12" customHeight="1">
      <c r="A40" s="27" t="s">
        <v>170</v>
      </c>
      <c r="B40" s="34"/>
      <c r="C40" s="89">
        <v>30</v>
      </c>
      <c r="D40" s="89">
        <v>27</v>
      </c>
      <c r="E40" s="89">
        <v>26</v>
      </c>
      <c r="F40" s="89">
        <v>29</v>
      </c>
      <c r="G40" s="89">
        <v>30</v>
      </c>
      <c r="H40" s="89">
        <v>33</v>
      </c>
      <c r="I40" s="89">
        <v>35</v>
      </c>
    </row>
    <row r="41" spans="1:10" ht="12" customHeight="1">
      <c r="A41" s="27" t="s">
        <v>379</v>
      </c>
      <c r="B41" s="34"/>
      <c r="C41" s="89">
        <v>42</v>
      </c>
      <c r="D41" s="89">
        <v>36</v>
      </c>
      <c r="E41" s="89">
        <v>30</v>
      </c>
      <c r="F41" s="89">
        <v>31</v>
      </c>
      <c r="G41" s="89">
        <v>31</v>
      </c>
      <c r="H41" s="89">
        <v>34</v>
      </c>
      <c r="I41" s="89">
        <v>36</v>
      </c>
    </row>
    <row r="42" spans="1:10" ht="12" customHeight="1">
      <c r="A42" s="27" t="s">
        <v>177</v>
      </c>
      <c r="B42" s="34"/>
      <c r="C42" s="234">
        <v>421.94</v>
      </c>
      <c r="D42" s="234">
        <v>421.61</v>
      </c>
      <c r="E42" s="234">
        <v>423.52</v>
      </c>
      <c r="F42" s="234">
        <v>463.29</v>
      </c>
      <c r="G42" s="234">
        <v>488.2</v>
      </c>
      <c r="H42" s="234">
        <v>499.31</v>
      </c>
      <c r="I42" s="234">
        <v>526.39</v>
      </c>
    </row>
    <row r="43" spans="1:10" ht="12" customHeight="1">
      <c r="A43" s="27" t="s">
        <v>207</v>
      </c>
      <c r="B43" s="34"/>
      <c r="C43" s="102">
        <v>23.81</v>
      </c>
      <c r="D43" s="102">
        <v>23.76</v>
      </c>
      <c r="E43" s="102">
        <v>24.07</v>
      </c>
      <c r="F43" s="102">
        <v>23.94</v>
      </c>
      <c r="G43" s="102">
        <v>24.01</v>
      </c>
      <c r="H43" s="102">
        <v>24.05</v>
      </c>
      <c r="I43" s="102">
        <v>23.62</v>
      </c>
    </row>
    <row r="44" spans="1:10" ht="12" customHeight="1">
      <c r="A44" s="42" t="s">
        <v>372</v>
      </c>
      <c r="B44" s="34" t="s">
        <v>63</v>
      </c>
      <c r="C44" s="89">
        <v>15642</v>
      </c>
      <c r="D44" s="89">
        <v>14202</v>
      </c>
      <c r="E44" s="89">
        <v>13791</v>
      </c>
      <c r="F44" s="89">
        <v>14631</v>
      </c>
      <c r="G44" s="89">
        <v>15713</v>
      </c>
      <c r="H44" s="89">
        <v>16389</v>
      </c>
      <c r="I44" s="89">
        <v>17302</v>
      </c>
    </row>
    <row r="45" spans="1:10" ht="12" customHeight="1">
      <c r="A45" s="99"/>
      <c r="B45" s="34" t="s">
        <v>64</v>
      </c>
      <c r="C45" s="89">
        <v>7867</v>
      </c>
      <c r="D45" s="89">
        <v>7056</v>
      </c>
      <c r="E45" s="89">
        <v>6741</v>
      </c>
      <c r="F45" s="89">
        <v>7214</v>
      </c>
      <c r="G45" s="89">
        <v>7728</v>
      </c>
      <c r="H45" s="89">
        <v>8020</v>
      </c>
      <c r="I45" s="89">
        <v>8528</v>
      </c>
    </row>
    <row r="46" spans="1:10" ht="12" customHeight="1">
      <c r="A46" s="27" t="s">
        <v>373</v>
      </c>
      <c r="B46" s="34" t="s">
        <v>63</v>
      </c>
      <c r="C46" s="89">
        <v>413</v>
      </c>
      <c r="D46" s="89">
        <v>348</v>
      </c>
      <c r="E46" s="89">
        <v>298</v>
      </c>
      <c r="F46" s="89">
        <v>242</v>
      </c>
      <c r="G46" s="89">
        <v>155</v>
      </c>
      <c r="H46" s="89">
        <v>209</v>
      </c>
      <c r="I46" s="89">
        <v>305</v>
      </c>
    </row>
    <row r="47" spans="1:10" ht="12" customHeight="1">
      <c r="A47" s="99"/>
      <c r="B47" s="34" t="s">
        <v>64</v>
      </c>
      <c r="C47" s="89">
        <v>227</v>
      </c>
      <c r="D47" s="89">
        <v>192</v>
      </c>
      <c r="E47" s="89">
        <v>155</v>
      </c>
      <c r="F47" s="89">
        <v>125</v>
      </c>
      <c r="G47" s="89">
        <v>85</v>
      </c>
      <c r="H47" s="89">
        <v>103</v>
      </c>
      <c r="I47" s="89">
        <v>139</v>
      </c>
    </row>
    <row r="48" spans="1:10" ht="12" customHeight="1">
      <c r="A48" s="44" t="s">
        <v>376</v>
      </c>
      <c r="B48" s="206" t="s">
        <v>63</v>
      </c>
      <c r="C48" s="89">
        <v>1453</v>
      </c>
      <c r="D48" s="89">
        <v>1358</v>
      </c>
      <c r="E48" s="89">
        <v>1323</v>
      </c>
      <c r="F48" s="89">
        <v>1396</v>
      </c>
      <c r="G48" s="89">
        <v>1470</v>
      </c>
      <c r="H48" s="89">
        <v>1542</v>
      </c>
      <c r="I48" s="89">
        <v>1612</v>
      </c>
    </row>
    <row r="49" spans="1:9" ht="12" customHeight="1">
      <c r="A49" s="99"/>
      <c r="B49" s="34" t="s">
        <v>64</v>
      </c>
      <c r="C49" s="89">
        <v>1062</v>
      </c>
      <c r="D49" s="89">
        <v>983</v>
      </c>
      <c r="E49" s="89">
        <v>941</v>
      </c>
      <c r="F49" s="89">
        <v>994</v>
      </c>
      <c r="G49" s="89">
        <v>1029</v>
      </c>
      <c r="H49" s="89">
        <v>1078</v>
      </c>
      <c r="I49" s="89">
        <v>1099</v>
      </c>
    </row>
    <row r="50" spans="1:9" ht="12" customHeight="1">
      <c r="A50" s="99" t="s">
        <v>380</v>
      </c>
      <c r="B50" s="34" t="s">
        <v>63</v>
      </c>
      <c r="C50" s="89">
        <v>737</v>
      </c>
      <c r="D50" s="89">
        <v>733</v>
      </c>
      <c r="E50" s="89">
        <v>849</v>
      </c>
      <c r="F50" s="89">
        <v>951</v>
      </c>
      <c r="G50" s="89">
        <v>987</v>
      </c>
      <c r="H50" s="89">
        <v>1013</v>
      </c>
      <c r="I50" s="89">
        <v>1088</v>
      </c>
    </row>
    <row r="51" spans="1:9" ht="12" customHeight="1">
      <c r="A51" s="27"/>
      <c r="B51" s="34" t="s">
        <v>64</v>
      </c>
      <c r="C51" s="89">
        <v>496</v>
      </c>
      <c r="D51" s="89">
        <v>484</v>
      </c>
      <c r="E51" s="89">
        <v>577</v>
      </c>
      <c r="F51" s="89">
        <v>643</v>
      </c>
      <c r="G51" s="89">
        <v>655</v>
      </c>
      <c r="H51" s="89">
        <v>670</v>
      </c>
      <c r="I51" s="89">
        <v>717</v>
      </c>
    </row>
    <row r="52" spans="1:9" ht="12" customHeight="1">
      <c r="A52" s="99" t="s">
        <v>381</v>
      </c>
      <c r="B52" s="34" t="s">
        <v>63</v>
      </c>
      <c r="C52" s="89">
        <v>661</v>
      </c>
      <c r="D52" s="89">
        <v>534</v>
      </c>
      <c r="E52" s="89">
        <v>420</v>
      </c>
      <c r="F52" s="89">
        <v>383</v>
      </c>
      <c r="G52" s="89">
        <v>410</v>
      </c>
      <c r="H52" s="89">
        <v>439</v>
      </c>
      <c r="I52" s="89">
        <v>422</v>
      </c>
    </row>
    <row r="53" spans="1:9" ht="12" customHeight="1">
      <c r="A53" s="27"/>
      <c r="B53" s="34" t="s">
        <v>64</v>
      </c>
      <c r="C53" s="89">
        <v>527</v>
      </c>
      <c r="D53" s="89">
        <v>448</v>
      </c>
      <c r="E53" s="89">
        <v>332</v>
      </c>
      <c r="F53" s="89">
        <v>307</v>
      </c>
      <c r="G53" s="89">
        <v>328</v>
      </c>
      <c r="H53" s="89">
        <v>346</v>
      </c>
      <c r="I53" s="89">
        <v>323</v>
      </c>
    </row>
    <row r="54" spans="1:9" ht="12" customHeight="1">
      <c r="A54" s="9"/>
      <c r="B54" s="13"/>
      <c r="C54" s="251" t="s">
        <v>32</v>
      </c>
      <c r="D54" s="251"/>
      <c r="E54" s="251"/>
      <c r="F54" s="251"/>
      <c r="G54" s="251"/>
      <c r="H54" s="251"/>
      <c r="I54" s="251"/>
    </row>
    <row r="55" spans="1:9" ht="12" customHeight="1">
      <c r="A55" s="27" t="s">
        <v>170</v>
      </c>
      <c r="B55" s="34"/>
      <c r="C55" s="89">
        <v>143</v>
      </c>
      <c r="D55" s="89">
        <v>150</v>
      </c>
      <c r="E55" s="89">
        <v>150</v>
      </c>
      <c r="F55" s="89">
        <v>150</v>
      </c>
      <c r="G55" s="89">
        <v>148</v>
      </c>
      <c r="H55" s="89">
        <v>146</v>
      </c>
      <c r="I55" s="89">
        <v>146</v>
      </c>
    </row>
    <row r="56" spans="1:9" ht="12" customHeight="1">
      <c r="A56" s="27" t="s">
        <v>379</v>
      </c>
      <c r="B56" s="34"/>
      <c r="C56" s="89">
        <v>143</v>
      </c>
      <c r="D56" s="89">
        <v>151</v>
      </c>
      <c r="E56" s="89">
        <v>151</v>
      </c>
      <c r="F56" s="89">
        <v>151</v>
      </c>
      <c r="G56" s="89">
        <v>149</v>
      </c>
      <c r="H56" s="89">
        <v>148</v>
      </c>
      <c r="I56" s="89">
        <v>149</v>
      </c>
    </row>
    <row r="57" spans="1:9" ht="12" customHeight="1">
      <c r="A57" s="27" t="s">
        <v>177</v>
      </c>
      <c r="B57" s="34"/>
      <c r="C57" s="234">
        <v>1514.83</v>
      </c>
      <c r="D57" s="234">
        <v>1577.49</v>
      </c>
      <c r="E57" s="234">
        <v>1628.5</v>
      </c>
      <c r="F57" s="234">
        <v>1745.8</v>
      </c>
      <c r="G57" s="234">
        <v>1793.42</v>
      </c>
      <c r="H57" s="234">
        <v>1831.25</v>
      </c>
      <c r="I57" s="234">
        <v>1889.85</v>
      </c>
    </row>
    <row r="58" spans="1:9" ht="12" customHeight="1">
      <c r="A58" s="27" t="s">
        <v>207</v>
      </c>
      <c r="B58" s="34"/>
      <c r="C58" s="102">
        <v>20.61</v>
      </c>
      <c r="D58" s="102">
        <v>20.73</v>
      </c>
      <c r="E58" s="102">
        <v>20.53</v>
      </c>
      <c r="F58" s="102">
        <v>20.9</v>
      </c>
      <c r="G58" s="102">
        <v>21.19</v>
      </c>
      <c r="H58" s="102">
        <v>21.37</v>
      </c>
      <c r="I58" s="102">
        <v>21.5</v>
      </c>
    </row>
    <row r="59" spans="1:9" ht="12" customHeight="1">
      <c r="A59" s="42" t="s">
        <v>372</v>
      </c>
      <c r="B59" s="34" t="s">
        <v>63</v>
      </c>
      <c r="C59" s="89">
        <v>31216</v>
      </c>
      <c r="D59" s="89">
        <v>32703</v>
      </c>
      <c r="E59" s="89">
        <v>33438</v>
      </c>
      <c r="F59" s="89">
        <v>36486</v>
      </c>
      <c r="G59" s="89">
        <v>38007</v>
      </c>
      <c r="H59" s="89">
        <v>39142</v>
      </c>
      <c r="I59" s="89">
        <v>40640</v>
      </c>
    </row>
    <row r="60" spans="1:9" ht="12" customHeight="1">
      <c r="A60" s="99"/>
      <c r="B60" s="34" t="s">
        <v>64</v>
      </c>
      <c r="C60" s="89">
        <v>14347</v>
      </c>
      <c r="D60" s="89">
        <v>14957</v>
      </c>
      <c r="E60" s="89">
        <v>15236</v>
      </c>
      <c r="F60" s="89">
        <v>16533</v>
      </c>
      <c r="G60" s="89">
        <v>17320</v>
      </c>
      <c r="H60" s="89">
        <v>17959</v>
      </c>
      <c r="I60" s="89">
        <v>18548</v>
      </c>
    </row>
    <row r="61" spans="1:9" ht="12" customHeight="1">
      <c r="A61" s="27" t="s">
        <v>373</v>
      </c>
      <c r="B61" s="34" t="s">
        <v>63</v>
      </c>
      <c r="C61" s="89">
        <v>739</v>
      </c>
      <c r="D61" s="89">
        <v>740</v>
      </c>
      <c r="E61" s="89">
        <v>773</v>
      </c>
      <c r="F61" s="89">
        <v>814</v>
      </c>
      <c r="G61" s="89">
        <v>817</v>
      </c>
      <c r="H61" s="89">
        <v>915</v>
      </c>
      <c r="I61" s="89">
        <v>1198</v>
      </c>
    </row>
    <row r="62" spans="1:9" ht="12" customHeight="1">
      <c r="A62" s="99"/>
      <c r="B62" s="34" t="s">
        <v>64</v>
      </c>
      <c r="C62" s="89">
        <v>345</v>
      </c>
      <c r="D62" s="89">
        <v>340</v>
      </c>
      <c r="E62" s="89">
        <v>319</v>
      </c>
      <c r="F62" s="89">
        <v>337</v>
      </c>
      <c r="G62" s="89">
        <v>336</v>
      </c>
      <c r="H62" s="89">
        <v>392</v>
      </c>
      <c r="I62" s="89">
        <v>548</v>
      </c>
    </row>
    <row r="63" spans="1:9" ht="12" customHeight="1">
      <c r="A63" s="44" t="s">
        <v>376</v>
      </c>
      <c r="B63" s="206" t="s">
        <v>63</v>
      </c>
      <c r="C63" s="89">
        <v>3261</v>
      </c>
      <c r="D63" s="89">
        <v>3328</v>
      </c>
      <c r="E63" s="89">
        <v>3316</v>
      </c>
      <c r="F63" s="89">
        <v>3466</v>
      </c>
      <c r="G63" s="89">
        <v>3538</v>
      </c>
      <c r="H63" s="89">
        <v>3577</v>
      </c>
      <c r="I63" s="89">
        <v>3738</v>
      </c>
    </row>
    <row r="64" spans="1:9" ht="12" customHeight="1">
      <c r="A64" s="99"/>
      <c r="B64" s="34" t="s">
        <v>64</v>
      </c>
      <c r="C64" s="89">
        <v>2527</v>
      </c>
      <c r="D64" s="89">
        <v>2557</v>
      </c>
      <c r="E64" s="89">
        <v>2539</v>
      </c>
      <c r="F64" s="89">
        <v>2658</v>
      </c>
      <c r="G64" s="89">
        <v>2688</v>
      </c>
      <c r="H64" s="89">
        <v>2702</v>
      </c>
      <c r="I64" s="89">
        <v>2798</v>
      </c>
    </row>
    <row r="65" spans="1:9" ht="12" customHeight="1">
      <c r="A65" s="99" t="s">
        <v>380</v>
      </c>
      <c r="B65" s="34" t="s">
        <v>63</v>
      </c>
      <c r="C65" s="89">
        <v>1625</v>
      </c>
      <c r="D65" s="89">
        <v>1591</v>
      </c>
      <c r="E65" s="89">
        <v>2027</v>
      </c>
      <c r="F65" s="89">
        <v>2337</v>
      </c>
      <c r="G65" s="89">
        <v>2502</v>
      </c>
      <c r="H65" s="89">
        <v>2647</v>
      </c>
      <c r="I65" s="89">
        <v>2886</v>
      </c>
    </row>
    <row r="66" spans="1:9" ht="12" customHeight="1">
      <c r="A66" s="27"/>
      <c r="B66" s="34" t="s">
        <v>64</v>
      </c>
      <c r="C66" s="89">
        <v>1213</v>
      </c>
      <c r="D66" s="89">
        <v>1164</v>
      </c>
      <c r="E66" s="89">
        <v>1518</v>
      </c>
      <c r="F66" s="89">
        <v>1768</v>
      </c>
      <c r="G66" s="89">
        <v>1878</v>
      </c>
      <c r="H66" s="89">
        <v>1975</v>
      </c>
      <c r="I66" s="89">
        <v>2128</v>
      </c>
    </row>
    <row r="67" spans="1:9" ht="12" customHeight="1">
      <c r="A67" s="99" t="s">
        <v>381</v>
      </c>
      <c r="B67" s="34" t="s">
        <v>63</v>
      </c>
      <c r="C67" s="89">
        <v>1556</v>
      </c>
      <c r="D67" s="89">
        <v>1656</v>
      </c>
      <c r="E67" s="89">
        <v>1186</v>
      </c>
      <c r="F67" s="89">
        <v>1013</v>
      </c>
      <c r="G67" s="89">
        <v>913</v>
      </c>
      <c r="H67" s="89">
        <v>826</v>
      </c>
      <c r="I67" s="89">
        <v>733</v>
      </c>
    </row>
    <row r="68" spans="1:9" ht="12" customHeight="1">
      <c r="A68" s="27"/>
      <c r="B68" s="34" t="s">
        <v>64</v>
      </c>
      <c r="C68" s="89">
        <v>1268</v>
      </c>
      <c r="D68" s="89">
        <v>1347</v>
      </c>
      <c r="E68" s="89">
        <v>959</v>
      </c>
      <c r="F68" s="89">
        <v>824</v>
      </c>
      <c r="G68" s="89">
        <v>741</v>
      </c>
      <c r="H68" s="89">
        <v>667</v>
      </c>
      <c r="I68" s="89">
        <v>590</v>
      </c>
    </row>
    <row r="69" spans="1:9" ht="12" customHeight="1">
      <c r="A69" s="99"/>
      <c r="B69" s="34"/>
      <c r="C69" s="89"/>
      <c r="D69" s="89"/>
      <c r="E69" s="89"/>
      <c r="F69" s="89"/>
      <c r="G69" s="89"/>
      <c r="H69" s="89"/>
      <c r="I69" s="89"/>
    </row>
    <row r="70" spans="1:9" ht="12" customHeight="1">
      <c r="A70" s="9"/>
      <c r="B70" s="13"/>
      <c r="C70" s="251" t="s">
        <v>33</v>
      </c>
      <c r="D70" s="251"/>
      <c r="E70" s="251"/>
      <c r="F70" s="251"/>
      <c r="G70" s="251"/>
      <c r="H70" s="251"/>
      <c r="I70" s="251"/>
    </row>
    <row r="71" spans="1:9" ht="12" customHeight="1">
      <c r="A71" s="27" t="s">
        <v>170</v>
      </c>
      <c r="B71" s="34"/>
      <c r="C71" s="89">
        <v>100</v>
      </c>
      <c r="D71" s="89">
        <v>99</v>
      </c>
      <c r="E71" s="89">
        <v>96</v>
      </c>
      <c r="F71" s="89">
        <v>98</v>
      </c>
      <c r="G71" s="89">
        <v>99</v>
      </c>
      <c r="H71" s="89">
        <v>99</v>
      </c>
      <c r="I71" s="89">
        <v>100</v>
      </c>
    </row>
    <row r="72" spans="1:9" ht="12" customHeight="1">
      <c r="A72" s="27" t="s">
        <v>379</v>
      </c>
      <c r="B72" s="34"/>
      <c r="C72" s="89">
        <v>100</v>
      </c>
      <c r="D72" s="89">
        <v>100</v>
      </c>
      <c r="E72" s="89">
        <v>96</v>
      </c>
      <c r="F72" s="89">
        <v>99</v>
      </c>
      <c r="G72" s="89">
        <v>100</v>
      </c>
      <c r="H72" s="89">
        <v>100</v>
      </c>
      <c r="I72" s="89">
        <v>101</v>
      </c>
    </row>
    <row r="73" spans="1:9" ht="12" customHeight="1">
      <c r="A73" s="27" t="s">
        <v>177</v>
      </c>
      <c r="B73" s="34"/>
      <c r="C73" s="234">
        <v>1096</v>
      </c>
      <c r="D73" s="234">
        <v>1179</v>
      </c>
      <c r="E73" s="234">
        <v>1292</v>
      </c>
      <c r="F73" s="234">
        <v>1399</v>
      </c>
      <c r="G73" s="234">
        <v>1470</v>
      </c>
      <c r="H73" s="234">
        <v>1485</v>
      </c>
      <c r="I73" s="234">
        <v>1482</v>
      </c>
    </row>
    <row r="74" spans="1:9" ht="12" customHeight="1">
      <c r="A74" s="27" t="s">
        <v>207</v>
      </c>
      <c r="B74" s="34"/>
      <c r="C74" s="102">
        <v>25.19</v>
      </c>
      <c r="D74" s="102">
        <v>25.29</v>
      </c>
      <c r="E74" s="102">
        <v>25.39</v>
      </c>
      <c r="F74" s="102">
        <v>25.52</v>
      </c>
      <c r="G74" s="102">
        <v>25.44</v>
      </c>
      <c r="H74" s="102">
        <v>25.52</v>
      </c>
      <c r="I74" s="102">
        <v>25.5</v>
      </c>
    </row>
    <row r="75" spans="1:9" ht="12" customHeight="1">
      <c r="A75" s="42" t="s">
        <v>372</v>
      </c>
      <c r="B75" s="34" t="s">
        <v>63</v>
      </c>
      <c r="C75" s="89">
        <v>52665</v>
      </c>
      <c r="D75" s="89">
        <v>49888</v>
      </c>
      <c r="E75" s="89">
        <v>48877</v>
      </c>
      <c r="F75" s="89">
        <v>51482</v>
      </c>
      <c r="G75" s="89">
        <v>50190</v>
      </c>
      <c r="H75" s="89">
        <v>51341</v>
      </c>
      <c r="I75" s="89">
        <v>52334</v>
      </c>
    </row>
    <row r="76" spans="1:9" ht="12" customHeight="1">
      <c r="A76" s="99"/>
      <c r="B76" s="34" t="s">
        <v>64</v>
      </c>
      <c r="C76" s="89">
        <v>29155</v>
      </c>
      <c r="D76" s="89">
        <v>27356</v>
      </c>
      <c r="E76" s="89">
        <v>26516</v>
      </c>
      <c r="F76" s="89">
        <v>27858</v>
      </c>
      <c r="G76" s="89">
        <v>27131</v>
      </c>
      <c r="H76" s="89">
        <v>27708</v>
      </c>
      <c r="I76" s="89">
        <v>28237</v>
      </c>
    </row>
    <row r="77" spans="1:9" ht="12" customHeight="1">
      <c r="A77" s="27" t="s">
        <v>373</v>
      </c>
      <c r="B77" s="34" t="s">
        <v>63</v>
      </c>
      <c r="C77" s="89">
        <v>739</v>
      </c>
      <c r="D77" s="89">
        <v>766</v>
      </c>
      <c r="E77" s="89">
        <v>738</v>
      </c>
      <c r="F77" s="89">
        <v>707</v>
      </c>
      <c r="G77" s="89">
        <v>484</v>
      </c>
      <c r="H77" s="89">
        <v>572</v>
      </c>
      <c r="I77" s="89">
        <v>715</v>
      </c>
    </row>
    <row r="78" spans="1:9" ht="12" customHeight="1">
      <c r="A78" s="99"/>
      <c r="B78" s="34" t="s">
        <v>64</v>
      </c>
      <c r="C78" s="89">
        <v>421</v>
      </c>
      <c r="D78" s="89">
        <v>452</v>
      </c>
      <c r="E78" s="89">
        <v>431</v>
      </c>
      <c r="F78" s="89">
        <v>400</v>
      </c>
      <c r="G78" s="89">
        <v>281</v>
      </c>
      <c r="H78" s="89">
        <v>312</v>
      </c>
      <c r="I78" s="89">
        <v>404</v>
      </c>
    </row>
    <row r="79" spans="1:9" ht="13.2">
      <c r="A79" s="44" t="s">
        <v>376</v>
      </c>
      <c r="B79" s="206" t="s">
        <v>63</v>
      </c>
      <c r="C79" s="89">
        <v>4476</v>
      </c>
      <c r="D79" s="89">
        <v>4246</v>
      </c>
      <c r="E79" s="89">
        <v>4088</v>
      </c>
      <c r="F79" s="89">
        <v>4189</v>
      </c>
      <c r="G79" s="89">
        <v>4081</v>
      </c>
      <c r="H79" s="89">
        <v>4113</v>
      </c>
      <c r="I79" s="89">
        <v>4146</v>
      </c>
    </row>
    <row r="80" spans="1:9" ht="12" customHeight="1">
      <c r="A80" s="99"/>
      <c r="B80" s="34" t="s">
        <v>64</v>
      </c>
      <c r="C80" s="89">
        <v>3108</v>
      </c>
      <c r="D80" s="89">
        <v>2930</v>
      </c>
      <c r="E80" s="89">
        <v>2792</v>
      </c>
      <c r="F80" s="89">
        <v>2841</v>
      </c>
      <c r="G80" s="89">
        <v>2759</v>
      </c>
      <c r="H80" s="89">
        <v>2767</v>
      </c>
      <c r="I80" s="89">
        <v>2751</v>
      </c>
    </row>
    <row r="81" spans="1:12" ht="12" customHeight="1">
      <c r="A81" s="99" t="s">
        <v>380</v>
      </c>
      <c r="B81" s="34" t="s">
        <v>63</v>
      </c>
      <c r="C81" s="89">
        <v>2068</v>
      </c>
      <c r="D81" s="89">
        <v>1997</v>
      </c>
      <c r="E81" s="89">
        <v>2384</v>
      </c>
      <c r="F81" s="89">
        <v>2599</v>
      </c>
      <c r="G81" s="89">
        <v>2523</v>
      </c>
      <c r="H81" s="89">
        <v>2597</v>
      </c>
      <c r="I81" s="89">
        <v>2690</v>
      </c>
    </row>
    <row r="82" spans="1:12" ht="12" customHeight="1">
      <c r="A82" s="27"/>
      <c r="B82" s="34" t="s">
        <v>64</v>
      </c>
      <c r="C82" s="89">
        <v>1303</v>
      </c>
      <c r="D82" s="89">
        <v>1227</v>
      </c>
      <c r="E82" s="89">
        <v>1501</v>
      </c>
      <c r="F82" s="89">
        <v>1634</v>
      </c>
      <c r="G82" s="89">
        <v>1580</v>
      </c>
      <c r="H82" s="89">
        <v>1619</v>
      </c>
      <c r="I82" s="89">
        <v>1665</v>
      </c>
    </row>
    <row r="83" spans="1:12" ht="12" customHeight="1">
      <c r="A83" s="99" t="s">
        <v>381</v>
      </c>
      <c r="B83" s="34" t="s">
        <v>63</v>
      </c>
      <c r="C83" s="89">
        <v>2241</v>
      </c>
      <c r="D83" s="89">
        <v>2070</v>
      </c>
      <c r="E83" s="89">
        <v>1530</v>
      </c>
      <c r="F83" s="89">
        <v>1373</v>
      </c>
      <c r="G83" s="89">
        <v>1371</v>
      </c>
      <c r="H83" s="89">
        <v>1298</v>
      </c>
      <c r="I83" s="89">
        <v>1230</v>
      </c>
    </row>
    <row r="84" spans="1:12" ht="12" customHeight="1">
      <c r="A84" s="27"/>
      <c r="B84" s="34" t="s">
        <v>64</v>
      </c>
      <c r="C84" s="89">
        <v>1699</v>
      </c>
      <c r="D84" s="89">
        <v>1594</v>
      </c>
      <c r="E84" s="89">
        <v>1187</v>
      </c>
      <c r="F84" s="89">
        <v>1079</v>
      </c>
      <c r="G84" s="89">
        <v>1065</v>
      </c>
      <c r="H84" s="89">
        <v>1010</v>
      </c>
      <c r="I84" s="89">
        <v>955</v>
      </c>
    </row>
    <row r="85" spans="1:12" ht="12" customHeight="1">
      <c r="A85" s="99"/>
      <c r="B85" s="34"/>
      <c r="C85" s="89"/>
      <c r="D85" s="89"/>
      <c r="E85" s="89"/>
      <c r="F85" s="89"/>
      <c r="G85" s="89"/>
      <c r="H85" s="89"/>
      <c r="I85" s="89"/>
    </row>
    <row r="86" spans="1:12" ht="12" customHeight="1">
      <c r="A86" s="52"/>
      <c r="B86" s="52"/>
      <c r="C86" s="361" t="s">
        <v>202</v>
      </c>
      <c r="D86" s="361"/>
      <c r="E86" s="361"/>
      <c r="F86" s="361"/>
      <c r="G86" s="361"/>
      <c r="H86" s="361"/>
      <c r="I86" s="361"/>
    </row>
    <row r="87" spans="1:12" ht="12" customHeight="1">
      <c r="A87" s="27" t="s">
        <v>379</v>
      </c>
      <c r="B87" s="34"/>
      <c r="C87" s="89">
        <v>18</v>
      </c>
      <c r="D87" s="89">
        <v>17</v>
      </c>
      <c r="E87" s="89">
        <v>18</v>
      </c>
      <c r="F87" s="89">
        <v>17</v>
      </c>
      <c r="G87" s="89">
        <v>17</v>
      </c>
      <c r="H87" s="89">
        <v>17</v>
      </c>
      <c r="I87" s="89">
        <v>17</v>
      </c>
    </row>
    <row r="88" spans="1:12" ht="12" customHeight="1">
      <c r="A88" s="27" t="s">
        <v>372</v>
      </c>
      <c r="B88" s="34" t="s">
        <v>63</v>
      </c>
      <c r="C88" s="89">
        <v>3366</v>
      </c>
      <c r="D88" s="89">
        <v>2629</v>
      </c>
      <c r="E88" s="89">
        <v>2438</v>
      </c>
      <c r="F88" s="89">
        <v>2454</v>
      </c>
      <c r="G88" s="89">
        <v>2859</v>
      </c>
      <c r="H88" s="89">
        <v>3193</v>
      </c>
      <c r="I88" s="89">
        <v>3678</v>
      </c>
    </row>
    <row r="89" spans="1:12" ht="12" customHeight="1">
      <c r="A89" s="99"/>
      <c r="B89" s="34" t="s">
        <v>64</v>
      </c>
      <c r="C89" s="89">
        <v>1878</v>
      </c>
      <c r="D89" s="89">
        <v>1436</v>
      </c>
      <c r="E89" s="89">
        <v>1315</v>
      </c>
      <c r="F89" s="89">
        <v>1304</v>
      </c>
      <c r="G89" s="89">
        <v>1488</v>
      </c>
      <c r="H89" s="89">
        <v>1674</v>
      </c>
      <c r="I89" s="89">
        <v>1897</v>
      </c>
    </row>
    <row r="90" spans="1:12" ht="12" customHeight="1">
      <c r="A90" s="42" t="s">
        <v>373</v>
      </c>
      <c r="B90" s="34" t="s">
        <v>63</v>
      </c>
      <c r="C90" s="89">
        <v>21</v>
      </c>
      <c r="D90" s="89">
        <v>32</v>
      </c>
      <c r="E90" s="89">
        <v>33</v>
      </c>
      <c r="F90" s="89">
        <v>28</v>
      </c>
      <c r="G90" s="89">
        <v>23</v>
      </c>
      <c r="H90" s="89">
        <v>26</v>
      </c>
      <c r="I90" s="89">
        <v>31</v>
      </c>
    </row>
    <row r="91" spans="1:12" ht="12" customHeight="1">
      <c r="A91" s="27"/>
      <c r="B91" s="34" t="s">
        <v>64</v>
      </c>
      <c r="C91" s="89">
        <v>5</v>
      </c>
      <c r="D91" s="89">
        <v>12</v>
      </c>
      <c r="E91" s="89">
        <v>13</v>
      </c>
      <c r="F91" s="89">
        <v>14</v>
      </c>
      <c r="G91" s="89">
        <v>11</v>
      </c>
      <c r="H91" s="89">
        <v>9</v>
      </c>
      <c r="I91" s="89">
        <v>8</v>
      </c>
    </row>
    <row r="92" spans="1:12" ht="12" customHeight="1">
      <c r="A92" s="99"/>
      <c r="B92" s="34"/>
      <c r="C92" s="89"/>
      <c r="D92" s="89"/>
      <c r="E92" s="89"/>
      <c r="F92" s="89"/>
      <c r="G92" s="89"/>
      <c r="H92" s="89"/>
      <c r="I92" s="89"/>
      <c r="L92" s="89"/>
    </row>
    <row r="93" spans="1:12" ht="12" customHeight="1">
      <c r="A93" s="9"/>
      <c r="B93" s="13"/>
      <c r="C93" s="251" t="s">
        <v>374</v>
      </c>
      <c r="D93" s="251"/>
      <c r="E93" s="251"/>
      <c r="F93" s="251"/>
      <c r="G93" s="251"/>
      <c r="H93" s="251"/>
      <c r="I93" s="251"/>
    </row>
    <row r="94" spans="1:12" ht="12" customHeight="1">
      <c r="A94" s="27" t="s">
        <v>170</v>
      </c>
      <c r="B94" s="34"/>
      <c r="C94" s="89">
        <v>103</v>
      </c>
      <c r="D94" s="89">
        <v>101</v>
      </c>
      <c r="E94" s="89">
        <v>99</v>
      </c>
      <c r="F94" s="89">
        <v>96</v>
      </c>
      <c r="G94" s="89">
        <v>96</v>
      </c>
      <c r="H94" s="89">
        <v>93</v>
      </c>
      <c r="I94" s="89">
        <v>91</v>
      </c>
    </row>
    <row r="95" spans="1:12" ht="12" customHeight="1">
      <c r="A95" s="27" t="s">
        <v>379</v>
      </c>
      <c r="B95" s="34"/>
      <c r="C95" s="89">
        <v>122</v>
      </c>
      <c r="D95" s="89">
        <v>122</v>
      </c>
      <c r="E95" s="89">
        <v>121</v>
      </c>
      <c r="F95" s="89">
        <v>116</v>
      </c>
      <c r="G95" s="89">
        <v>117</v>
      </c>
      <c r="H95" s="89">
        <v>119</v>
      </c>
      <c r="I95" s="89">
        <v>113</v>
      </c>
    </row>
    <row r="96" spans="1:12" ht="12" customHeight="1">
      <c r="A96" s="27" t="s">
        <v>177</v>
      </c>
      <c r="B96" s="34"/>
      <c r="C96" s="234">
        <v>1124.4000000000001</v>
      </c>
      <c r="D96" s="234">
        <v>1099.69</v>
      </c>
      <c r="E96" s="234">
        <v>1081.21</v>
      </c>
      <c r="F96" s="234">
        <v>1053.03</v>
      </c>
      <c r="G96" s="234">
        <v>1028.0999999999999</v>
      </c>
      <c r="H96" s="234">
        <v>996.89</v>
      </c>
      <c r="I96" s="234">
        <v>961.55</v>
      </c>
    </row>
    <row r="97" spans="1:9" ht="12" customHeight="1">
      <c r="A97" s="27" t="s">
        <v>207</v>
      </c>
      <c r="B97" s="34"/>
      <c r="C97" s="102">
        <v>8.89</v>
      </c>
      <c r="D97" s="102">
        <v>9.07</v>
      </c>
      <c r="E97" s="102">
        <v>9.0299999999999994</v>
      </c>
      <c r="F97" s="102">
        <v>9.1300000000000008</v>
      </c>
      <c r="G97" s="102">
        <v>9.1199999999999992</v>
      </c>
      <c r="H97" s="102">
        <v>9.1</v>
      </c>
      <c r="I97" s="102">
        <v>9.11</v>
      </c>
    </row>
    <row r="98" spans="1:9" ht="12" customHeight="1">
      <c r="A98" s="42" t="s">
        <v>372</v>
      </c>
      <c r="B98" s="34" t="s">
        <v>63</v>
      </c>
      <c r="C98" s="89">
        <v>10040</v>
      </c>
      <c r="D98" s="89">
        <v>10009</v>
      </c>
      <c r="E98" s="89">
        <v>9794</v>
      </c>
      <c r="F98" s="89">
        <v>9633</v>
      </c>
      <c r="G98" s="89">
        <v>9387</v>
      </c>
      <c r="H98" s="89">
        <v>9084</v>
      </c>
      <c r="I98" s="89">
        <v>8767</v>
      </c>
    </row>
    <row r="99" spans="1:9" ht="12" customHeight="1">
      <c r="A99" s="99"/>
      <c r="B99" s="34" t="s">
        <v>64</v>
      </c>
      <c r="C99" s="89">
        <v>3731</v>
      </c>
      <c r="D99" s="89">
        <v>3765</v>
      </c>
      <c r="E99" s="89">
        <v>3683</v>
      </c>
      <c r="F99" s="89">
        <v>3619</v>
      </c>
      <c r="G99" s="89">
        <v>3532</v>
      </c>
      <c r="H99" s="89">
        <v>3393</v>
      </c>
      <c r="I99" s="89">
        <v>3286</v>
      </c>
    </row>
    <row r="100" spans="1:9" ht="12" customHeight="1">
      <c r="A100" s="27" t="s">
        <v>373</v>
      </c>
      <c r="B100" s="34" t="s">
        <v>63</v>
      </c>
      <c r="C100" s="89">
        <v>80</v>
      </c>
      <c r="D100" s="89">
        <v>68</v>
      </c>
      <c r="E100" s="89">
        <v>49</v>
      </c>
      <c r="F100" s="89">
        <v>42</v>
      </c>
      <c r="G100" s="89">
        <v>47</v>
      </c>
      <c r="H100" s="89">
        <v>49</v>
      </c>
      <c r="I100" s="89">
        <v>80</v>
      </c>
    </row>
    <row r="101" spans="1:9" ht="12" customHeight="1">
      <c r="A101" s="99"/>
      <c r="B101" s="34" t="s">
        <v>64</v>
      </c>
      <c r="C101" s="89">
        <v>25</v>
      </c>
      <c r="D101" s="89">
        <v>24</v>
      </c>
      <c r="E101" s="89">
        <v>15</v>
      </c>
      <c r="F101" s="89">
        <v>15</v>
      </c>
      <c r="G101" s="89">
        <v>18</v>
      </c>
      <c r="H101" s="89">
        <v>16</v>
      </c>
      <c r="I101" s="89">
        <v>30</v>
      </c>
    </row>
    <row r="102" spans="1:9" ht="13.2">
      <c r="A102" s="44" t="s">
        <v>376</v>
      </c>
      <c r="B102" s="206" t="s">
        <v>63</v>
      </c>
      <c r="C102" s="89">
        <v>2126</v>
      </c>
      <c r="D102" s="89">
        <v>2060</v>
      </c>
      <c r="E102" s="89">
        <v>1961</v>
      </c>
      <c r="F102" s="89">
        <v>1901</v>
      </c>
      <c r="G102" s="89">
        <v>1831</v>
      </c>
      <c r="H102" s="89">
        <v>1762</v>
      </c>
      <c r="I102" s="89">
        <v>1714</v>
      </c>
    </row>
    <row r="103" spans="1:9" ht="12" customHeight="1">
      <c r="A103" s="99"/>
      <c r="B103" s="34" t="s">
        <v>64</v>
      </c>
      <c r="C103" s="89">
        <v>1824</v>
      </c>
      <c r="D103" s="89">
        <v>1760</v>
      </c>
      <c r="E103" s="89">
        <v>1673</v>
      </c>
      <c r="F103" s="89">
        <v>1630</v>
      </c>
      <c r="G103" s="89">
        <v>1567</v>
      </c>
      <c r="H103" s="89">
        <v>1515</v>
      </c>
      <c r="I103" s="89">
        <v>1470</v>
      </c>
    </row>
    <row r="104" spans="1:9" ht="12" customHeight="1">
      <c r="A104" s="99" t="s">
        <v>380</v>
      </c>
      <c r="B104" s="34" t="s">
        <v>63</v>
      </c>
      <c r="C104" s="89">
        <v>1064</v>
      </c>
      <c r="D104" s="89">
        <v>1062</v>
      </c>
      <c r="E104" s="89">
        <v>1248</v>
      </c>
      <c r="F104" s="89">
        <v>1477</v>
      </c>
      <c r="G104" s="89">
        <v>1449</v>
      </c>
      <c r="H104" s="89">
        <v>1425</v>
      </c>
      <c r="I104" s="89">
        <v>1412</v>
      </c>
    </row>
    <row r="105" spans="1:9" ht="12" customHeight="1">
      <c r="A105" s="27"/>
      <c r="B105" s="34" t="s">
        <v>64</v>
      </c>
      <c r="C105" s="89">
        <v>883</v>
      </c>
      <c r="D105" s="89">
        <v>878</v>
      </c>
      <c r="E105" s="89">
        <v>1044</v>
      </c>
      <c r="F105" s="89">
        <v>1251</v>
      </c>
      <c r="G105" s="89">
        <v>1223</v>
      </c>
      <c r="H105" s="89">
        <v>1210</v>
      </c>
      <c r="I105" s="89">
        <v>1195</v>
      </c>
    </row>
    <row r="106" spans="1:9" ht="12" customHeight="1">
      <c r="A106" s="99" t="s">
        <v>381</v>
      </c>
      <c r="B106" s="34" t="s">
        <v>63</v>
      </c>
      <c r="C106" s="89">
        <v>1050</v>
      </c>
      <c r="D106" s="89">
        <v>984</v>
      </c>
      <c r="E106" s="89">
        <v>686</v>
      </c>
      <c r="F106" s="89">
        <v>405</v>
      </c>
      <c r="G106" s="89">
        <v>365</v>
      </c>
      <c r="H106" s="89">
        <v>322</v>
      </c>
      <c r="I106" s="89">
        <v>288</v>
      </c>
    </row>
    <row r="107" spans="1:9" ht="12" customHeight="1">
      <c r="A107" s="27"/>
      <c r="B107" s="34" t="s">
        <v>64</v>
      </c>
      <c r="C107" s="89">
        <v>933</v>
      </c>
      <c r="D107" s="89">
        <v>873</v>
      </c>
      <c r="E107" s="89">
        <v>615</v>
      </c>
      <c r="F107" s="89">
        <v>365</v>
      </c>
      <c r="G107" s="89">
        <v>332</v>
      </c>
      <c r="H107" s="89">
        <v>295</v>
      </c>
      <c r="I107" s="89">
        <v>269</v>
      </c>
    </row>
    <row r="108" spans="1:9" ht="12" customHeight="1">
      <c r="A108" s="99"/>
      <c r="B108" s="34"/>
      <c r="C108" s="89"/>
      <c r="D108" s="89"/>
      <c r="E108" s="89"/>
      <c r="F108" s="89"/>
      <c r="G108" s="89"/>
      <c r="H108" s="89"/>
      <c r="I108" s="89"/>
    </row>
    <row r="109" spans="1:9" ht="12" customHeight="1">
      <c r="A109" s="52"/>
      <c r="B109" s="52"/>
      <c r="C109" s="361" t="s">
        <v>375</v>
      </c>
      <c r="D109" s="361"/>
      <c r="E109" s="361"/>
      <c r="F109" s="361"/>
      <c r="G109" s="361"/>
      <c r="H109" s="361"/>
      <c r="I109" s="361"/>
    </row>
    <row r="110" spans="1:9" ht="12" customHeight="1">
      <c r="A110" s="27" t="s">
        <v>170</v>
      </c>
      <c r="B110" s="34"/>
      <c r="C110" s="89">
        <v>16</v>
      </c>
      <c r="D110" s="89">
        <v>17</v>
      </c>
      <c r="E110" s="89">
        <v>17</v>
      </c>
      <c r="F110" s="89">
        <v>17</v>
      </c>
      <c r="G110" s="89">
        <v>17</v>
      </c>
      <c r="H110" s="89">
        <v>17</v>
      </c>
      <c r="I110" s="89">
        <v>17</v>
      </c>
    </row>
    <row r="111" spans="1:9" ht="12" customHeight="1">
      <c r="A111" s="27" t="s">
        <v>379</v>
      </c>
      <c r="B111" s="34"/>
      <c r="C111" s="89">
        <v>17</v>
      </c>
      <c r="D111" s="89">
        <v>17</v>
      </c>
      <c r="E111" s="89">
        <v>17</v>
      </c>
      <c r="F111" s="89">
        <v>17</v>
      </c>
      <c r="G111" s="89">
        <v>17</v>
      </c>
      <c r="H111" s="89">
        <v>17</v>
      </c>
      <c r="I111" s="89">
        <v>17</v>
      </c>
    </row>
    <row r="112" spans="1:9" ht="12" customHeight="1">
      <c r="A112" s="27" t="s">
        <v>372</v>
      </c>
      <c r="B112" s="34" t="s">
        <v>63</v>
      </c>
      <c r="C112" s="89">
        <v>2405</v>
      </c>
      <c r="D112" s="89">
        <v>2331</v>
      </c>
      <c r="E112" s="89">
        <v>2315</v>
      </c>
      <c r="F112" s="89">
        <v>2283</v>
      </c>
      <c r="G112" s="89">
        <v>2207</v>
      </c>
      <c r="H112" s="89">
        <v>2092</v>
      </c>
      <c r="I112" s="89">
        <v>1994</v>
      </c>
    </row>
    <row r="113" spans="1:9" ht="12" customHeight="1">
      <c r="A113" s="99"/>
      <c r="B113" s="34" t="s">
        <v>64</v>
      </c>
      <c r="C113" s="89">
        <v>1083</v>
      </c>
      <c r="D113" s="89">
        <v>1032</v>
      </c>
      <c r="E113" s="89">
        <v>1017</v>
      </c>
      <c r="F113" s="89">
        <v>984</v>
      </c>
      <c r="G113" s="89">
        <v>971</v>
      </c>
      <c r="H113" s="89">
        <v>892</v>
      </c>
      <c r="I113" s="89">
        <v>876</v>
      </c>
    </row>
    <row r="114" spans="1:9" ht="13.2">
      <c r="A114" s="44" t="s">
        <v>373</v>
      </c>
      <c r="B114" s="206" t="s">
        <v>63</v>
      </c>
      <c r="C114" s="89">
        <v>29</v>
      </c>
      <c r="D114" s="89">
        <v>37</v>
      </c>
      <c r="E114" s="89">
        <v>31</v>
      </c>
      <c r="F114" s="89">
        <v>42</v>
      </c>
      <c r="G114" s="89">
        <v>66</v>
      </c>
      <c r="H114" s="89">
        <v>71</v>
      </c>
      <c r="I114" s="89">
        <v>86</v>
      </c>
    </row>
    <row r="115" spans="1:9" ht="12" customHeight="1">
      <c r="A115" s="99"/>
      <c r="B115" s="34" t="s">
        <v>64</v>
      </c>
      <c r="C115" s="89">
        <v>12</v>
      </c>
      <c r="D115" s="89">
        <v>13</v>
      </c>
      <c r="E115" s="89">
        <v>12</v>
      </c>
      <c r="F115" s="89">
        <v>15</v>
      </c>
      <c r="G115" s="89">
        <v>26</v>
      </c>
      <c r="H115" s="89">
        <v>30</v>
      </c>
      <c r="I115" s="89">
        <v>38</v>
      </c>
    </row>
    <row r="116" spans="1:9" s="11" customFormat="1" ht="12" customHeight="1">
      <c r="A116" s="44" t="s">
        <v>376</v>
      </c>
      <c r="B116" s="206" t="s">
        <v>63</v>
      </c>
      <c r="C116" s="89">
        <v>82</v>
      </c>
      <c r="D116" s="89">
        <v>82</v>
      </c>
      <c r="E116" s="89">
        <v>84</v>
      </c>
      <c r="F116" s="89">
        <v>82</v>
      </c>
      <c r="G116" s="89">
        <v>82</v>
      </c>
      <c r="H116" s="89">
        <v>74</v>
      </c>
      <c r="I116" s="89">
        <v>68</v>
      </c>
    </row>
    <row r="117" spans="1:9" ht="12" customHeight="1">
      <c r="A117" s="27"/>
      <c r="B117" s="34" t="s">
        <v>64</v>
      </c>
      <c r="C117" s="89">
        <v>63</v>
      </c>
      <c r="D117" s="89">
        <v>63</v>
      </c>
      <c r="E117" s="89">
        <v>65</v>
      </c>
      <c r="F117" s="89">
        <v>63</v>
      </c>
      <c r="G117" s="89">
        <v>62</v>
      </c>
      <c r="H117" s="89">
        <v>54</v>
      </c>
      <c r="I117" s="89">
        <v>48</v>
      </c>
    </row>
    <row r="118" spans="1:9" ht="12" customHeight="1">
      <c r="A118" s="99" t="s">
        <v>380</v>
      </c>
      <c r="B118" s="34" t="s">
        <v>63</v>
      </c>
      <c r="C118" s="89">
        <v>42</v>
      </c>
      <c r="D118" s="89">
        <v>41</v>
      </c>
      <c r="E118" s="89">
        <v>51</v>
      </c>
      <c r="F118" s="89">
        <v>53</v>
      </c>
      <c r="G118" s="89">
        <v>52</v>
      </c>
      <c r="H118" s="89">
        <v>53</v>
      </c>
      <c r="I118" s="89">
        <v>54</v>
      </c>
    </row>
    <row r="119" spans="1:9" ht="12" customHeight="1">
      <c r="A119" s="27"/>
      <c r="B119" s="34" t="s">
        <v>64</v>
      </c>
      <c r="C119" s="89">
        <v>29</v>
      </c>
      <c r="D119" s="89">
        <v>29</v>
      </c>
      <c r="E119" s="89">
        <v>35</v>
      </c>
      <c r="F119" s="89">
        <v>37</v>
      </c>
      <c r="G119" s="89">
        <v>36</v>
      </c>
      <c r="H119" s="89">
        <v>35</v>
      </c>
      <c r="I119" s="89">
        <v>35</v>
      </c>
    </row>
    <row r="120" spans="1:9" ht="12" customHeight="1">
      <c r="A120" s="99" t="s">
        <v>381</v>
      </c>
      <c r="B120" s="34" t="s">
        <v>63</v>
      </c>
      <c r="C120" s="89">
        <v>40</v>
      </c>
      <c r="D120" s="89">
        <v>41</v>
      </c>
      <c r="E120" s="89">
        <v>31</v>
      </c>
      <c r="F120" s="89">
        <v>27</v>
      </c>
      <c r="G120" s="89">
        <v>25</v>
      </c>
      <c r="H120" s="89">
        <v>20</v>
      </c>
      <c r="I120" s="89">
        <v>13</v>
      </c>
    </row>
    <row r="121" spans="1:9" ht="12" customHeight="1">
      <c r="A121" s="99"/>
      <c r="B121" s="34" t="s">
        <v>64</v>
      </c>
      <c r="C121" s="89">
        <v>34</v>
      </c>
      <c r="D121" s="89">
        <v>34</v>
      </c>
      <c r="E121" s="89">
        <v>28</v>
      </c>
      <c r="F121" s="89">
        <v>24</v>
      </c>
      <c r="G121" s="89">
        <v>21</v>
      </c>
      <c r="H121" s="89">
        <v>18</v>
      </c>
      <c r="I121" s="89">
        <v>12</v>
      </c>
    </row>
    <row r="122" spans="1:9" ht="12" customHeight="1">
      <c r="A122" s="42" t="s">
        <v>36</v>
      </c>
      <c r="B122" s="34"/>
      <c r="C122" s="89"/>
      <c r="D122" s="89"/>
      <c r="E122" s="89"/>
      <c r="F122" s="89"/>
      <c r="G122" s="89"/>
      <c r="H122" s="89"/>
      <c r="I122" s="89"/>
    </row>
    <row r="123" spans="1:9" ht="12" customHeight="1">
      <c r="A123" s="359" t="s">
        <v>206</v>
      </c>
      <c r="B123" s="359"/>
      <c r="C123" s="360"/>
      <c r="D123" s="360"/>
      <c r="E123" s="360"/>
      <c r="F123" s="360"/>
      <c r="G123" s="360"/>
      <c r="H123" s="360"/>
    </row>
  </sheetData>
  <mergeCells count="13">
    <mergeCell ref="A1:I2"/>
    <mergeCell ref="C54:I54"/>
    <mergeCell ref="A123:H123"/>
    <mergeCell ref="C93:I93"/>
    <mergeCell ref="A3:I3"/>
    <mergeCell ref="C23:I23"/>
    <mergeCell ref="C4:I4"/>
    <mergeCell ref="C7:I7"/>
    <mergeCell ref="C70:I70"/>
    <mergeCell ref="C109:I109"/>
    <mergeCell ref="C86:I86"/>
    <mergeCell ref="C39:I39"/>
    <mergeCell ref="A4:B5"/>
  </mergeCells>
  <phoneticPr fontId="3" type="noConversion"/>
  <hyperlinks>
    <hyperlink ref="A1:I2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rowBreaks count="2" manualBreakCount="2">
    <brk id="53" max="16383" man="1"/>
    <brk id="108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2" customHeight="1"/>
  <cols>
    <col min="1" max="1" width="21.44140625" customWidth="1"/>
    <col min="2" max="8" width="8.6640625" customWidth="1"/>
  </cols>
  <sheetData>
    <row r="1" spans="1:9" ht="12" customHeight="1">
      <c r="A1" s="358" t="s">
        <v>474</v>
      </c>
      <c r="B1" s="358"/>
      <c r="C1" s="358"/>
      <c r="D1" s="358"/>
      <c r="E1" s="358"/>
      <c r="F1" s="358"/>
      <c r="G1" s="358"/>
      <c r="H1" s="358"/>
    </row>
    <row r="2" spans="1:9" ht="12" customHeight="1">
      <c r="A2" s="358"/>
      <c r="B2" s="358"/>
      <c r="C2" s="358"/>
      <c r="D2" s="358"/>
      <c r="E2" s="358"/>
      <c r="F2" s="358"/>
      <c r="G2" s="358"/>
      <c r="H2" s="358"/>
    </row>
    <row r="3" spans="1:9" ht="12" customHeight="1">
      <c r="A3" s="250"/>
      <c r="B3" s="250"/>
      <c r="C3" s="250"/>
      <c r="D3" s="250"/>
      <c r="E3" s="250"/>
      <c r="F3" s="250"/>
      <c r="G3" s="250"/>
      <c r="H3" s="250"/>
    </row>
    <row r="4" spans="1:9" ht="12" customHeight="1">
      <c r="A4" s="330" t="s">
        <v>358</v>
      </c>
      <c r="B4" s="363" t="s">
        <v>25</v>
      </c>
      <c r="C4" s="363"/>
      <c r="D4" s="363"/>
      <c r="E4" s="363"/>
      <c r="F4" s="363"/>
      <c r="G4" s="363"/>
      <c r="H4" s="364"/>
    </row>
    <row r="5" spans="1:9" ht="12" customHeight="1">
      <c r="A5" s="362"/>
      <c r="B5" s="152" t="s">
        <v>315</v>
      </c>
      <c r="C5" s="153" t="s">
        <v>320</v>
      </c>
      <c r="D5" s="153" t="s">
        <v>342</v>
      </c>
      <c r="E5" s="153" t="s">
        <v>369</v>
      </c>
      <c r="F5" s="153" t="s">
        <v>396</v>
      </c>
      <c r="G5" s="153" t="s">
        <v>404</v>
      </c>
      <c r="H5" s="153" t="s">
        <v>473</v>
      </c>
    </row>
    <row r="6" spans="1:9" ht="12" customHeight="1">
      <c r="A6" s="27"/>
      <c r="B6" s="9"/>
    </row>
    <row r="7" spans="1:9" ht="12" customHeight="1">
      <c r="A7" s="42" t="s">
        <v>157</v>
      </c>
      <c r="B7" s="89">
        <v>118928</v>
      </c>
      <c r="C7" s="89">
        <v>120095</v>
      </c>
      <c r="D7" s="89">
        <v>120914</v>
      </c>
      <c r="E7" s="89">
        <v>118903</v>
      </c>
      <c r="F7" s="89">
        <v>118096</v>
      </c>
      <c r="G7" s="89">
        <v>118720</v>
      </c>
      <c r="H7" s="89">
        <v>120781</v>
      </c>
      <c r="I7" s="89"/>
    </row>
    <row r="8" spans="1:9" ht="12" customHeight="1">
      <c r="A8" s="99" t="s">
        <v>30</v>
      </c>
      <c r="B8" s="89">
        <v>106444</v>
      </c>
      <c r="C8" s="89">
        <v>106694</v>
      </c>
      <c r="D8" s="89">
        <v>108143</v>
      </c>
      <c r="E8" s="89">
        <v>105745</v>
      </c>
      <c r="F8" s="89">
        <v>105048</v>
      </c>
      <c r="G8" s="89">
        <v>105648</v>
      </c>
      <c r="H8" s="89">
        <v>107254</v>
      </c>
      <c r="I8" s="89"/>
    </row>
    <row r="9" spans="1:9" ht="12" customHeight="1">
      <c r="A9" s="99" t="s">
        <v>31</v>
      </c>
      <c r="B9" s="89">
        <v>970</v>
      </c>
      <c r="C9" s="89">
        <v>1250</v>
      </c>
      <c r="D9" s="89">
        <v>1027</v>
      </c>
      <c r="E9" s="89">
        <v>1031</v>
      </c>
      <c r="F9" s="89">
        <v>1056</v>
      </c>
      <c r="G9" s="89">
        <v>1069</v>
      </c>
      <c r="H9" s="89">
        <v>1103</v>
      </c>
      <c r="I9" s="89"/>
    </row>
    <row r="10" spans="1:9" ht="12" customHeight="1">
      <c r="A10" s="99" t="s">
        <v>32</v>
      </c>
      <c r="B10" s="89">
        <v>5952</v>
      </c>
      <c r="C10" s="89">
        <v>6507</v>
      </c>
      <c r="D10" s="89">
        <v>6273</v>
      </c>
      <c r="E10" s="89">
        <v>7006</v>
      </c>
      <c r="F10" s="89">
        <v>7161</v>
      </c>
      <c r="G10" s="89">
        <v>7466</v>
      </c>
      <c r="H10" s="89">
        <v>8134</v>
      </c>
      <c r="I10" s="89"/>
    </row>
    <row r="11" spans="1:9" ht="12" customHeight="1">
      <c r="A11" s="99" t="s">
        <v>33</v>
      </c>
      <c r="B11" s="89">
        <v>1797</v>
      </c>
      <c r="C11" s="89">
        <v>1830</v>
      </c>
      <c r="D11" s="89">
        <v>1829</v>
      </c>
      <c r="E11" s="89">
        <v>1793</v>
      </c>
      <c r="F11" s="89">
        <v>1749</v>
      </c>
      <c r="G11" s="89">
        <v>1708</v>
      </c>
      <c r="H11" s="89">
        <v>1708</v>
      </c>
      <c r="I11" s="89"/>
    </row>
    <row r="12" spans="1:9" ht="12" customHeight="1">
      <c r="A12" s="99" t="s">
        <v>34</v>
      </c>
      <c r="B12" s="89">
        <v>3765</v>
      </c>
      <c r="C12" s="89">
        <v>3814</v>
      </c>
      <c r="D12" s="89">
        <v>3642</v>
      </c>
      <c r="E12" s="89">
        <v>3328</v>
      </c>
      <c r="F12" s="89">
        <v>3082</v>
      </c>
      <c r="G12" s="89">
        <v>2829</v>
      </c>
      <c r="H12" s="89">
        <v>2582</v>
      </c>
      <c r="I12" s="89"/>
    </row>
    <row r="13" spans="1:9" ht="12" customHeight="1">
      <c r="A13" s="99" t="s">
        <v>182</v>
      </c>
      <c r="B13" s="89">
        <v>81869</v>
      </c>
      <c r="C13" s="89">
        <v>79901</v>
      </c>
      <c r="D13" s="89">
        <v>78939</v>
      </c>
      <c r="E13" s="89">
        <v>78799</v>
      </c>
      <c r="F13" s="89">
        <v>79130</v>
      </c>
      <c r="G13" s="89">
        <v>79588</v>
      </c>
      <c r="H13" s="89">
        <v>81217</v>
      </c>
      <c r="I13" s="89"/>
    </row>
    <row r="14" spans="1:9" ht="12" customHeight="1">
      <c r="A14" s="104" t="s">
        <v>30</v>
      </c>
      <c r="B14" s="89">
        <v>75074</v>
      </c>
      <c r="C14" s="89">
        <v>72635</v>
      </c>
      <c r="D14" s="89">
        <v>72037</v>
      </c>
      <c r="E14" s="89">
        <v>71513</v>
      </c>
      <c r="F14" s="89">
        <v>71869</v>
      </c>
      <c r="G14" s="89">
        <v>72296</v>
      </c>
      <c r="H14" s="89">
        <v>73608</v>
      </c>
      <c r="I14" s="89"/>
    </row>
    <row r="15" spans="1:9" ht="12" customHeight="1">
      <c r="A15" s="104" t="s">
        <v>31</v>
      </c>
      <c r="B15" s="89">
        <v>611</v>
      </c>
      <c r="C15" s="89">
        <v>757</v>
      </c>
      <c r="D15" s="89">
        <v>618</v>
      </c>
      <c r="E15" s="89">
        <v>648</v>
      </c>
      <c r="F15" s="89">
        <v>711</v>
      </c>
      <c r="G15" s="89">
        <v>688</v>
      </c>
      <c r="H15" s="89">
        <v>711</v>
      </c>
      <c r="I15" s="89"/>
    </row>
    <row r="16" spans="1:9" ht="12" customHeight="1">
      <c r="A16" s="104" t="s">
        <v>32</v>
      </c>
      <c r="B16" s="89">
        <v>4055</v>
      </c>
      <c r="C16" s="89">
        <v>4359</v>
      </c>
      <c r="D16" s="89">
        <v>4155</v>
      </c>
      <c r="E16" s="89">
        <v>4740</v>
      </c>
      <c r="F16" s="89">
        <v>4903</v>
      </c>
      <c r="G16" s="89">
        <v>5077</v>
      </c>
      <c r="H16" s="89">
        <v>5490</v>
      </c>
      <c r="I16" s="89"/>
    </row>
    <row r="17" spans="1:9" ht="12" customHeight="1">
      <c r="A17" s="104" t="s">
        <v>34</v>
      </c>
      <c r="B17" s="89">
        <v>2129</v>
      </c>
      <c r="C17" s="89">
        <v>2150</v>
      </c>
      <c r="D17" s="89">
        <v>2129</v>
      </c>
      <c r="E17" s="89">
        <v>1898</v>
      </c>
      <c r="F17" s="89">
        <v>1647</v>
      </c>
      <c r="G17" s="89">
        <v>1527</v>
      </c>
      <c r="H17" s="89">
        <v>1408</v>
      </c>
      <c r="I17" s="89"/>
    </row>
    <row r="18" spans="1:9" ht="12" customHeight="1">
      <c r="A18" s="99" t="s">
        <v>66</v>
      </c>
      <c r="B18" s="89">
        <v>19768</v>
      </c>
      <c r="C18" s="89">
        <v>20163</v>
      </c>
      <c r="D18" s="89">
        <v>19956</v>
      </c>
      <c r="E18" s="89">
        <v>19819</v>
      </c>
      <c r="F18" s="89">
        <v>20086</v>
      </c>
      <c r="G18" s="89">
        <v>20401</v>
      </c>
      <c r="H18" s="89">
        <v>21455</v>
      </c>
      <c r="I18" s="89"/>
    </row>
    <row r="19" spans="1:9" ht="12" customHeight="1">
      <c r="A19" s="104" t="s">
        <v>30</v>
      </c>
      <c r="B19" s="89">
        <v>18318</v>
      </c>
      <c r="C19" s="89">
        <v>18445</v>
      </c>
      <c r="D19" s="89">
        <v>18350</v>
      </c>
      <c r="E19" s="89">
        <v>18124</v>
      </c>
      <c r="F19" s="89">
        <v>18393</v>
      </c>
      <c r="G19" s="89">
        <v>18665</v>
      </c>
      <c r="H19" s="89">
        <v>19555</v>
      </c>
      <c r="I19" s="89"/>
    </row>
    <row r="20" spans="1:9" ht="12" customHeight="1">
      <c r="A20" s="104" t="s">
        <v>31</v>
      </c>
      <c r="B20" s="89">
        <v>132</v>
      </c>
      <c r="C20" s="89">
        <v>199</v>
      </c>
      <c r="D20" s="89">
        <v>165</v>
      </c>
      <c r="E20" s="89">
        <v>180</v>
      </c>
      <c r="F20" s="89">
        <v>202</v>
      </c>
      <c r="G20" s="89">
        <v>177</v>
      </c>
      <c r="H20" s="89">
        <v>185</v>
      </c>
      <c r="I20" s="89"/>
    </row>
    <row r="21" spans="1:9" ht="12" customHeight="1">
      <c r="A21" s="104" t="s">
        <v>32</v>
      </c>
      <c r="B21" s="89">
        <v>989</v>
      </c>
      <c r="C21" s="89">
        <v>1177</v>
      </c>
      <c r="D21" s="89">
        <v>1094</v>
      </c>
      <c r="E21" s="89">
        <v>1238</v>
      </c>
      <c r="F21" s="89">
        <v>1211</v>
      </c>
      <c r="G21" s="89">
        <v>1300</v>
      </c>
      <c r="H21" s="89">
        <v>1462</v>
      </c>
      <c r="I21" s="89"/>
    </row>
    <row r="22" spans="1:9" ht="12" customHeight="1">
      <c r="A22" s="104" t="s">
        <v>34</v>
      </c>
      <c r="B22" s="89">
        <v>329</v>
      </c>
      <c r="C22" s="89">
        <v>342</v>
      </c>
      <c r="D22" s="89">
        <v>347</v>
      </c>
      <c r="E22" s="89">
        <v>277</v>
      </c>
      <c r="F22" s="89">
        <v>280</v>
      </c>
      <c r="G22" s="89">
        <v>259</v>
      </c>
      <c r="H22" s="89">
        <v>253</v>
      </c>
      <c r="I22" s="89"/>
    </row>
    <row r="23" spans="1:9" ht="12" customHeight="1">
      <c r="A23" s="99" t="s">
        <v>183</v>
      </c>
      <c r="B23" s="89">
        <v>37059</v>
      </c>
      <c r="C23" s="89">
        <v>40194</v>
      </c>
      <c r="D23" s="89">
        <v>41975</v>
      </c>
      <c r="E23" s="89">
        <v>40104</v>
      </c>
      <c r="F23" s="89">
        <v>38966</v>
      </c>
      <c r="G23" s="89">
        <v>39132</v>
      </c>
      <c r="H23" s="89">
        <v>39564</v>
      </c>
      <c r="I23" s="89"/>
    </row>
    <row r="24" spans="1:9" ht="12" customHeight="1">
      <c r="A24" s="104" t="s">
        <v>30</v>
      </c>
      <c r="B24" s="89">
        <v>31370</v>
      </c>
      <c r="C24" s="89">
        <v>34059</v>
      </c>
      <c r="D24" s="89">
        <v>36106</v>
      </c>
      <c r="E24" s="89">
        <v>34232</v>
      </c>
      <c r="F24" s="89">
        <v>33179</v>
      </c>
      <c r="G24" s="89">
        <v>33352</v>
      </c>
      <c r="H24" s="89">
        <v>33646</v>
      </c>
      <c r="I24" s="89"/>
    </row>
    <row r="25" spans="1:9" ht="12" customHeight="1">
      <c r="A25" s="104" t="s">
        <v>31</v>
      </c>
      <c r="B25" s="89">
        <v>359</v>
      </c>
      <c r="C25" s="89">
        <v>493</v>
      </c>
      <c r="D25" s="89">
        <v>409</v>
      </c>
      <c r="E25" s="89">
        <v>383</v>
      </c>
      <c r="F25" s="89">
        <v>345</v>
      </c>
      <c r="G25" s="89">
        <v>381</v>
      </c>
      <c r="H25" s="89">
        <v>392</v>
      </c>
      <c r="I25" s="89"/>
    </row>
    <row r="26" spans="1:9" ht="12" customHeight="1">
      <c r="A26" s="104" t="s">
        <v>32</v>
      </c>
      <c r="B26" s="89">
        <v>1897</v>
      </c>
      <c r="C26" s="89">
        <v>2148</v>
      </c>
      <c r="D26" s="89">
        <v>2118</v>
      </c>
      <c r="E26" s="89">
        <v>2266</v>
      </c>
      <c r="F26" s="89">
        <v>2258</v>
      </c>
      <c r="G26" s="89">
        <v>2389</v>
      </c>
      <c r="H26" s="89">
        <v>2644</v>
      </c>
      <c r="I26" s="89"/>
    </row>
    <row r="27" spans="1:9" ht="12" customHeight="1">
      <c r="A27" s="104" t="s">
        <v>33</v>
      </c>
      <c r="B27" s="89">
        <v>1797</v>
      </c>
      <c r="C27" s="89">
        <v>1830</v>
      </c>
      <c r="D27" s="89">
        <v>1829</v>
      </c>
      <c r="E27" s="89">
        <v>1793</v>
      </c>
      <c r="F27" s="89">
        <v>1749</v>
      </c>
      <c r="G27" s="89">
        <v>1708</v>
      </c>
      <c r="H27" s="89">
        <v>1708</v>
      </c>
      <c r="I27" s="89"/>
    </row>
    <row r="28" spans="1:9" ht="12" customHeight="1">
      <c r="A28" s="104" t="s">
        <v>34</v>
      </c>
      <c r="B28" s="89">
        <v>1636</v>
      </c>
      <c r="C28" s="89">
        <v>1664</v>
      </c>
      <c r="D28" s="89">
        <v>1513</v>
      </c>
      <c r="E28" s="89">
        <v>1430</v>
      </c>
      <c r="F28" s="89">
        <v>1435</v>
      </c>
      <c r="G28" s="89">
        <v>1302</v>
      </c>
      <c r="H28" s="89">
        <v>1174</v>
      </c>
      <c r="I28" s="89"/>
    </row>
    <row r="29" spans="1:9" ht="12" customHeight="1">
      <c r="A29" s="42" t="s">
        <v>160</v>
      </c>
      <c r="B29" s="89">
        <v>65102</v>
      </c>
      <c r="C29" s="89">
        <v>67802</v>
      </c>
      <c r="D29" s="89">
        <v>72166</v>
      </c>
      <c r="E29" s="89">
        <v>78379</v>
      </c>
      <c r="F29" s="89">
        <v>81949</v>
      </c>
      <c r="G29" s="89">
        <v>83506</v>
      </c>
      <c r="H29" s="89">
        <v>84427</v>
      </c>
      <c r="I29" s="89"/>
    </row>
    <row r="30" spans="1:9" ht="12" customHeight="1">
      <c r="A30" s="99" t="s">
        <v>31</v>
      </c>
      <c r="B30" s="89">
        <v>9077</v>
      </c>
      <c r="C30" s="89">
        <v>8766</v>
      </c>
      <c r="D30" s="89">
        <v>9168</v>
      </c>
      <c r="E30" s="89">
        <v>10058</v>
      </c>
      <c r="F30" s="89">
        <v>10664</v>
      </c>
      <c r="G30" s="89">
        <v>10939</v>
      </c>
      <c r="H30" s="89">
        <v>11330</v>
      </c>
      <c r="I30" s="89"/>
    </row>
    <row r="31" spans="1:9" ht="12" customHeight="1">
      <c r="A31" s="99" t="s">
        <v>32</v>
      </c>
      <c r="B31" s="89">
        <v>25264</v>
      </c>
      <c r="C31" s="89">
        <v>26196</v>
      </c>
      <c r="D31" s="89">
        <v>27165</v>
      </c>
      <c r="E31" s="89">
        <v>29480</v>
      </c>
      <c r="F31" s="89">
        <v>30846</v>
      </c>
      <c r="G31" s="89">
        <v>31676</v>
      </c>
      <c r="H31" s="89">
        <v>32506</v>
      </c>
      <c r="I31" s="89"/>
    </row>
    <row r="32" spans="1:9" ht="12" customHeight="1">
      <c r="A32" s="99" t="s">
        <v>33</v>
      </c>
      <c r="B32" s="89">
        <v>25813</v>
      </c>
      <c r="C32" s="89">
        <v>27991</v>
      </c>
      <c r="D32" s="89">
        <v>30980</v>
      </c>
      <c r="E32" s="89">
        <v>33908</v>
      </c>
      <c r="F32" s="89">
        <v>35645</v>
      </c>
      <c r="G32" s="89">
        <v>36190</v>
      </c>
      <c r="H32" s="89">
        <v>36088</v>
      </c>
      <c r="I32" s="89"/>
    </row>
    <row r="33" spans="1:9" ht="12" customHeight="1">
      <c r="A33" s="99" t="s">
        <v>34</v>
      </c>
      <c r="B33" s="89">
        <v>3508</v>
      </c>
      <c r="C33" s="89">
        <v>3457</v>
      </c>
      <c r="D33" s="89">
        <v>3436</v>
      </c>
      <c r="E33" s="89">
        <v>3513</v>
      </c>
      <c r="F33" s="89">
        <v>3423</v>
      </c>
      <c r="G33" s="89">
        <v>3335</v>
      </c>
      <c r="H33" s="89">
        <v>3190</v>
      </c>
      <c r="I33" s="89"/>
    </row>
    <row r="34" spans="1:9" ht="12" customHeight="1">
      <c r="A34" s="99" t="s">
        <v>285</v>
      </c>
      <c r="B34" s="89">
        <v>1440</v>
      </c>
      <c r="C34" s="89">
        <v>1392</v>
      </c>
      <c r="D34" s="89">
        <v>1417</v>
      </c>
      <c r="E34" s="89">
        <v>1420</v>
      </c>
      <c r="F34" s="89">
        <v>1371</v>
      </c>
      <c r="G34" s="89">
        <v>1366</v>
      </c>
      <c r="H34" s="89">
        <v>1313</v>
      </c>
      <c r="I34" s="89"/>
    </row>
    <row r="35" spans="1:9" ht="12" customHeight="1">
      <c r="A35" s="99" t="s">
        <v>70</v>
      </c>
      <c r="B35" s="89">
        <v>16862</v>
      </c>
      <c r="C35" s="89">
        <v>18610</v>
      </c>
      <c r="D35" s="89">
        <v>18848</v>
      </c>
      <c r="E35" s="89">
        <v>21774</v>
      </c>
      <c r="F35" s="89">
        <v>20652</v>
      </c>
      <c r="G35" s="89">
        <v>19850</v>
      </c>
      <c r="H35" s="89">
        <v>19814</v>
      </c>
      <c r="I35" s="89"/>
    </row>
    <row r="36" spans="1:9" ht="12" customHeight="1">
      <c r="A36" s="104" t="s">
        <v>31</v>
      </c>
      <c r="B36" s="89">
        <v>2523</v>
      </c>
      <c r="C36" s="89">
        <v>2602</v>
      </c>
      <c r="D36" s="89">
        <v>2459</v>
      </c>
      <c r="E36" s="89">
        <v>2791</v>
      </c>
      <c r="F36" s="89">
        <v>2726</v>
      </c>
      <c r="G36" s="89">
        <v>2803</v>
      </c>
      <c r="H36" s="89">
        <v>2880</v>
      </c>
      <c r="I36" s="89"/>
    </row>
    <row r="37" spans="1:9" ht="12" customHeight="1">
      <c r="A37" s="104" t="s">
        <v>32</v>
      </c>
      <c r="B37" s="89">
        <v>6269</v>
      </c>
      <c r="C37" s="89">
        <v>6939</v>
      </c>
      <c r="D37" s="89">
        <v>7049</v>
      </c>
      <c r="E37" s="89">
        <v>8317</v>
      </c>
      <c r="F37" s="89">
        <v>8146</v>
      </c>
      <c r="G37" s="89">
        <v>7625</v>
      </c>
      <c r="H37" s="89">
        <v>7816</v>
      </c>
      <c r="I37" s="89"/>
    </row>
    <row r="38" spans="1:9" ht="12" customHeight="1">
      <c r="A38" s="104" t="s">
        <v>33</v>
      </c>
      <c r="B38" s="89">
        <v>7236</v>
      </c>
      <c r="C38" s="89">
        <v>8183</v>
      </c>
      <c r="D38" s="89">
        <v>8442</v>
      </c>
      <c r="E38" s="89">
        <v>9809</v>
      </c>
      <c r="F38" s="89">
        <v>9029</v>
      </c>
      <c r="G38" s="89">
        <v>8662</v>
      </c>
      <c r="H38" s="89">
        <v>8393</v>
      </c>
      <c r="I38" s="89"/>
    </row>
    <row r="39" spans="1:9" ht="12" customHeight="1">
      <c r="A39" s="104" t="s">
        <v>34</v>
      </c>
      <c r="B39" s="89">
        <v>834</v>
      </c>
      <c r="C39" s="89">
        <v>886</v>
      </c>
      <c r="D39" s="89">
        <v>898</v>
      </c>
      <c r="E39" s="89">
        <v>857</v>
      </c>
      <c r="F39" s="89">
        <v>751</v>
      </c>
      <c r="G39" s="89">
        <v>760</v>
      </c>
      <c r="H39" s="89">
        <v>725</v>
      </c>
      <c r="I39" s="89"/>
    </row>
    <row r="40" spans="1:9" ht="24" customHeight="1">
      <c r="A40" s="57" t="s">
        <v>312</v>
      </c>
      <c r="B40" s="89">
        <v>35023</v>
      </c>
      <c r="C40" s="89">
        <v>27857</v>
      </c>
      <c r="D40" s="89">
        <v>23029</v>
      </c>
      <c r="E40" s="89">
        <v>22659</v>
      </c>
      <c r="F40" s="89">
        <v>20494</v>
      </c>
      <c r="G40" s="89">
        <v>21751</v>
      </c>
      <c r="H40" s="89">
        <v>23772</v>
      </c>
      <c r="I40" s="89"/>
    </row>
    <row r="41" spans="1:9" ht="12" customHeight="1">
      <c r="A41" s="99" t="s">
        <v>31</v>
      </c>
      <c r="B41" s="89">
        <v>5595</v>
      </c>
      <c r="C41" s="89">
        <v>4186</v>
      </c>
      <c r="D41" s="89">
        <v>3596</v>
      </c>
      <c r="E41" s="89">
        <v>3542</v>
      </c>
      <c r="F41" s="89">
        <v>3993</v>
      </c>
      <c r="G41" s="89">
        <v>4381</v>
      </c>
      <c r="H41" s="89">
        <v>4869</v>
      </c>
      <c r="I41" s="89"/>
    </row>
    <row r="42" spans="1:9" ht="12" customHeight="1">
      <c r="A42" s="99" t="s">
        <v>33</v>
      </c>
      <c r="B42" s="89">
        <v>25055</v>
      </c>
      <c r="C42" s="89">
        <v>20067</v>
      </c>
      <c r="D42" s="89">
        <v>16068</v>
      </c>
      <c r="E42" s="89">
        <v>15781</v>
      </c>
      <c r="F42" s="89">
        <v>12796</v>
      </c>
      <c r="G42" s="89">
        <v>13443</v>
      </c>
      <c r="H42" s="89">
        <v>14538</v>
      </c>
      <c r="I42" s="89"/>
    </row>
    <row r="43" spans="1:9" ht="12" customHeight="1">
      <c r="A43" s="99" t="s">
        <v>202</v>
      </c>
      <c r="B43" s="89">
        <v>3366</v>
      </c>
      <c r="C43" s="89">
        <v>2629</v>
      </c>
      <c r="D43" s="89">
        <v>2438</v>
      </c>
      <c r="E43" s="89">
        <v>2454</v>
      </c>
      <c r="F43" s="89">
        <v>2859</v>
      </c>
      <c r="G43" s="89">
        <v>3193</v>
      </c>
      <c r="H43" s="89">
        <v>3678</v>
      </c>
      <c r="I43" s="89"/>
    </row>
    <row r="44" spans="1:9" ht="12" customHeight="1">
      <c r="A44" s="99" t="s">
        <v>34</v>
      </c>
      <c r="B44" s="89">
        <v>42</v>
      </c>
      <c r="C44" s="89">
        <v>36</v>
      </c>
      <c r="D44" s="89">
        <v>29</v>
      </c>
      <c r="E44" s="89">
        <v>19</v>
      </c>
      <c r="F44" s="89">
        <v>10</v>
      </c>
      <c r="G44" s="89">
        <v>8</v>
      </c>
      <c r="H44" s="89">
        <v>6</v>
      </c>
      <c r="I44" s="89"/>
    </row>
    <row r="45" spans="1:9" ht="12" customHeight="1">
      <c r="A45" s="99" t="s">
        <v>285</v>
      </c>
      <c r="B45" s="89">
        <v>965</v>
      </c>
      <c r="C45" s="89">
        <v>939</v>
      </c>
      <c r="D45" s="89">
        <v>898</v>
      </c>
      <c r="E45" s="89">
        <v>863</v>
      </c>
      <c r="F45" s="89">
        <v>836</v>
      </c>
      <c r="G45" s="89">
        <v>726</v>
      </c>
      <c r="H45" s="89">
        <v>681</v>
      </c>
      <c r="I45" s="89"/>
    </row>
    <row r="46" spans="1:9" ht="45" customHeight="1">
      <c r="A46" s="241" t="s">
        <v>502</v>
      </c>
      <c r="B46" s="89">
        <v>2725</v>
      </c>
      <c r="C46" s="89">
        <v>2702</v>
      </c>
      <c r="D46" s="89">
        <v>2687</v>
      </c>
      <c r="E46" s="89">
        <v>2773</v>
      </c>
      <c r="F46" s="89">
        <v>2872</v>
      </c>
      <c r="G46" s="89">
        <v>2912</v>
      </c>
      <c r="H46" s="89">
        <v>2989</v>
      </c>
      <c r="I46" s="89"/>
    </row>
    <row r="47" spans="1:9" s="92" customFormat="1" ht="12" customHeight="1">
      <c r="A47" s="119" t="s">
        <v>35</v>
      </c>
      <c r="B47" s="90">
        <v>221778</v>
      </c>
      <c r="C47" s="90">
        <v>218456</v>
      </c>
      <c r="D47" s="90">
        <v>218796</v>
      </c>
      <c r="E47" s="90">
        <v>222714</v>
      </c>
      <c r="F47" s="90">
        <v>223411</v>
      </c>
      <c r="G47" s="90">
        <v>226889</v>
      </c>
      <c r="H47" s="90">
        <v>231969</v>
      </c>
    </row>
    <row r="48" spans="1:9" ht="12" customHeight="1">
      <c r="A48" s="9"/>
      <c r="H48" s="8"/>
    </row>
    <row r="49" spans="1:7" ht="12" customHeight="1">
      <c r="A49" s="8"/>
      <c r="B49" s="40"/>
      <c r="C49" s="40"/>
      <c r="D49" s="40"/>
      <c r="E49" s="40"/>
      <c r="F49" s="40"/>
      <c r="G49" s="40"/>
    </row>
  </sheetData>
  <mergeCells count="4">
    <mergeCell ref="A4:A5"/>
    <mergeCell ref="B4:H4"/>
    <mergeCell ref="A1:H2"/>
    <mergeCell ref="A3:H3"/>
  </mergeCells>
  <phoneticPr fontId="3" type="noConversion"/>
  <hyperlinks>
    <hyperlink ref="A1:H2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57"/>
  <sheetViews>
    <sheetView zoomScaleNormal="100" workbookViewId="0">
      <selection sqref="A1:I1"/>
    </sheetView>
  </sheetViews>
  <sheetFormatPr baseColWidth="10" defaultRowHeight="12" customHeight="1"/>
  <cols>
    <col min="1" max="1" width="30.6640625" customWidth="1"/>
    <col min="2" max="2" width="2.33203125" customWidth="1"/>
    <col min="3" max="3" width="7.88671875" customWidth="1"/>
    <col min="4" max="4" width="1.5546875" customWidth="1"/>
    <col min="5" max="7" width="8.6640625" customWidth="1"/>
    <col min="8" max="8" width="8.33203125" customWidth="1"/>
    <col min="9" max="9" width="7.88671875" customWidth="1"/>
    <col min="13" max="13" width="9.5546875" customWidth="1"/>
    <col min="14" max="14" width="7" customWidth="1"/>
    <col min="15" max="15" width="7.109375" customWidth="1"/>
    <col min="16" max="16" width="7.33203125" customWidth="1"/>
    <col min="17" max="17" width="7.44140625" customWidth="1"/>
    <col min="18" max="19" width="7.109375" customWidth="1"/>
    <col min="20" max="20" width="7.33203125" customWidth="1"/>
  </cols>
  <sheetData>
    <row r="1" spans="1:9" s="17" customFormat="1" ht="12" customHeight="1">
      <c r="A1" s="264" t="s">
        <v>475</v>
      </c>
      <c r="B1" s="264"/>
      <c r="C1" s="264"/>
      <c r="D1" s="264"/>
      <c r="E1" s="264"/>
      <c r="F1" s="264"/>
      <c r="G1" s="264"/>
      <c r="H1" s="264"/>
      <c r="I1" s="264"/>
    </row>
    <row r="2" spans="1:9" ht="12" customHeight="1">
      <c r="A2" s="250"/>
      <c r="B2" s="250"/>
      <c r="C2" s="250"/>
      <c r="D2" s="250"/>
      <c r="E2" s="250"/>
      <c r="F2" s="250"/>
      <c r="G2" s="250"/>
      <c r="H2" s="267"/>
      <c r="I2" s="267"/>
    </row>
    <row r="3" spans="1:9" ht="22.05" customHeight="1">
      <c r="A3" s="120" t="s">
        <v>359</v>
      </c>
      <c r="B3" s="60"/>
      <c r="C3" s="271" t="s">
        <v>342</v>
      </c>
      <c r="D3" s="252"/>
      <c r="E3" s="56" t="s">
        <v>369</v>
      </c>
      <c r="F3" s="56" t="s">
        <v>396</v>
      </c>
      <c r="G3" s="56" t="s">
        <v>404</v>
      </c>
      <c r="H3" s="227" t="s">
        <v>473</v>
      </c>
      <c r="I3" s="103"/>
    </row>
    <row r="4" spans="1:9" ht="12" customHeight="1">
      <c r="A4" s="62"/>
      <c r="B4" s="25"/>
      <c r="C4" s="25"/>
      <c r="D4" s="25"/>
      <c r="E4" s="25"/>
      <c r="F4" s="25"/>
      <c r="G4" s="25"/>
      <c r="H4" s="25"/>
      <c r="I4" s="25"/>
    </row>
    <row r="5" spans="1:9" ht="12" customHeight="1">
      <c r="A5" s="9"/>
      <c r="B5" s="9"/>
      <c r="C5" s="251" t="s">
        <v>25</v>
      </c>
      <c r="D5" s="251"/>
      <c r="E5" s="251"/>
      <c r="F5" s="251"/>
      <c r="G5" s="251"/>
      <c r="H5" s="13"/>
      <c r="I5" s="13"/>
    </row>
    <row r="6" spans="1:9" ht="12" customHeight="1">
      <c r="A6" s="9" t="s">
        <v>412</v>
      </c>
      <c r="B6" s="34" t="s">
        <v>63</v>
      </c>
      <c r="C6" s="213">
        <v>7020</v>
      </c>
      <c r="D6" s="210" t="s">
        <v>197</v>
      </c>
      <c r="E6" s="89">
        <v>8533</v>
      </c>
      <c r="F6" s="89">
        <v>9354</v>
      </c>
      <c r="G6" s="89">
        <v>10224</v>
      </c>
      <c r="H6" s="89">
        <v>10602</v>
      </c>
      <c r="I6" s="210"/>
    </row>
    <row r="7" spans="1:9" ht="12" customHeight="1">
      <c r="A7" s="230" t="s">
        <v>413</v>
      </c>
      <c r="B7" s="34" t="s">
        <v>161</v>
      </c>
      <c r="C7" s="213">
        <v>3320</v>
      </c>
      <c r="D7" s="210" t="s">
        <v>197</v>
      </c>
      <c r="E7" s="89">
        <v>3938</v>
      </c>
      <c r="F7" s="89">
        <v>4412</v>
      </c>
      <c r="G7" s="89">
        <v>4839</v>
      </c>
      <c r="H7" s="89">
        <v>4882</v>
      </c>
      <c r="I7" s="210"/>
    </row>
    <row r="8" spans="1:9" ht="12" customHeight="1">
      <c r="A8" s="230" t="s">
        <v>414</v>
      </c>
      <c r="B8" s="34" t="s">
        <v>64</v>
      </c>
      <c r="C8" s="213">
        <v>3700</v>
      </c>
      <c r="D8" s="210" t="s">
        <v>197</v>
      </c>
      <c r="E8" s="89">
        <v>4595</v>
      </c>
      <c r="F8" s="89">
        <v>4942</v>
      </c>
      <c r="G8" s="89">
        <v>5385</v>
      </c>
      <c r="H8" s="89">
        <v>5720</v>
      </c>
      <c r="I8" s="210"/>
    </row>
    <row r="9" spans="1:9" ht="12" customHeight="1">
      <c r="A9" s="9" t="s">
        <v>162</v>
      </c>
      <c r="B9" s="34" t="s">
        <v>63</v>
      </c>
      <c r="C9" s="213">
        <v>14357</v>
      </c>
      <c r="D9" s="89"/>
      <c r="E9" s="89">
        <v>15425</v>
      </c>
      <c r="F9" s="89">
        <v>16818</v>
      </c>
      <c r="G9" s="89">
        <v>18306</v>
      </c>
      <c r="H9" s="89">
        <v>18875</v>
      </c>
      <c r="I9" s="210"/>
    </row>
    <row r="10" spans="1:9" ht="12" customHeight="1">
      <c r="A10" s="230" t="s">
        <v>184</v>
      </c>
      <c r="B10" s="34" t="s">
        <v>161</v>
      </c>
      <c r="C10" s="213">
        <v>7320</v>
      </c>
      <c r="D10" s="89"/>
      <c r="E10" s="89">
        <v>7743</v>
      </c>
      <c r="F10" s="89">
        <v>8594</v>
      </c>
      <c r="G10" s="89">
        <v>9250</v>
      </c>
      <c r="H10" s="89">
        <v>9501</v>
      </c>
      <c r="I10" s="210"/>
    </row>
    <row r="11" spans="1:9" ht="12" customHeight="1">
      <c r="A11" s="9"/>
      <c r="B11" s="34" t="s">
        <v>64</v>
      </c>
      <c r="C11" s="213">
        <v>7037</v>
      </c>
      <c r="D11" s="89"/>
      <c r="E11" s="89">
        <v>7682</v>
      </c>
      <c r="F11" s="89">
        <v>8224</v>
      </c>
      <c r="G11" s="89">
        <v>9056</v>
      </c>
      <c r="H11" s="89">
        <v>9374</v>
      </c>
      <c r="I11" s="210"/>
    </row>
    <row r="12" spans="1:9" ht="12" customHeight="1">
      <c r="A12" s="9"/>
      <c r="B12" s="34"/>
      <c r="C12" s="89"/>
      <c r="D12" s="89"/>
      <c r="E12" s="89"/>
      <c r="F12" s="89"/>
      <c r="G12" s="89"/>
      <c r="H12" s="89"/>
      <c r="I12" s="89"/>
    </row>
    <row r="13" spans="1:9" ht="12" customHeight="1">
      <c r="A13" s="9"/>
      <c r="B13" s="27"/>
      <c r="C13" s="251" t="s">
        <v>318</v>
      </c>
      <c r="D13" s="251"/>
      <c r="E13" s="251"/>
      <c r="F13" s="251"/>
      <c r="G13" s="251"/>
      <c r="H13" s="327"/>
      <c r="I13" s="13"/>
    </row>
    <row r="14" spans="1:9" ht="12" customHeight="1">
      <c r="A14" s="9" t="s">
        <v>25</v>
      </c>
      <c r="B14" s="34" t="s">
        <v>63</v>
      </c>
      <c r="C14" s="211">
        <f>$C$6*100/$C$9</f>
        <v>48.896008915511594</v>
      </c>
      <c r="D14" s="210" t="s">
        <v>197</v>
      </c>
      <c r="E14" s="158">
        <f>$E$6*100/$E$9</f>
        <v>55.319286871961104</v>
      </c>
      <c r="F14" s="158">
        <f>$F$6*100/$F$9</f>
        <v>55.618979664645025</v>
      </c>
      <c r="G14" s="158">
        <f>$G$6*100/$G$9</f>
        <v>55.850540806293019</v>
      </c>
      <c r="H14" s="158">
        <v>56.2</v>
      </c>
      <c r="I14" s="211"/>
    </row>
    <row r="15" spans="1:9" ht="12" customHeight="1">
      <c r="A15" s="9"/>
      <c r="B15" s="34" t="s">
        <v>161</v>
      </c>
      <c r="C15" s="211">
        <f>$C$7*100/$C$10</f>
        <v>45.355191256830601</v>
      </c>
      <c r="D15" s="210" t="s">
        <v>197</v>
      </c>
      <c r="E15" s="158">
        <f>$E$7*100/$E$10</f>
        <v>50.85884024279995</v>
      </c>
      <c r="F15" s="158">
        <f>$F$7*100/$F$10</f>
        <v>51.338142890388646</v>
      </c>
      <c r="G15" s="158">
        <f>$G$7*100/$G$10</f>
        <v>52.313513513513513</v>
      </c>
      <c r="H15" s="158">
        <v>51.4</v>
      </c>
      <c r="I15" s="211"/>
    </row>
    <row r="16" spans="1:9" ht="12" customHeight="1">
      <c r="A16" s="9"/>
      <c r="B16" s="34" t="s">
        <v>64</v>
      </c>
      <c r="C16" s="211">
        <f>$C$8*100/$C$11</f>
        <v>52.579224101179477</v>
      </c>
      <c r="D16" s="210" t="s">
        <v>197</v>
      </c>
      <c r="E16" s="158">
        <f>$E$8*100/$E$11</f>
        <v>59.815152304087476</v>
      </c>
      <c r="F16" s="158">
        <f>$F$8*100/$F$11</f>
        <v>60.092412451361866</v>
      </c>
      <c r="G16" s="158">
        <f>$G$8*100/$G$11</f>
        <v>59.463339222614842</v>
      </c>
      <c r="H16" s="158">
        <v>61</v>
      </c>
      <c r="I16" s="211"/>
    </row>
    <row r="17" spans="1:20" ht="12" customHeight="1">
      <c r="A17" s="9"/>
      <c r="B17" s="9"/>
      <c r="C17" s="9"/>
      <c r="D17" s="9"/>
      <c r="E17" s="9"/>
      <c r="F17" s="9"/>
      <c r="G17" s="8"/>
      <c r="H17" s="8"/>
      <c r="I17" s="8"/>
    </row>
    <row r="18" spans="1:20" ht="12" customHeight="1">
      <c r="A18" s="12"/>
      <c r="B18" s="12"/>
      <c r="C18" s="12"/>
      <c r="D18" s="12"/>
      <c r="E18" s="12"/>
      <c r="F18" s="9"/>
      <c r="G18" s="8"/>
      <c r="H18" s="8"/>
      <c r="I18" s="8"/>
    </row>
    <row r="19" spans="1:20" ht="12" customHeight="1">
      <c r="A19" s="9"/>
      <c r="B19" s="9"/>
      <c r="C19" s="9"/>
      <c r="D19" s="9"/>
      <c r="E19" s="9"/>
      <c r="F19" s="9"/>
      <c r="G19" s="9"/>
      <c r="H19" s="9"/>
      <c r="I19" s="9"/>
    </row>
    <row r="20" spans="1:20" ht="12" customHeight="1">
      <c r="A20" s="9"/>
      <c r="B20" s="9"/>
      <c r="C20" s="9"/>
      <c r="D20" s="9"/>
      <c r="E20" s="9"/>
      <c r="F20" s="9"/>
      <c r="G20" s="9"/>
      <c r="H20" s="9"/>
      <c r="I20" s="9"/>
    </row>
    <row r="21" spans="1:20" ht="12" customHeight="1">
      <c r="A21" s="157"/>
      <c r="B21" s="157"/>
      <c r="C21" s="157"/>
      <c r="D21" s="157"/>
      <c r="E21" s="157"/>
      <c r="F21" s="157"/>
      <c r="G21" s="157"/>
      <c r="H21" s="157"/>
      <c r="I21" s="157"/>
    </row>
    <row r="22" spans="1:20" ht="12" customHeight="1">
      <c r="A22" s="9"/>
      <c r="B22" s="9"/>
      <c r="C22" s="13"/>
      <c r="D22" s="13"/>
      <c r="E22" s="13"/>
      <c r="F22" s="13"/>
      <c r="G22" s="13"/>
      <c r="H22" s="13"/>
      <c r="I22" s="13"/>
    </row>
    <row r="23" spans="1:20" ht="12" customHeight="1">
      <c r="A23" s="9"/>
      <c r="B23" s="9"/>
      <c r="C23" s="9"/>
      <c r="D23" s="9"/>
      <c r="E23" s="9"/>
      <c r="F23" s="9"/>
      <c r="G23" s="9"/>
      <c r="H23" s="9"/>
      <c r="I23" s="9"/>
    </row>
    <row r="24" spans="1:20" ht="12" customHeight="1">
      <c r="A24" s="8"/>
      <c r="B24" s="8"/>
      <c r="C24" s="8"/>
      <c r="D24" s="8"/>
      <c r="E24" s="8"/>
      <c r="F24" s="8"/>
      <c r="G24" s="8"/>
      <c r="H24" s="8"/>
      <c r="I24" s="8"/>
      <c r="N24" s="46"/>
      <c r="O24" s="46"/>
      <c r="P24" s="46"/>
      <c r="Q24" s="46"/>
      <c r="R24" s="46"/>
      <c r="S24" s="46"/>
      <c r="T24" s="46"/>
    </row>
    <row r="25" spans="1:20" ht="12" customHeight="1">
      <c r="N25" s="46"/>
      <c r="O25" s="46"/>
      <c r="P25" s="46"/>
      <c r="Q25" s="46"/>
      <c r="R25" s="46"/>
      <c r="S25" s="46"/>
      <c r="T25" s="46"/>
    </row>
    <row r="26" spans="1:20" ht="12" customHeight="1">
      <c r="C26" s="46"/>
      <c r="D26" s="46"/>
      <c r="E26" s="46"/>
      <c r="F26" s="46"/>
      <c r="G26" s="46"/>
      <c r="H26" s="46"/>
      <c r="I26" s="46"/>
      <c r="N26" s="46"/>
      <c r="O26" s="46"/>
      <c r="P26" s="46"/>
      <c r="Q26" s="46"/>
      <c r="R26" s="46"/>
      <c r="S26" s="46"/>
      <c r="T26" s="46"/>
    </row>
    <row r="27" spans="1:20" ht="12" customHeight="1">
      <c r="C27" s="46"/>
      <c r="D27" s="46"/>
      <c r="E27" s="46"/>
      <c r="F27" s="46"/>
      <c r="G27" s="46"/>
      <c r="H27" s="46"/>
      <c r="I27" s="46"/>
    </row>
    <row r="28" spans="1:20" ht="12" customHeight="1">
      <c r="C28" s="46"/>
      <c r="D28" s="46"/>
      <c r="E28" s="46"/>
      <c r="F28" s="46"/>
      <c r="G28" s="46"/>
      <c r="H28" s="46"/>
      <c r="I28" s="46"/>
    </row>
    <row r="29" spans="1:20" ht="12" customHeight="1">
      <c r="A29" s="8"/>
      <c r="B29" s="8"/>
      <c r="C29" s="8"/>
      <c r="D29" s="8"/>
      <c r="E29" s="8"/>
      <c r="F29" s="8"/>
      <c r="G29" s="8"/>
      <c r="H29" s="8"/>
      <c r="I29" s="8"/>
    </row>
    <row r="30" spans="1:20" ht="12" customHeight="1">
      <c r="A30" s="8"/>
      <c r="B30" s="8"/>
      <c r="C30" s="8"/>
      <c r="D30" s="8"/>
      <c r="E30" s="8"/>
      <c r="F30" s="8"/>
      <c r="G30" s="8"/>
      <c r="H30" s="8"/>
      <c r="I30" s="8"/>
    </row>
    <row r="31" spans="1:20" ht="12" customHeight="1">
      <c r="A31" s="8"/>
      <c r="B31" s="8"/>
      <c r="C31" s="8"/>
      <c r="D31" s="8"/>
      <c r="E31" s="8"/>
      <c r="F31" s="8"/>
      <c r="G31" s="8"/>
      <c r="H31" s="8"/>
      <c r="I31" s="8"/>
    </row>
    <row r="32" spans="1:20" ht="12" customHeight="1">
      <c r="A32" s="8"/>
      <c r="B32" s="8"/>
      <c r="C32" s="8"/>
      <c r="D32" s="8"/>
      <c r="E32" s="8"/>
      <c r="F32" s="8"/>
      <c r="G32" s="8"/>
      <c r="H32" s="8"/>
      <c r="I32" s="8"/>
    </row>
    <row r="33" spans="1:9" ht="12" customHeight="1">
      <c r="A33" s="8"/>
      <c r="B33" s="8"/>
      <c r="C33" s="8"/>
      <c r="D33" s="8"/>
      <c r="E33" s="8"/>
      <c r="F33" s="8"/>
      <c r="G33" s="8"/>
      <c r="H33" s="8"/>
      <c r="I33" s="8"/>
    </row>
    <row r="34" spans="1:9" ht="12" customHeight="1">
      <c r="A34" s="8"/>
      <c r="B34" s="8"/>
      <c r="C34" s="8"/>
      <c r="D34" s="8"/>
      <c r="E34" s="8"/>
      <c r="F34" s="8"/>
      <c r="G34" s="8"/>
      <c r="H34" s="8"/>
      <c r="I34" s="8"/>
    </row>
    <row r="35" spans="1:9" ht="12" customHeight="1">
      <c r="A35" s="8"/>
      <c r="B35" s="8"/>
      <c r="C35" s="8"/>
      <c r="D35" s="8"/>
      <c r="E35" s="8"/>
      <c r="F35" s="8"/>
      <c r="G35" s="8"/>
      <c r="H35" s="8"/>
      <c r="I35" s="8"/>
    </row>
    <row r="36" spans="1:9" ht="12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9" ht="12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9" ht="12" customHeight="1">
      <c r="A38" s="8"/>
      <c r="B38" s="8"/>
      <c r="C38" s="8"/>
      <c r="D38" s="8"/>
      <c r="E38" s="8"/>
      <c r="F38" s="8"/>
      <c r="G38" s="8"/>
      <c r="H38" s="8"/>
      <c r="I38" s="8"/>
    </row>
    <row r="39" spans="1:9" ht="12" customHeight="1">
      <c r="A39" s="8"/>
      <c r="B39" s="8"/>
      <c r="C39" s="8"/>
      <c r="D39" s="8"/>
      <c r="E39" s="8"/>
      <c r="F39" s="8"/>
      <c r="G39" s="8"/>
      <c r="H39" s="8"/>
      <c r="I39" s="8"/>
    </row>
    <row r="40" spans="1:9" ht="12" customHeight="1">
      <c r="A40" s="8"/>
      <c r="B40" s="8"/>
      <c r="C40" s="8"/>
      <c r="D40" s="8"/>
      <c r="E40" s="8"/>
      <c r="F40" s="8"/>
      <c r="G40" s="8"/>
      <c r="H40" s="8"/>
      <c r="I40" s="8"/>
    </row>
    <row r="41" spans="1:9" ht="12" customHeight="1">
      <c r="A41" s="8"/>
      <c r="B41" s="8"/>
      <c r="C41" s="8"/>
      <c r="D41" s="8"/>
      <c r="E41" s="8"/>
      <c r="F41" s="8"/>
      <c r="G41" s="8"/>
      <c r="H41" s="8"/>
      <c r="I41" s="8"/>
    </row>
    <row r="42" spans="1:9" ht="12" customHeight="1">
      <c r="A42" s="8"/>
      <c r="B42" s="8"/>
      <c r="C42" s="8"/>
      <c r="D42" s="8"/>
      <c r="E42" s="8"/>
      <c r="F42" s="8"/>
      <c r="G42" s="8"/>
      <c r="H42" s="8"/>
      <c r="I42" s="8"/>
    </row>
    <row r="43" spans="1:9" ht="12" customHeight="1">
      <c r="A43" s="8"/>
      <c r="B43" s="8"/>
      <c r="C43" s="8"/>
      <c r="D43" s="8"/>
      <c r="E43" s="8"/>
      <c r="F43" s="8"/>
      <c r="G43" s="8"/>
      <c r="H43" s="8"/>
      <c r="I43" s="8"/>
    </row>
    <row r="44" spans="1:9" ht="12" customHeight="1">
      <c r="A44" s="8"/>
      <c r="B44" s="8"/>
      <c r="C44" s="8"/>
      <c r="D44" s="8"/>
      <c r="E44" s="8"/>
      <c r="F44" s="8"/>
      <c r="G44" s="8"/>
      <c r="H44" s="8"/>
      <c r="I44" s="8"/>
    </row>
    <row r="45" spans="1:9" ht="12" customHeight="1">
      <c r="A45" s="8"/>
      <c r="B45" s="8"/>
      <c r="C45" s="8"/>
      <c r="D45" s="8"/>
      <c r="E45" s="8"/>
      <c r="F45" s="8"/>
      <c r="G45" s="8"/>
      <c r="H45" s="8"/>
      <c r="I45" s="8"/>
    </row>
    <row r="46" spans="1:9" ht="12" customHeight="1">
      <c r="A46" s="8"/>
      <c r="B46" s="8"/>
      <c r="C46" s="8"/>
      <c r="D46" s="8"/>
      <c r="E46" s="8"/>
      <c r="F46" s="8"/>
      <c r="G46" s="8"/>
      <c r="H46" s="8"/>
      <c r="I46" s="8"/>
    </row>
    <row r="47" spans="1:9" ht="12" customHeight="1">
      <c r="A47" s="8"/>
      <c r="B47" s="8"/>
      <c r="C47" s="8"/>
      <c r="D47" s="8"/>
      <c r="E47" s="8"/>
      <c r="F47" s="8"/>
      <c r="G47" s="8"/>
      <c r="H47" s="8"/>
      <c r="I47" s="8"/>
    </row>
    <row r="48" spans="1:9" ht="12" customHeight="1">
      <c r="A48" s="8"/>
      <c r="B48" s="8"/>
      <c r="C48" s="8"/>
      <c r="D48" s="8"/>
      <c r="E48" s="8"/>
      <c r="F48" s="8"/>
      <c r="G48" s="8"/>
      <c r="H48" s="8"/>
      <c r="I48" s="8"/>
    </row>
    <row r="49" spans="1:9" ht="12" customHeight="1">
      <c r="A49" s="8"/>
      <c r="B49" s="8"/>
      <c r="C49" s="8"/>
      <c r="D49" s="8"/>
      <c r="E49" s="8"/>
      <c r="F49" s="8"/>
      <c r="G49" s="8"/>
      <c r="H49" s="8"/>
      <c r="I49" s="8"/>
    </row>
    <row r="50" spans="1:9" ht="12" customHeight="1">
      <c r="A50" s="8"/>
      <c r="B50" s="8"/>
      <c r="C50" s="8"/>
      <c r="D50" s="8"/>
      <c r="E50" s="8"/>
      <c r="F50" s="8"/>
      <c r="G50" s="8"/>
      <c r="H50" s="8"/>
      <c r="I50" s="8"/>
    </row>
    <row r="51" spans="1:9" ht="12" customHeight="1">
      <c r="A51" s="8"/>
      <c r="B51" s="8"/>
      <c r="C51" s="8"/>
      <c r="D51" s="8"/>
      <c r="E51" s="8"/>
      <c r="F51" s="8"/>
      <c r="G51" s="8"/>
      <c r="H51" s="8"/>
      <c r="I51" s="8"/>
    </row>
    <row r="52" spans="1:9" ht="12" customHeight="1">
      <c r="A52" s="8"/>
      <c r="B52" s="8"/>
      <c r="C52" s="8"/>
      <c r="D52" s="8"/>
      <c r="E52" s="8"/>
      <c r="F52" s="8"/>
      <c r="G52" s="8"/>
      <c r="H52" s="8"/>
      <c r="I52" s="8"/>
    </row>
    <row r="53" spans="1:9" ht="12" customHeight="1">
      <c r="A53" s="8"/>
      <c r="B53" s="8"/>
      <c r="C53" s="8"/>
      <c r="D53" s="8"/>
      <c r="E53" s="8"/>
      <c r="F53" s="8"/>
      <c r="G53" s="8"/>
      <c r="H53" s="8"/>
      <c r="I53" s="8"/>
    </row>
    <row r="54" spans="1:9" ht="12" customHeight="1">
      <c r="A54" s="8"/>
      <c r="B54" s="8"/>
      <c r="C54" s="8"/>
      <c r="D54" s="8"/>
      <c r="E54" s="8"/>
      <c r="F54" s="8"/>
      <c r="G54" s="8"/>
      <c r="H54" s="8"/>
      <c r="I54" s="8"/>
    </row>
    <row r="55" spans="1:9" ht="12" customHeight="1">
      <c r="A55" s="8"/>
      <c r="B55" s="8"/>
      <c r="C55" s="8"/>
      <c r="D55" s="8"/>
      <c r="E55" s="8"/>
      <c r="F55" s="8"/>
      <c r="G55" s="8"/>
      <c r="H55" s="8"/>
      <c r="I55" s="8"/>
    </row>
    <row r="56" spans="1:9" ht="12" customHeight="1">
      <c r="A56" s="8"/>
      <c r="B56" s="8"/>
      <c r="C56" s="8"/>
      <c r="D56" s="8"/>
      <c r="E56" s="8"/>
      <c r="F56" s="8"/>
      <c r="G56" s="8"/>
      <c r="H56" s="8"/>
      <c r="I56" s="8"/>
    </row>
    <row r="57" spans="1:9" ht="12" customHeight="1">
      <c r="A57" s="8"/>
      <c r="B57" s="8"/>
      <c r="C57" s="8"/>
      <c r="D57" s="8"/>
      <c r="E57" s="8"/>
      <c r="F57" s="8"/>
      <c r="G57" s="8"/>
      <c r="H57" s="8"/>
      <c r="I57" s="8"/>
    </row>
  </sheetData>
  <mergeCells count="5">
    <mergeCell ref="C3:D3"/>
    <mergeCell ref="A1:I1"/>
    <mergeCell ref="A2:I2"/>
    <mergeCell ref="C5:G5"/>
    <mergeCell ref="C13:H13"/>
  </mergeCells>
  <phoneticPr fontId="3" type="noConversion"/>
  <hyperlinks>
    <hyperlink ref="A1:I1" location="Inhaltsverzeichnis!A71" display="22  Übergangsquoten in die gymnasiale Oberstufe in den Schuljahren 2007/08 bis 2013/14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51"/>
  <sheetViews>
    <sheetView workbookViewId="0">
      <pane ySplit="5" topLeftCell="A6" activePane="bottomLeft" state="frozen"/>
      <selection activeCell="A21" sqref="A21:H21"/>
      <selection pane="bottomLeft" sqref="A1:H2"/>
    </sheetView>
  </sheetViews>
  <sheetFormatPr baseColWidth="10" defaultRowHeight="12" customHeight="1"/>
  <cols>
    <col min="1" max="1" width="19.44140625" customWidth="1"/>
    <col min="2" max="8" width="8.6640625" customWidth="1"/>
  </cols>
  <sheetData>
    <row r="1" spans="1:8" ht="12" customHeight="1">
      <c r="A1" s="358" t="s">
        <v>476</v>
      </c>
      <c r="B1" s="358"/>
      <c r="C1" s="358"/>
      <c r="D1" s="358"/>
      <c r="E1" s="358"/>
      <c r="F1" s="358"/>
      <c r="G1" s="358"/>
      <c r="H1" s="358"/>
    </row>
    <row r="2" spans="1:8" ht="12" customHeight="1">
      <c r="A2" s="358"/>
      <c r="B2" s="358"/>
      <c r="C2" s="358"/>
      <c r="D2" s="358"/>
      <c r="E2" s="358"/>
      <c r="F2" s="358"/>
      <c r="G2" s="358"/>
      <c r="H2" s="358"/>
    </row>
    <row r="3" spans="1:8" ht="12" customHeight="1">
      <c r="A3" s="250"/>
      <c r="B3" s="250"/>
      <c r="C3" s="250"/>
      <c r="D3" s="250"/>
      <c r="E3" s="250"/>
      <c r="F3" s="250"/>
      <c r="G3" s="250"/>
      <c r="H3" s="250"/>
    </row>
    <row r="4" spans="1:8" ht="12" customHeight="1">
      <c r="A4" s="279" t="s">
        <v>360</v>
      </c>
      <c r="B4" s="254" t="s">
        <v>163</v>
      </c>
      <c r="C4" s="254"/>
      <c r="D4" s="254"/>
      <c r="E4" s="254"/>
      <c r="F4" s="254"/>
      <c r="G4" s="254"/>
      <c r="H4" s="271"/>
    </row>
    <row r="5" spans="1:8" ht="12" customHeight="1">
      <c r="A5" s="351"/>
      <c r="B5" s="227" t="s">
        <v>315</v>
      </c>
      <c r="C5" s="227" t="s">
        <v>320</v>
      </c>
      <c r="D5" s="227" t="s">
        <v>342</v>
      </c>
      <c r="E5" s="75" t="s">
        <v>369</v>
      </c>
      <c r="F5" s="75" t="s">
        <v>396</v>
      </c>
      <c r="G5" s="75" t="s">
        <v>404</v>
      </c>
      <c r="H5" s="75" t="s">
        <v>473</v>
      </c>
    </row>
    <row r="6" spans="1:8" ht="12" customHeight="1">
      <c r="A6" s="16"/>
      <c r="B6" s="25"/>
      <c r="C6" s="25"/>
      <c r="D6" s="25"/>
      <c r="E6" s="25"/>
      <c r="F6" s="25"/>
    </row>
    <row r="7" spans="1:8" ht="12" customHeight="1">
      <c r="A7" s="27" t="s">
        <v>157</v>
      </c>
      <c r="B7" s="102">
        <v>20.55</v>
      </c>
      <c r="C7" s="102">
        <v>20.6</v>
      </c>
      <c r="D7" s="102">
        <v>20.55</v>
      </c>
      <c r="E7" s="102">
        <v>20.67</v>
      </c>
      <c r="F7" s="102">
        <v>20.67</v>
      </c>
      <c r="G7" s="102">
        <v>20.73</v>
      </c>
      <c r="H7" s="102">
        <v>20.89</v>
      </c>
    </row>
    <row r="8" spans="1:8" ht="12" customHeight="1">
      <c r="A8" s="99" t="s">
        <v>30</v>
      </c>
      <c r="B8" s="102">
        <v>21.33</v>
      </c>
      <c r="C8" s="102">
        <v>21.34</v>
      </c>
      <c r="D8" s="102">
        <v>21.27</v>
      </c>
      <c r="E8" s="102">
        <v>21.39</v>
      </c>
      <c r="F8" s="102">
        <v>21.3</v>
      </c>
      <c r="G8" s="102">
        <v>21.3</v>
      </c>
      <c r="H8" s="102">
        <v>21.43</v>
      </c>
    </row>
    <row r="9" spans="1:8" ht="12" customHeight="1">
      <c r="A9" s="99" t="s">
        <v>31</v>
      </c>
      <c r="B9" s="102">
        <v>21.11</v>
      </c>
      <c r="C9" s="102">
        <v>20.97</v>
      </c>
      <c r="D9" s="102">
        <v>21.61</v>
      </c>
      <c r="E9" s="102">
        <v>20.399999999999999</v>
      </c>
      <c r="F9" s="102">
        <v>20.63</v>
      </c>
      <c r="G9" s="102">
        <v>21.29</v>
      </c>
      <c r="H9" s="102">
        <v>22.14</v>
      </c>
    </row>
    <row r="10" spans="1:8" ht="12" customHeight="1">
      <c r="A10" s="99" t="s">
        <v>32</v>
      </c>
      <c r="B10" s="102">
        <v>20.239999999999998</v>
      </c>
      <c r="C10" s="102">
        <v>20.27</v>
      </c>
      <c r="D10" s="102">
        <v>20.11</v>
      </c>
      <c r="E10" s="102">
        <v>20.13</v>
      </c>
      <c r="F10" s="102">
        <v>20.7</v>
      </c>
      <c r="G10" s="102">
        <v>20.73</v>
      </c>
      <c r="H10" s="102">
        <v>20.86</v>
      </c>
    </row>
    <row r="11" spans="1:8" ht="12" customHeight="1">
      <c r="A11" s="99" t="s">
        <v>33</v>
      </c>
      <c r="B11" s="102">
        <v>26.82</v>
      </c>
      <c r="C11" s="102">
        <v>26.91</v>
      </c>
      <c r="D11" s="102">
        <v>26.9</v>
      </c>
      <c r="E11" s="102">
        <v>26.37</v>
      </c>
      <c r="F11" s="102">
        <v>26.1</v>
      </c>
      <c r="G11" s="102">
        <v>26.28</v>
      </c>
      <c r="H11" s="102">
        <v>26.28</v>
      </c>
    </row>
    <row r="12" spans="1:8" ht="12" customHeight="1">
      <c r="A12" s="99" t="s">
        <v>34</v>
      </c>
      <c r="B12" s="102">
        <v>9.64</v>
      </c>
      <c r="C12" s="102">
        <v>9.9700000000000006</v>
      </c>
      <c r="D12" s="102">
        <v>9.7799999999999994</v>
      </c>
      <c r="E12" s="102">
        <v>9.7100000000000009</v>
      </c>
      <c r="F12" s="102">
        <v>9.66</v>
      </c>
      <c r="G12" s="102">
        <v>9.7200000000000006</v>
      </c>
      <c r="H12" s="102">
        <v>9.5500000000000007</v>
      </c>
    </row>
    <row r="13" spans="1:8" ht="12" customHeight="1">
      <c r="A13" s="99" t="s">
        <v>182</v>
      </c>
      <c r="B13" s="102">
        <v>20.85</v>
      </c>
      <c r="C13" s="102">
        <v>20.82</v>
      </c>
      <c r="D13" s="102">
        <v>20.72</v>
      </c>
      <c r="E13" s="102">
        <v>21</v>
      </c>
      <c r="F13" s="102">
        <v>21.04</v>
      </c>
      <c r="G13" s="102">
        <v>21.05</v>
      </c>
      <c r="H13" s="102">
        <v>21.12</v>
      </c>
    </row>
    <row r="14" spans="1:8" ht="12" customHeight="1">
      <c r="A14" s="104" t="s">
        <v>30</v>
      </c>
      <c r="B14" s="102">
        <v>21.64</v>
      </c>
      <c r="C14" s="102">
        <v>21.6</v>
      </c>
      <c r="D14" s="102">
        <v>21.5</v>
      </c>
      <c r="E14" s="102">
        <v>21.7</v>
      </c>
      <c r="F14" s="102">
        <v>21.65</v>
      </c>
      <c r="G14" s="102">
        <v>21.62</v>
      </c>
      <c r="H14" s="102">
        <v>21.66</v>
      </c>
    </row>
    <row r="15" spans="1:8" ht="12" customHeight="1">
      <c r="A15" s="104" t="s">
        <v>31</v>
      </c>
      <c r="B15" s="102">
        <v>20.260000000000002</v>
      </c>
      <c r="C15" s="102">
        <v>19.440000000000001</v>
      </c>
      <c r="D15" s="102">
        <v>20.52</v>
      </c>
      <c r="E15" s="102">
        <v>19.739999999999998</v>
      </c>
      <c r="F15" s="102">
        <v>20.95</v>
      </c>
      <c r="G15" s="102">
        <v>20.93</v>
      </c>
      <c r="H15" s="102">
        <v>21.66</v>
      </c>
    </row>
    <row r="16" spans="1:8" ht="12" customHeight="1">
      <c r="A16" s="104" t="s">
        <v>32</v>
      </c>
      <c r="B16" s="102">
        <v>20.58</v>
      </c>
      <c r="C16" s="102">
        <v>20.28</v>
      </c>
      <c r="D16" s="102">
        <v>20.25</v>
      </c>
      <c r="E16" s="102">
        <v>20.7</v>
      </c>
      <c r="F16" s="102">
        <v>21.05</v>
      </c>
      <c r="G16" s="102">
        <v>20.95</v>
      </c>
      <c r="H16" s="102">
        <v>21</v>
      </c>
    </row>
    <row r="17" spans="1:8" ht="12" customHeight="1">
      <c r="A17" s="104" t="s">
        <v>34</v>
      </c>
      <c r="B17" s="102">
        <v>9.25</v>
      </c>
      <c r="C17" s="102">
        <v>9.74</v>
      </c>
      <c r="D17" s="102">
        <v>9.5299999999999994</v>
      </c>
      <c r="E17" s="102">
        <v>9.7200000000000006</v>
      </c>
      <c r="F17" s="102">
        <v>9.43</v>
      </c>
      <c r="G17" s="102">
        <v>9.4600000000000009</v>
      </c>
      <c r="H17" s="102">
        <v>9.1900000000000013</v>
      </c>
    </row>
    <row r="18" spans="1:8" ht="12" customHeight="1">
      <c r="A18" s="27" t="s">
        <v>158</v>
      </c>
      <c r="B18" s="102">
        <v>21.09</v>
      </c>
      <c r="C18" s="102">
        <v>21.41</v>
      </c>
      <c r="D18" s="102">
        <v>21.34</v>
      </c>
      <c r="E18" s="102">
        <v>21.72</v>
      </c>
      <c r="F18" s="102">
        <v>21.39</v>
      </c>
      <c r="G18" s="102">
        <v>21.33</v>
      </c>
      <c r="H18" s="102">
        <v>21.490000000000002</v>
      </c>
    </row>
    <row r="19" spans="1:8" ht="12" customHeight="1">
      <c r="A19" s="104" t="s">
        <v>30</v>
      </c>
      <c r="B19" s="102">
        <v>21.67</v>
      </c>
      <c r="C19" s="102">
        <v>22.02</v>
      </c>
      <c r="D19" s="102">
        <v>21.89</v>
      </c>
      <c r="E19" s="102">
        <v>22.3</v>
      </c>
      <c r="F19" s="102">
        <v>21.85</v>
      </c>
      <c r="G19" s="102">
        <v>21.79</v>
      </c>
      <c r="H19" s="102">
        <v>21.92</v>
      </c>
    </row>
    <row r="20" spans="1:8" ht="12" customHeight="1">
      <c r="A20" s="104" t="s">
        <v>31</v>
      </c>
      <c r="B20" s="102">
        <v>19.47</v>
      </c>
      <c r="C20" s="102">
        <v>19.059999999999999</v>
      </c>
      <c r="D20" s="102">
        <v>21.74</v>
      </c>
      <c r="E20" s="102">
        <v>19.149999999999999</v>
      </c>
      <c r="F20" s="102">
        <v>22.65</v>
      </c>
      <c r="G20" s="102">
        <v>18.55</v>
      </c>
      <c r="H20" s="102">
        <v>20.560000000000002</v>
      </c>
    </row>
    <row r="21" spans="1:8" ht="12" customHeight="1">
      <c r="A21" s="104" t="s">
        <v>32</v>
      </c>
      <c r="B21" s="102">
        <v>20.59</v>
      </c>
      <c r="C21" s="102">
        <v>20.67</v>
      </c>
      <c r="D21" s="102">
        <v>21</v>
      </c>
      <c r="E21" s="102">
        <v>20.94</v>
      </c>
      <c r="F21" s="102">
        <v>21.34</v>
      </c>
      <c r="G21" s="102">
        <v>21.04</v>
      </c>
      <c r="H21" s="102">
        <v>21.19</v>
      </c>
    </row>
    <row r="22" spans="1:8" ht="12" customHeight="1">
      <c r="A22" s="104" t="s">
        <v>34</v>
      </c>
      <c r="B22" s="102">
        <v>8.85</v>
      </c>
      <c r="C22" s="102">
        <v>9.27</v>
      </c>
      <c r="D22" s="102">
        <v>9.3000000000000007</v>
      </c>
      <c r="E22" s="102">
        <v>8.7799999999999994</v>
      </c>
      <c r="F22" s="102">
        <v>8.83</v>
      </c>
      <c r="G22" s="102">
        <v>9.01</v>
      </c>
      <c r="H22" s="102">
        <v>8.870000000000001</v>
      </c>
    </row>
    <row r="23" spans="1:8" ht="12" customHeight="1">
      <c r="A23" s="27" t="s">
        <v>159</v>
      </c>
      <c r="B23" s="102">
        <v>19.920000000000002</v>
      </c>
      <c r="C23" s="102">
        <v>20.170000000000002</v>
      </c>
      <c r="D23" s="102">
        <v>20.23</v>
      </c>
      <c r="E23" s="102">
        <v>20.04</v>
      </c>
      <c r="F23" s="102">
        <v>19.940000000000001</v>
      </c>
      <c r="G23" s="102">
        <v>20.11</v>
      </c>
      <c r="H23" s="102">
        <v>20.45</v>
      </c>
    </row>
    <row r="24" spans="1:8" ht="12" customHeight="1">
      <c r="A24" s="104" t="s">
        <v>30</v>
      </c>
      <c r="B24" s="102">
        <v>20.63</v>
      </c>
      <c r="C24" s="102">
        <v>20.82</v>
      </c>
      <c r="D24" s="102">
        <v>20.82</v>
      </c>
      <c r="E24" s="102">
        <v>20.76</v>
      </c>
      <c r="F24" s="102">
        <v>20.58</v>
      </c>
      <c r="G24" s="102">
        <v>20.64</v>
      </c>
      <c r="H24" s="102">
        <v>20.94</v>
      </c>
    </row>
    <row r="25" spans="1:8" ht="12" customHeight="1">
      <c r="A25" s="104" t="s">
        <v>31</v>
      </c>
      <c r="B25" s="102">
        <v>22.75</v>
      </c>
      <c r="C25" s="102">
        <v>23.86</v>
      </c>
      <c r="D25" s="102">
        <v>23.49</v>
      </c>
      <c r="E25" s="102">
        <v>21.63</v>
      </c>
      <c r="F25" s="102">
        <v>19.989999999999998</v>
      </c>
      <c r="G25" s="102">
        <v>21.99</v>
      </c>
      <c r="H25" s="102">
        <v>23.060000000000002</v>
      </c>
    </row>
    <row r="26" spans="1:8" ht="12" customHeight="1">
      <c r="A26" s="104" t="s">
        <v>32</v>
      </c>
      <c r="B26" s="102">
        <v>19.559999999999999</v>
      </c>
      <c r="C26" s="102">
        <v>20.25</v>
      </c>
      <c r="D26" s="102">
        <v>19.829999999999998</v>
      </c>
      <c r="E26" s="102">
        <v>19.05</v>
      </c>
      <c r="F26" s="102">
        <v>19.97</v>
      </c>
      <c r="G26" s="102">
        <v>20.28</v>
      </c>
      <c r="H26" s="102">
        <v>20.560000000000002</v>
      </c>
    </row>
    <row r="27" spans="1:8" ht="12" customHeight="1">
      <c r="A27" s="104" t="s">
        <v>33</v>
      </c>
      <c r="B27" s="102">
        <v>26.82</v>
      </c>
      <c r="C27" s="102">
        <v>26.91</v>
      </c>
      <c r="D27" s="102">
        <v>26.9</v>
      </c>
      <c r="E27" s="102">
        <v>26.37</v>
      </c>
      <c r="F27" s="102">
        <v>26.1</v>
      </c>
      <c r="G27" s="102">
        <v>26.28</v>
      </c>
      <c r="H27" s="102">
        <v>26.28</v>
      </c>
    </row>
    <row r="28" spans="1:8" ht="12" customHeight="1">
      <c r="A28" s="104" t="s">
        <v>34</v>
      </c>
      <c r="B28" s="102">
        <v>9.76</v>
      </c>
      <c r="C28" s="102">
        <v>10.210000000000001</v>
      </c>
      <c r="D28" s="102">
        <v>10.16</v>
      </c>
      <c r="E28" s="102">
        <v>9.69</v>
      </c>
      <c r="F28" s="102">
        <v>9.93</v>
      </c>
      <c r="G28" s="102">
        <v>10.039999999999999</v>
      </c>
      <c r="H28" s="102">
        <v>10.01</v>
      </c>
    </row>
    <row r="29" spans="1:8" s="27" customFormat="1" ht="12" customHeight="1">
      <c r="A29" s="27" t="s">
        <v>160</v>
      </c>
      <c r="B29" s="102">
        <v>21.49</v>
      </c>
      <c r="C29" s="102">
        <v>21.7</v>
      </c>
      <c r="D29" s="102">
        <v>21.84</v>
      </c>
      <c r="E29" s="102">
        <v>22.2</v>
      </c>
      <c r="F29" s="102">
        <v>22.34</v>
      </c>
      <c r="G29" s="102">
        <v>22.51</v>
      </c>
      <c r="H29" s="102">
        <v>22.540000000000003</v>
      </c>
    </row>
    <row r="30" spans="1:8" ht="12" customHeight="1">
      <c r="A30" s="99" t="s">
        <v>31</v>
      </c>
      <c r="B30" s="102">
        <v>24.14</v>
      </c>
      <c r="C30" s="102">
        <v>24.22</v>
      </c>
      <c r="D30" s="102">
        <v>24.38</v>
      </c>
      <c r="E30" s="102">
        <v>24.37</v>
      </c>
      <c r="F30" s="102">
        <v>24.4</v>
      </c>
      <c r="G30" s="102">
        <v>24.36</v>
      </c>
      <c r="H30" s="102">
        <v>23.77</v>
      </c>
    </row>
    <row r="31" spans="1:8" ht="12" customHeight="1">
      <c r="A31" s="99" t="s">
        <v>32</v>
      </c>
      <c r="B31" s="102">
        <v>20.69</v>
      </c>
      <c r="C31" s="102">
        <v>20.85</v>
      </c>
      <c r="D31" s="102">
        <v>20.63</v>
      </c>
      <c r="E31" s="102">
        <v>21.09</v>
      </c>
      <c r="F31" s="102">
        <v>21.31</v>
      </c>
      <c r="G31" s="102">
        <v>21.53</v>
      </c>
      <c r="H31" s="102">
        <v>21.67</v>
      </c>
    </row>
    <row r="32" spans="1:8" ht="12" customHeight="1">
      <c r="A32" s="99" t="s">
        <v>33</v>
      </c>
      <c r="B32" s="102">
        <v>25.09</v>
      </c>
      <c r="C32" s="102">
        <v>25.19</v>
      </c>
      <c r="D32" s="102">
        <v>25.31</v>
      </c>
      <c r="E32" s="102">
        <v>25.48</v>
      </c>
      <c r="F32" s="102">
        <v>25.41</v>
      </c>
      <c r="G32" s="102">
        <v>25.49</v>
      </c>
      <c r="H32" s="102">
        <v>25.470000000000002</v>
      </c>
    </row>
    <row r="33" spans="1:8" ht="12" customHeight="1">
      <c r="A33" s="99" t="s">
        <v>34</v>
      </c>
      <c r="B33" s="102">
        <v>10.44</v>
      </c>
      <c r="C33" s="102">
        <v>10.46</v>
      </c>
      <c r="D33" s="102">
        <v>10.65</v>
      </c>
      <c r="E33" s="102">
        <v>10.81</v>
      </c>
      <c r="F33" s="102">
        <v>10.71</v>
      </c>
      <c r="G33" s="102">
        <v>10.81</v>
      </c>
      <c r="H33" s="102">
        <v>10.870000000000001</v>
      </c>
    </row>
    <row r="34" spans="1:8" ht="12" customHeight="1">
      <c r="A34" s="99" t="s">
        <v>70</v>
      </c>
      <c r="B34" s="102">
        <v>21.96</v>
      </c>
      <c r="C34" s="102">
        <v>22.26</v>
      </c>
      <c r="D34" s="102">
        <v>21.94</v>
      </c>
      <c r="E34" s="102">
        <v>23.09</v>
      </c>
      <c r="F34" s="102">
        <v>22.63</v>
      </c>
      <c r="G34" s="102">
        <v>22.85</v>
      </c>
      <c r="H34" s="102">
        <v>22.35</v>
      </c>
    </row>
    <row r="35" spans="1:8" ht="12" customHeight="1">
      <c r="A35" s="104" t="s">
        <v>31</v>
      </c>
      <c r="B35" s="102">
        <v>24.26</v>
      </c>
      <c r="C35" s="102">
        <v>24.32</v>
      </c>
      <c r="D35" s="102">
        <v>24.19</v>
      </c>
      <c r="E35" s="102">
        <v>24.43</v>
      </c>
      <c r="F35" s="102">
        <v>24.12</v>
      </c>
      <c r="G35" s="102">
        <v>24.16</v>
      </c>
      <c r="H35" s="102">
        <v>23.380000000000003</v>
      </c>
    </row>
    <row r="36" spans="1:8" ht="12" customHeight="1">
      <c r="A36" s="104" t="s">
        <v>32</v>
      </c>
      <c r="B36" s="102">
        <v>21.15</v>
      </c>
      <c r="C36" s="102">
        <v>21.33</v>
      </c>
      <c r="D36" s="102">
        <v>20.92</v>
      </c>
      <c r="E36" s="102">
        <v>22.6</v>
      </c>
      <c r="F36" s="102">
        <v>22.12</v>
      </c>
      <c r="G36" s="102">
        <v>22.11</v>
      </c>
      <c r="H36" s="102">
        <v>21.53</v>
      </c>
    </row>
    <row r="37" spans="1:8" ht="12" customHeight="1">
      <c r="A37" s="104" t="s">
        <v>33</v>
      </c>
      <c r="B37" s="102">
        <v>25.24</v>
      </c>
      <c r="C37" s="102">
        <v>25.48</v>
      </c>
      <c r="D37" s="102">
        <v>25.33</v>
      </c>
      <c r="E37" s="102">
        <v>25.84</v>
      </c>
      <c r="F37" s="102">
        <v>25.22</v>
      </c>
      <c r="G37" s="102">
        <v>25.7</v>
      </c>
      <c r="H37" s="102">
        <v>25.360000000000003</v>
      </c>
    </row>
    <row r="38" spans="1:8" ht="12" customHeight="1">
      <c r="A38" s="104" t="s">
        <v>34</v>
      </c>
      <c r="B38" s="102">
        <v>10.32</v>
      </c>
      <c r="C38" s="102">
        <v>10.72</v>
      </c>
      <c r="D38" s="102">
        <v>10.28</v>
      </c>
      <c r="E38" s="102">
        <v>10.58</v>
      </c>
      <c r="F38" s="102">
        <v>10.23</v>
      </c>
      <c r="G38" s="102">
        <v>10.74</v>
      </c>
      <c r="H38" s="102">
        <v>10.46</v>
      </c>
    </row>
    <row r="39" spans="1:8" ht="45" customHeight="1">
      <c r="A39" s="200" t="s">
        <v>499</v>
      </c>
      <c r="B39" s="102">
        <v>6.85</v>
      </c>
      <c r="C39" s="102">
        <v>6.99</v>
      </c>
      <c r="D39" s="102">
        <v>6.96</v>
      </c>
      <c r="E39" s="102">
        <v>7.2</v>
      </c>
      <c r="F39" s="102">
        <v>7.38</v>
      </c>
      <c r="G39" s="102">
        <v>7.33</v>
      </c>
      <c r="H39" s="102">
        <v>7.5200000000000005</v>
      </c>
    </row>
    <row r="40" spans="1:8" ht="12" customHeight="1">
      <c r="A40" s="12"/>
      <c r="B40" s="12"/>
      <c r="C40" s="12"/>
      <c r="D40" s="12"/>
      <c r="E40" s="12"/>
      <c r="F40" s="12"/>
      <c r="G40" s="12"/>
      <c r="H40" s="12"/>
    </row>
    <row r="41" spans="1:8" ht="12" customHeight="1">
      <c r="A41" s="12"/>
      <c r="B41" s="50"/>
      <c r="C41" s="51"/>
      <c r="D41" s="51"/>
      <c r="E41" s="51"/>
      <c r="F41" s="51"/>
      <c r="G41" s="51"/>
      <c r="H41" s="51"/>
    </row>
    <row r="42" spans="1:8" ht="12" customHeight="1">
      <c r="A42" s="365"/>
      <c r="B42" s="365"/>
      <c r="C42" s="365"/>
      <c r="D42" s="365"/>
      <c r="E42" s="365"/>
      <c r="F42" s="365"/>
      <c r="G42" s="365"/>
      <c r="H42" s="74"/>
    </row>
    <row r="43" spans="1:8" ht="12" customHeight="1">
      <c r="A43" s="8"/>
      <c r="B43" s="8"/>
      <c r="C43" s="8"/>
      <c r="D43" s="8"/>
      <c r="E43" s="8"/>
      <c r="F43" s="8"/>
      <c r="G43" s="8"/>
      <c r="H43" s="8"/>
    </row>
    <row r="44" spans="1:8" ht="12" customHeight="1">
      <c r="A44" s="8"/>
      <c r="B44" s="8"/>
      <c r="C44" s="8"/>
      <c r="D44" s="8"/>
      <c r="E44" s="8"/>
      <c r="F44" s="8"/>
      <c r="G44" s="8"/>
      <c r="H44" s="8"/>
    </row>
    <row r="45" spans="1:8" ht="12" customHeight="1">
      <c r="A45" s="8"/>
      <c r="B45" s="8"/>
      <c r="C45" s="8"/>
      <c r="D45" s="8"/>
      <c r="E45" s="8"/>
      <c r="F45" s="8"/>
      <c r="G45" s="8"/>
      <c r="H45" s="8"/>
    </row>
    <row r="46" spans="1:8" ht="12" customHeight="1">
      <c r="A46" s="8"/>
      <c r="B46" s="8"/>
      <c r="C46" s="8"/>
      <c r="D46" s="8"/>
      <c r="E46" s="8"/>
      <c r="F46" s="8"/>
      <c r="G46" s="8"/>
      <c r="H46" s="8"/>
    </row>
    <row r="47" spans="1:8" ht="12" customHeight="1">
      <c r="A47" s="8"/>
      <c r="B47" s="8"/>
      <c r="C47" s="8"/>
      <c r="D47" s="8"/>
      <c r="E47" s="8"/>
      <c r="F47" s="8"/>
      <c r="G47" s="8"/>
      <c r="H47" s="8"/>
    </row>
    <row r="48" spans="1:8" ht="12" customHeight="1">
      <c r="A48" s="8"/>
      <c r="B48" s="8"/>
      <c r="C48" s="8"/>
      <c r="D48" s="8"/>
      <c r="E48" s="8"/>
      <c r="F48" s="8"/>
      <c r="G48" s="8"/>
      <c r="H48" s="8"/>
    </row>
    <row r="49" spans="1:8" ht="12" customHeight="1">
      <c r="A49" s="8"/>
      <c r="B49" s="8"/>
      <c r="C49" s="8"/>
      <c r="D49" s="8"/>
      <c r="E49" s="8"/>
      <c r="F49" s="8"/>
      <c r="G49" s="8"/>
      <c r="H49" s="8"/>
    </row>
    <row r="50" spans="1:8" ht="12" customHeight="1">
      <c r="A50" s="8"/>
      <c r="B50" s="8"/>
      <c r="C50" s="8"/>
      <c r="D50" s="8"/>
      <c r="E50" s="8"/>
      <c r="F50" s="8"/>
      <c r="G50" s="8"/>
      <c r="H50" s="8"/>
    </row>
    <row r="51" spans="1:8" ht="12" customHeight="1">
      <c r="A51" s="8"/>
      <c r="B51" s="8"/>
      <c r="C51" s="8"/>
      <c r="D51" s="8"/>
      <c r="E51" s="8"/>
      <c r="F51" s="8"/>
      <c r="G51" s="8"/>
      <c r="H51" s="8"/>
    </row>
  </sheetData>
  <mergeCells count="5">
    <mergeCell ref="A42:G42"/>
    <mergeCell ref="A4:A5"/>
    <mergeCell ref="B4:H4"/>
    <mergeCell ref="A1:H2"/>
    <mergeCell ref="A3:H3"/>
  </mergeCells>
  <phoneticPr fontId="3" type="noConversion"/>
  <hyperlinks>
    <hyperlink ref="A1:H2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Q62"/>
  <sheetViews>
    <sheetView zoomScaleNormal="100" workbookViewId="0">
      <selection sqref="A1:I2"/>
    </sheetView>
  </sheetViews>
  <sheetFormatPr baseColWidth="10" defaultRowHeight="12" customHeight="1"/>
  <cols>
    <col min="1" max="1" width="15.109375" customWidth="1"/>
    <col min="2" max="9" width="8.6640625" customWidth="1"/>
    <col min="10" max="10" width="9.5546875" customWidth="1"/>
    <col min="11" max="18" width="8.5546875" customWidth="1"/>
  </cols>
  <sheetData>
    <row r="1" spans="1:9" ht="12" customHeight="1">
      <c r="A1" s="366" t="s">
        <v>477</v>
      </c>
      <c r="B1" s="358"/>
      <c r="C1" s="358"/>
      <c r="D1" s="358"/>
      <c r="E1" s="358"/>
      <c r="F1" s="358"/>
      <c r="G1" s="358"/>
      <c r="H1" s="358"/>
      <c r="I1" s="358"/>
    </row>
    <row r="2" spans="1:9" ht="12" customHeight="1">
      <c r="A2" s="358"/>
      <c r="B2" s="358"/>
      <c r="C2" s="358"/>
      <c r="D2" s="358"/>
      <c r="E2" s="358"/>
      <c r="F2" s="358"/>
      <c r="G2" s="358"/>
      <c r="H2" s="358"/>
      <c r="I2" s="358"/>
    </row>
    <row r="3" spans="1:9" ht="12" customHeight="1">
      <c r="A3" s="250"/>
      <c r="B3" s="250"/>
      <c r="C3" s="250"/>
      <c r="D3" s="250"/>
      <c r="E3" s="250"/>
      <c r="F3" s="250"/>
      <c r="G3" s="250"/>
      <c r="H3" s="250"/>
      <c r="I3" s="267"/>
    </row>
    <row r="4" spans="1:9" ht="12" customHeight="1">
      <c r="A4" s="279" t="s">
        <v>361</v>
      </c>
      <c r="B4" s="271" t="s">
        <v>164</v>
      </c>
      <c r="C4" s="356"/>
      <c r="D4" s="356"/>
      <c r="E4" s="356"/>
      <c r="F4" s="356"/>
      <c r="G4" s="356"/>
      <c r="H4" s="356"/>
      <c r="I4" s="25"/>
    </row>
    <row r="5" spans="1:9" ht="12" customHeight="1">
      <c r="A5" s="252"/>
      <c r="B5" s="226" t="s">
        <v>315</v>
      </c>
      <c r="C5" s="227" t="s">
        <v>320</v>
      </c>
      <c r="D5" s="227" t="s">
        <v>342</v>
      </c>
      <c r="E5" s="227" t="s">
        <v>369</v>
      </c>
      <c r="F5" s="75" t="s">
        <v>396</v>
      </c>
      <c r="G5" s="75" t="s">
        <v>404</v>
      </c>
      <c r="H5" s="75" t="s">
        <v>473</v>
      </c>
      <c r="I5" s="16"/>
    </row>
    <row r="6" spans="1:9" ht="12" customHeight="1">
      <c r="A6" s="25"/>
      <c r="B6" s="34"/>
      <c r="C6" s="34"/>
      <c r="D6" s="34"/>
      <c r="E6" s="34"/>
      <c r="F6" s="34"/>
      <c r="G6" s="34"/>
    </row>
    <row r="7" spans="1:9" ht="12" customHeight="1">
      <c r="A7" s="42" t="s">
        <v>30</v>
      </c>
      <c r="B7" s="89">
        <v>17672</v>
      </c>
      <c r="C7" s="89">
        <v>17768</v>
      </c>
      <c r="D7" s="89">
        <v>17670</v>
      </c>
      <c r="E7" s="89">
        <v>17472</v>
      </c>
      <c r="F7" s="89">
        <v>17681</v>
      </c>
      <c r="G7" s="89">
        <v>17930</v>
      </c>
      <c r="H7" s="89">
        <v>18856</v>
      </c>
    </row>
    <row r="8" spans="1:9" ht="12" customHeight="1">
      <c r="A8" s="99" t="s">
        <v>165</v>
      </c>
      <c r="B8" s="89">
        <v>15206</v>
      </c>
      <c r="C8" s="89">
        <v>15427</v>
      </c>
      <c r="D8" s="89">
        <v>15496</v>
      </c>
      <c r="E8" s="89">
        <v>15240</v>
      </c>
      <c r="F8" s="89">
        <v>15451</v>
      </c>
      <c r="G8" s="89">
        <v>15659</v>
      </c>
      <c r="H8" s="89">
        <v>16339</v>
      </c>
    </row>
    <row r="9" spans="1:9" ht="12" customHeight="1">
      <c r="A9" s="99" t="s">
        <v>166</v>
      </c>
      <c r="B9" s="89">
        <v>509</v>
      </c>
      <c r="C9" s="89">
        <v>493</v>
      </c>
      <c r="D9" s="89">
        <v>434</v>
      </c>
      <c r="E9" s="89">
        <v>352</v>
      </c>
      <c r="F9" s="89">
        <v>326</v>
      </c>
      <c r="G9" s="89">
        <v>294</v>
      </c>
      <c r="H9" s="89">
        <v>240</v>
      </c>
    </row>
    <row r="10" spans="1:9" ht="12" customHeight="1">
      <c r="A10" s="99" t="s">
        <v>167</v>
      </c>
      <c r="B10" s="89">
        <v>1957</v>
      </c>
      <c r="C10" s="89">
        <v>1848</v>
      </c>
      <c r="D10" s="89">
        <v>1740</v>
      </c>
      <c r="E10" s="89">
        <v>1880</v>
      </c>
      <c r="F10" s="89">
        <v>1904</v>
      </c>
      <c r="G10" s="89">
        <v>1977</v>
      </c>
      <c r="H10" s="89">
        <v>2277</v>
      </c>
    </row>
    <row r="11" spans="1:9" ht="12" customHeight="1">
      <c r="A11" s="42" t="s">
        <v>31</v>
      </c>
      <c r="B11" s="89">
        <v>131</v>
      </c>
      <c r="C11" s="89">
        <v>182</v>
      </c>
      <c r="D11" s="89">
        <v>155</v>
      </c>
      <c r="E11" s="89">
        <v>161</v>
      </c>
      <c r="F11" s="89">
        <v>187</v>
      </c>
      <c r="G11" s="89">
        <v>158</v>
      </c>
      <c r="H11" s="89">
        <v>171</v>
      </c>
    </row>
    <row r="12" spans="1:9" ht="12" customHeight="1">
      <c r="A12" s="99" t="s">
        <v>165</v>
      </c>
      <c r="B12" s="89">
        <v>101</v>
      </c>
      <c r="C12" s="89">
        <v>136</v>
      </c>
      <c r="D12" s="89">
        <v>121</v>
      </c>
      <c r="E12" s="89">
        <v>119</v>
      </c>
      <c r="F12" s="89">
        <v>149</v>
      </c>
      <c r="G12" s="89">
        <v>122</v>
      </c>
      <c r="H12" s="89">
        <v>137</v>
      </c>
    </row>
    <row r="13" spans="1:9" ht="12" customHeight="1">
      <c r="A13" s="99" t="s">
        <v>166</v>
      </c>
      <c r="B13" s="89">
        <v>7</v>
      </c>
      <c r="C13" s="89">
        <v>7</v>
      </c>
      <c r="D13" s="89">
        <v>5</v>
      </c>
      <c r="E13" s="89">
        <v>4</v>
      </c>
      <c r="F13" s="89">
        <v>5</v>
      </c>
      <c r="G13" s="89">
        <v>2</v>
      </c>
      <c r="H13" s="89">
        <v>1</v>
      </c>
    </row>
    <row r="14" spans="1:9" ht="12" customHeight="1">
      <c r="A14" s="99" t="s">
        <v>167</v>
      </c>
      <c r="B14" s="89">
        <v>23</v>
      </c>
      <c r="C14" s="89">
        <v>39</v>
      </c>
      <c r="D14" s="89">
        <v>29</v>
      </c>
      <c r="E14" s="89">
        <v>38</v>
      </c>
      <c r="F14" s="89">
        <v>33</v>
      </c>
      <c r="G14" s="89">
        <v>34</v>
      </c>
      <c r="H14" s="89">
        <v>33</v>
      </c>
    </row>
    <row r="15" spans="1:9" ht="12" customHeight="1">
      <c r="A15" s="42" t="s">
        <v>32</v>
      </c>
      <c r="B15" s="89">
        <v>951</v>
      </c>
      <c r="C15" s="89">
        <v>1135</v>
      </c>
      <c r="D15" s="89">
        <v>1037</v>
      </c>
      <c r="E15" s="89">
        <v>1183</v>
      </c>
      <c r="F15" s="89">
        <v>1160</v>
      </c>
      <c r="G15" s="89">
        <v>1239</v>
      </c>
      <c r="H15" s="89">
        <v>1388</v>
      </c>
    </row>
    <row r="16" spans="1:9" ht="12" customHeight="1">
      <c r="A16" s="99" t="s">
        <v>165</v>
      </c>
      <c r="B16" s="89">
        <v>821</v>
      </c>
      <c r="C16" s="89">
        <v>992</v>
      </c>
      <c r="D16" s="89">
        <v>901</v>
      </c>
      <c r="E16" s="89">
        <v>1048</v>
      </c>
      <c r="F16" s="89">
        <v>1041</v>
      </c>
      <c r="G16" s="89">
        <v>1083</v>
      </c>
      <c r="H16" s="89">
        <v>1223</v>
      </c>
    </row>
    <row r="17" spans="1:11" ht="12" customHeight="1">
      <c r="A17" s="99" t="s">
        <v>166</v>
      </c>
      <c r="B17" s="89">
        <v>32</v>
      </c>
      <c r="C17" s="89">
        <v>30</v>
      </c>
      <c r="D17" s="89">
        <v>26</v>
      </c>
      <c r="E17" s="89">
        <v>18</v>
      </c>
      <c r="F17" s="89">
        <v>21</v>
      </c>
      <c r="G17" s="89">
        <v>25</v>
      </c>
      <c r="H17" s="89">
        <v>22</v>
      </c>
    </row>
    <row r="18" spans="1:11" ht="12" customHeight="1">
      <c r="A18" s="99" t="s">
        <v>167</v>
      </c>
      <c r="B18" s="89">
        <v>98</v>
      </c>
      <c r="C18" s="89">
        <v>113</v>
      </c>
      <c r="D18" s="89">
        <v>110</v>
      </c>
      <c r="E18" s="89">
        <v>117</v>
      </c>
      <c r="F18" s="89">
        <v>98</v>
      </c>
      <c r="G18" s="89">
        <v>131</v>
      </c>
      <c r="H18" s="89">
        <v>143</v>
      </c>
    </row>
    <row r="19" spans="1:11" ht="12" customHeight="1">
      <c r="A19" s="42" t="s">
        <v>34</v>
      </c>
      <c r="B19" s="89">
        <v>443</v>
      </c>
      <c r="C19" s="89">
        <v>464</v>
      </c>
      <c r="D19" s="89">
        <v>458</v>
      </c>
      <c r="E19" s="89">
        <v>431</v>
      </c>
      <c r="F19" s="89">
        <v>389</v>
      </c>
      <c r="G19" s="89">
        <v>398</v>
      </c>
      <c r="H19" s="89">
        <v>420</v>
      </c>
    </row>
    <row r="20" spans="1:11" ht="12" customHeight="1">
      <c r="A20" s="99" t="s">
        <v>165</v>
      </c>
      <c r="B20" s="89">
        <v>234</v>
      </c>
      <c r="C20" s="89">
        <v>244</v>
      </c>
      <c r="D20" s="89">
        <v>254</v>
      </c>
      <c r="E20" s="89">
        <v>234</v>
      </c>
      <c r="F20" s="89">
        <v>227</v>
      </c>
      <c r="G20" s="89">
        <v>222</v>
      </c>
      <c r="H20" s="89">
        <v>209</v>
      </c>
    </row>
    <row r="21" spans="1:11" ht="12" customHeight="1">
      <c r="A21" s="99" t="s">
        <v>166</v>
      </c>
      <c r="B21" s="89">
        <v>7</v>
      </c>
      <c r="C21" s="89">
        <v>2</v>
      </c>
      <c r="D21" s="89">
        <v>1</v>
      </c>
      <c r="E21" s="89">
        <v>2</v>
      </c>
      <c r="F21" s="89">
        <v>1</v>
      </c>
      <c r="G21" s="89">
        <v>1</v>
      </c>
      <c r="H21" s="89">
        <v>4</v>
      </c>
    </row>
    <row r="22" spans="1:11" ht="12" customHeight="1">
      <c r="A22" s="99" t="s">
        <v>167</v>
      </c>
      <c r="B22" s="89">
        <v>202</v>
      </c>
      <c r="C22" s="89">
        <v>218</v>
      </c>
      <c r="D22" s="89">
        <v>203</v>
      </c>
      <c r="E22" s="89">
        <v>195</v>
      </c>
      <c r="F22" s="89">
        <v>161</v>
      </c>
      <c r="G22" s="89">
        <v>175</v>
      </c>
      <c r="H22" s="89">
        <v>207</v>
      </c>
    </row>
    <row r="23" spans="1:11" s="92" customFormat="1" ht="12" customHeight="1">
      <c r="A23" s="119" t="s">
        <v>35</v>
      </c>
      <c r="B23" s="90">
        <v>19197</v>
      </c>
      <c r="C23" s="90">
        <v>19549</v>
      </c>
      <c r="D23" s="90">
        <v>19320</v>
      </c>
      <c r="E23" s="90">
        <v>19247</v>
      </c>
      <c r="F23" s="90">
        <v>19417</v>
      </c>
      <c r="G23" s="90">
        <v>19725</v>
      </c>
      <c r="H23" s="90">
        <v>20835</v>
      </c>
      <c r="K23"/>
    </row>
    <row r="24" spans="1:11" s="92" customFormat="1" ht="12" customHeight="1">
      <c r="A24" s="119" t="s">
        <v>165</v>
      </c>
      <c r="B24" s="90">
        <v>16362</v>
      </c>
      <c r="C24" s="90">
        <v>16799</v>
      </c>
      <c r="D24" s="90">
        <v>16772</v>
      </c>
      <c r="E24" s="90">
        <v>16641</v>
      </c>
      <c r="F24" s="90">
        <v>16868</v>
      </c>
      <c r="G24" s="90">
        <v>17086</v>
      </c>
      <c r="H24" s="90">
        <v>17908</v>
      </c>
      <c r="K24"/>
    </row>
    <row r="25" spans="1:11" s="92" customFormat="1" ht="12" customHeight="1">
      <c r="A25" s="119" t="s">
        <v>166</v>
      </c>
      <c r="B25" s="90">
        <v>555</v>
      </c>
      <c r="C25" s="90">
        <v>532</v>
      </c>
      <c r="D25" s="90">
        <v>466</v>
      </c>
      <c r="E25" s="90">
        <v>376</v>
      </c>
      <c r="F25" s="90">
        <v>353</v>
      </c>
      <c r="G25" s="90">
        <v>322</v>
      </c>
      <c r="H25" s="90">
        <v>267</v>
      </c>
      <c r="K25"/>
    </row>
    <row r="26" spans="1:11" s="92" customFormat="1" ht="12" customHeight="1">
      <c r="A26" s="119" t="s">
        <v>167</v>
      </c>
      <c r="B26" s="90">
        <v>2280</v>
      </c>
      <c r="C26" s="90">
        <v>2218</v>
      </c>
      <c r="D26" s="90">
        <v>2082</v>
      </c>
      <c r="E26" s="90">
        <v>2230</v>
      </c>
      <c r="F26" s="90">
        <v>2196</v>
      </c>
      <c r="G26" s="90">
        <v>2317</v>
      </c>
      <c r="H26" s="90">
        <v>2660</v>
      </c>
      <c r="K26"/>
    </row>
    <row r="27" spans="1:11" s="92" customFormat="1" ht="12" customHeight="1">
      <c r="A27" s="99"/>
      <c r="B27" s="89"/>
      <c r="C27" s="89"/>
      <c r="D27" s="89"/>
      <c r="E27" s="89"/>
      <c r="F27" s="89"/>
      <c r="G27" s="89"/>
      <c r="H27" s="89"/>
    </row>
    <row r="28" spans="1:11" ht="12" customHeight="1">
      <c r="A28" s="9"/>
      <c r="B28" s="9"/>
      <c r="C28" s="9"/>
      <c r="D28" s="9"/>
      <c r="E28" s="9"/>
    </row>
    <row r="29" spans="1:11" ht="12" customHeight="1">
      <c r="A29" s="9"/>
      <c r="B29" s="9"/>
      <c r="C29" s="9"/>
      <c r="D29" s="9"/>
      <c r="E29" s="9"/>
    </row>
    <row r="30" spans="1:11" ht="12" customHeight="1">
      <c r="A30" s="266" t="s">
        <v>21</v>
      </c>
      <c r="B30" s="266"/>
      <c r="C30" s="266"/>
      <c r="D30" s="266"/>
      <c r="E30" s="266"/>
      <c r="F30" s="266"/>
      <c r="G30" s="266"/>
      <c r="H30" s="266"/>
    </row>
    <row r="31" spans="1:11" ht="12" customHeight="1">
      <c r="A31" s="8"/>
      <c r="B31" s="8"/>
      <c r="C31" s="8"/>
      <c r="D31" s="8"/>
      <c r="E31" s="8"/>
      <c r="F31" s="8"/>
      <c r="G31" s="8"/>
      <c r="H31" s="8"/>
    </row>
    <row r="32" spans="1:11" ht="12" customHeight="1">
      <c r="A32" s="8"/>
      <c r="B32" s="8"/>
      <c r="C32" s="8"/>
      <c r="D32" s="8"/>
      <c r="E32" s="8"/>
      <c r="F32" s="8"/>
      <c r="G32" s="8"/>
      <c r="H32" s="8"/>
    </row>
    <row r="33" spans="1:17" ht="12" customHeight="1">
      <c r="A33" s="8"/>
      <c r="B33" s="8"/>
      <c r="C33" s="8"/>
      <c r="D33" s="8"/>
      <c r="E33" s="8"/>
      <c r="F33" s="8"/>
      <c r="G33" s="8"/>
      <c r="H33" s="8"/>
      <c r="K33" s="127"/>
    </row>
    <row r="34" spans="1:17" ht="12" customHeight="1">
      <c r="J34" s="8"/>
      <c r="K34" s="8"/>
      <c r="L34" s="8"/>
      <c r="M34" s="8"/>
      <c r="N34" s="8"/>
      <c r="O34" s="8"/>
      <c r="P34" s="8"/>
      <c r="Q34" s="8"/>
    </row>
    <row r="35" spans="1:17" ht="12" customHeight="1">
      <c r="J35" s="127"/>
      <c r="K35" s="128" t="s">
        <v>315</v>
      </c>
      <c r="L35" s="128" t="s">
        <v>320</v>
      </c>
      <c r="M35" s="128" t="s">
        <v>342</v>
      </c>
      <c r="N35" s="128" t="s">
        <v>369</v>
      </c>
      <c r="O35" s="128" t="s">
        <v>396</v>
      </c>
      <c r="P35" s="128" t="s">
        <v>404</v>
      </c>
      <c r="Q35" s="229" t="s">
        <v>473</v>
      </c>
    </row>
    <row r="36" spans="1:17" ht="12" customHeight="1">
      <c r="J36" s="128" t="s">
        <v>165</v>
      </c>
      <c r="K36" s="129">
        <v>16362</v>
      </c>
      <c r="L36" s="129">
        <v>16799</v>
      </c>
      <c r="M36" s="129">
        <v>16772</v>
      </c>
      <c r="N36" s="129">
        <v>16641</v>
      </c>
      <c r="O36" s="129">
        <v>16868</v>
      </c>
      <c r="P36" s="129">
        <v>17086</v>
      </c>
      <c r="Q36" s="129">
        <v>17908</v>
      </c>
    </row>
    <row r="37" spans="1:17" ht="12" customHeight="1">
      <c r="J37" s="128" t="s">
        <v>166</v>
      </c>
      <c r="K37" s="129">
        <v>555</v>
      </c>
      <c r="L37" s="129">
        <v>532</v>
      </c>
      <c r="M37" s="129">
        <v>466</v>
      </c>
      <c r="N37" s="129">
        <v>376</v>
      </c>
      <c r="O37" s="129">
        <v>353</v>
      </c>
      <c r="P37" s="129">
        <v>322</v>
      </c>
      <c r="Q37" s="129">
        <v>267</v>
      </c>
    </row>
    <row r="38" spans="1:17" ht="12" customHeight="1">
      <c r="J38" s="128" t="s">
        <v>167</v>
      </c>
      <c r="K38" s="129">
        <v>2280</v>
      </c>
      <c r="L38" s="129">
        <v>2218</v>
      </c>
      <c r="M38" s="129">
        <v>2082</v>
      </c>
      <c r="N38" s="129">
        <v>2230</v>
      </c>
      <c r="O38" s="129">
        <v>2196</v>
      </c>
      <c r="P38" s="129">
        <v>2317</v>
      </c>
      <c r="Q38" s="129">
        <v>2660</v>
      </c>
    </row>
    <row r="39" spans="1:17" ht="12" customHeight="1">
      <c r="J39" s="128" t="s">
        <v>35</v>
      </c>
      <c r="K39" s="128">
        <f t="shared" ref="K39:Q39" si="0">SUM(K36:K38)</f>
        <v>19197</v>
      </c>
      <c r="L39" s="128">
        <f t="shared" si="0"/>
        <v>19549</v>
      </c>
      <c r="M39" s="128">
        <f t="shared" si="0"/>
        <v>19320</v>
      </c>
      <c r="N39" s="128">
        <f t="shared" si="0"/>
        <v>19247</v>
      </c>
      <c r="O39" s="128">
        <f t="shared" si="0"/>
        <v>19417</v>
      </c>
      <c r="P39" s="128">
        <f t="shared" si="0"/>
        <v>19725</v>
      </c>
      <c r="Q39" s="128">
        <f t="shared" si="0"/>
        <v>20835</v>
      </c>
    </row>
    <row r="40" spans="1:17" ht="12" customHeight="1">
      <c r="A40" s="8"/>
      <c r="B40" s="8"/>
      <c r="C40" s="8"/>
      <c r="D40" s="8"/>
      <c r="E40" s="8"/>
      <c r="F40" s="8"/>
      <c r="G40" s="8"/>
      <c r="H40" s="8"/>
    </row>
    <row r="41" spans="1:17" ht="12" customHeight="1">
      <c r="A41" s="8"/>
      <c r="B41" s="8"/>
      <c r="C41" s="8"/>
      <c r="D41" s="8"/>
      <c r="E41" s="8"/>
      <c r="F41" s="8"/>
      <c r="G41" s="8"/>
      <c r="H41" s="8"/>
    </row>
    <row r="42" spans="1:17" ht="12" customHeight="1">
      <c r="A42" s="8"/>
      <c r="B42" s="8"/>
      <c r="C42" s="8"/>
      <c r="D42" s="8"/>
      <c r="E42" s="8"/>
      <c r="F42" s="8"/>
      <c r="G42" s="8"/>
      <c r="H42" s="8"/>
    </row>
    <row r="43" spans="1:17" ht="12" customHeight="1">
      <c r="A43" s="8"/>
      <c r="B43" s="8"/>
      <c r="C43" s="8"/>
      <c r="D43" s="8"/>
      <c r="E43" s="8"/>
      <c r="F43" s="8"/>
      <c r="G43" s="8"/>
      <c r="H43" s="8"/>
    </row>
    <row r="44" spans="1:17" ht="12" customHeight="1">
      <c r="A44" s="8"/>
      <c r="B44" s="8"/>
      <c r="C44" s="8"/>
      <c r="D44" s="8"/>
      <c r="E44" s="8"/>
      <c r="F44" s="8"/>
      <c r="G44" s="8"/>
      <c r="H44" s="8"/>
    </row>
    <row r="45" spans="1:17" ht="12" customHeight="1">
      <c r="A45" s="8"/>
      <c r="B45" s="8"/>
      <c r="C45" s="8"/>
      <c r="D45" s="8"/>
      <c r="E45" s="8"/>
      <c r="F45" s="8"/>
      <c r="G45" s="8"/>
      <c r="H45" s="8"/>
    </row>
    <row r="46" spans="1:17" ht="12" customHeight="1">
      <c r="A46" s="8"/>
      <c r="B46" s="8"/>
      <c r="C46" s="8"/>
      <c r="D46" s="8"/>
      <c r="E46" s="8"/>
      <c r="F46" s="8"/>
      <c r="G46" s="8"/>
      <c r="H46" s="8"/>
    </row>
    <row r="47" spans="1:17" ht="12" customHeight="1">
      <c r="A47" s="8"/>
      <c r="B47" s="8"/>
      <c r="C47" s="8"/>
      <c r="D47" s="8"/>
      <c r="E47" s="8"/>
      <c r="F47" s="8"/>
      <c r="G47" s="8"/>
      <c r="H47" s="8"/>
    </row>
    <row r="48" spans="1:17" ht="12" customHeight="1">
      <c r="A48" s="8"/>
      <c r="B48" s="8"/>
      <c r="C48" s="8"/>
      <c r="D48" s="8"/>
      <c r="E48" s="8"/>
      <c r="F48" s="8"/>
      <c r="G48" s="8"/>
      <c r="H48" s="8"/>
    </row>
    <row r="49" spans="1:8" ht="12" customHeight="1">
      <c r="A49" s="8"/>
      <c r="B49" s="8"/>
      <c r="C49" s="8"/>
      <c r="D49" s="8"/>
      <c r="E49" s="8"/>
      <c r="F49" s="8"/>
      <c r="G49" s="8"/>
      <c r="H49" s="8"/>
    </row>
    <row r="50" spans="1:8" ht="12" customHeight="1">
      <c r="A50" s="8"/>
      <c r="B50" s="8"/>
      <c r="C50" s="8"/>
      <c r="D50" s="8"/>
      <c r="E50" s="8"/>
      <c r="F50" s="8"/>
      <c r="G50" s="8"/>
      <c r="H50" s="8"/>
    </row>
    <row r="51" spans="1:8" ht="12" customHeight="1">
      <c r="A51" s="8"/>
      <c r="B51" s="8"/>
      <c r="C51" s="8"/>
      <c r="D51" s="8"/>
      <c r="E51" s="8"/>
      <c r="F51" s="8"/>
      <c r="G51" s="8"/>
      <c r="H51" s="8"/>
    </row>
    <row r="52" spans="1:8" ht="12" customHeight="1">
      <c r="A52" s="8"/>
      <c r="B52" s="8"/>
      <c r="C52" s="8"/>
      <c r="D52" s="8"/>
      <c r="E52" s="8"/>
      <c r="F52" s="8"/>
      <c r="G52" s="8"/>
      <c r="H52" s="8"/>
    </row>
    <row r="53" spans="1:8" ht="12" customHeight="1">
      <c r="A53" s="8"/>
      <c r="B53" s="8"/>
      <c r="C53" s="8"/>
      <c r="D53" s="8"/>
      <c r="E53" s="8"/>
      <c r="F53" s="8"/>
      <c r="G53" s="8"/>
      <c r="H53" s="8"/>
    </row>
    <row r="54" spans="1:8" ht="12" customHeight="1">
      <c r="A54" s="8"/>
      <c r="B54" s="8"/>
      <c r="C54" s="8"/>
      <c r="D54" s="8"/>
      <c r="E54" s="8"/>
      <c r="F54" s="8"/>
      <c r="G54" s="8"/>
      <c r="H54" s="8"/>
    </row>
    <row r="55" spans="1:8" ht="12" customHeight="1">
      <c r="A55" s="8"/>
      <c r="B55" s="8"/>
      <c r="C55" s="8"/>
      <c r="D55" s="8"/>
      <c r="E55" s="8"/>
      <c r="F55" s="8"/>
      <c r="G55" s="8"/>
      <c r="H55" s="8"/>
    </row>
    <row r="56" spans="1:8" ht="12" customHeight="1">
      <c r="A56" s="8"/>
      <c r="B56" s="8"/>
      <c r="C56" s="8"/>
      <c r="D56" s="8"/>
      <c r="E56" s="8"/>
      <c r="F56" s="8"/>
      <c r="G56" s="8"/>
      <c r="H56" s="8"/>
    </row>
    <row r="57" spans="1:8" ht="12" customHeight="1">
      <c r="A57" s="8"/>
      <c r="B57" s="8"/>
      <c r="C57" s="8"/>
      <c r="D57" s="8"/>
      <c r="E57" s="8"/>
      <c r="F57" s="8"/>
      <c r="G57" s="8"/>
      <c r="H57" s="8"/>
    </row>
    <row r="58" spans="1:8" ht="12" customHeight="1">
      <c r="A58" s="8"/>
      <c r="B58" s="8"/>
      <c r="C58" s="8"/>
      <c r="D58" s="8"/>
      <c r="E58" s="8"/>
      <c r="F58" s="8"/>
      <c r="G58" s="8"/>
      <c r="H58" s="8"/>
    </row>
    <row r="59" spans="1:8" ht="12" customHeight="1">
      <c r="A59" s="8"/>
      <c r="B59" s="8"/>
      <c r="C59" s="8"/>
      <c r="D59" s="8"/>
      <c r="E59" s="8"/>
      <c r="F59" s="8"/>
      <c r="G59" s="8"/>
      <c r="H59" s="8"/>
    </row>
    <row r="60" spans="1:8" ht="12" customHeight="1">
      <c r="A60" s="8"/>
      <c r="B60" s="8"/>
      <c r="C60" s="8"/>
      <c r="D60" s="8"/>
      <c r="E60" s="8"/>
      <c r="F60" s="8"/>
      <c r="G60" s="8"/>
      <c r="H60" s="8"/>
    </row>
    <row r="61" spans="1:8" ht="12" customHeight="1">
      <c r="A61" s="8"/>
      <c r="B61" s="8"/>
      <c r="C61" s="8"/>
      <c r="D61" s="8"/>
      <c r="E61" s="8"/>
      <c r="F61" s="8"/>
      <c r="G61" s="8"/>
      <c r="H61" s="8"/>
    </row>
    <row r="62" spans="1:8" ht="12" customHeight="1">
      <c r="A62" s="8"/>
      <c r="B62" s="8"/>
      <c r="C62" s="8"/>
      <c r="D62" s="8"/>
      <c r="E62" s="8"/>
      <c r="F62" s="8"/>
      <c r="G62" s="8"/>
      <c r="H62" s="8"/>
    </row>
  </sheetData>
  <mergeCells count="5">
    <mergeCell ref="A1:I2"/>
    <mergeCell ref="A4:A5"/>
    <mergeCell ref="A30:H30"/>
    <mergeCell ref="A3:I3"/>
    <mergeCell ref="B4:H4"/>
  </mergeCells>
  <phoneticPr fontId="3" type="noConversion"/>
  <hyperlinks>
    <hyperlink ref="A30:H30" location="Inhaltsverzeichnis!A16" display="Schulanfänger nach Art der Einschulung und Schuljahren"/>
    <hyperlink ref="A1:I2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63"/>
  <sheetViews>
    <sheetView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2" customHeight="1"/>
  <cols>
    <col min="1" max="1" width="19.6640625" customWidth="1"/>
    <col min="2" max="2" width="3.6640625" customWidth="1"/>
    <col min="3" max="9" width="8.6640625" customWidth="1"/>
  </cols>
  <sheetData>
    <row r="1" spans="1:9" ht="12" customHeight="1">
      <c r="A1" s="366" t="s">
        <v>478</v>
      </c>
      <c r="B1" s="368"/>
      <c r="C1" s="368"/>
      <c r="D1" s="368"/>
      <c r="E1" s="368"/>
      <c r="F1" s="368"/>
      <c r="G1" s="368"/>
      <c r="H1" s="368"/>
      <c r="I1" s="368"/>
    </row>
    <row r="2" spans="1:9" ht="12" customHeight="1">
      <c r="A2" s="250"/>
      <c r="B2" s="250"/>
      <c r="C2" s="250"/>
      <c r="D2" s="250"/>
      <c r="E2" s="250"/>
      <c r="F2" s="250"/>
      <c r="G2" s="250"/>
      <c r="H2" s="250"/>
      <c r="I2" s="250"/>
    </row>
    <row r="3" spans="1:9" ht="12" customHeight="1">
      <c r="A3" s="302" t="s">
        <v>138</v>
      </c>
      <c r="B3" s="330"/>
      <c r="C3" s="262" t="s">
        <v>139</v>
      </c>
      <c r="D3" s="352"/>
      <c r="E3" s="352"/>
      <c r="F3" s="352"/>
      <c r="G3" s="352"/>
      <c r="H3" s="352"/>
      <c r="I3" s="352"/>
    </row>
    <row r="4" spans="1:9" ht="12" customHeight="1">
      <c r="A4" s="302"/>
      <c r="B4" s="331"/>
      <c r="C4" s="263"/>
      <c r="D4" s="354"/>
      <c r="E4" s="354"/>
      <c r="F4" s="354"/>
      <c r="G4" s="354"/>
      <c r="H4" s="354"/>
      <c r="I4" s="354"/>
    </row>
    <row r="5" spans="1:9" ht="12" customHeight="1">
      <c r="A5" s="302"/>
      <c r="B5" s="332"/>
      <c r="C5" s="87" t="s">
        <v>315</v>
      </c>
      <c r="D5" s="87" t="s">
        <v>320</v>
      </c>
      <c r="E5" s="87" t="s">
        <v>342</v>
      </c>
      <c r="F5" s="87" t="s">
        <v>369</v>
      </c>
      <c r="G5" s="88" t="s">
        <v>396</v>
      </c>
      <c r="H5" s="88" t="s">
        <v>404</v>
      </c>
      <c r="I5" s="88" t="s">
        <v>473</v>
      </c>
    </row>
    <row r="6" spans="1:9" ht="12" customHeight="1">
      <c r="A6" s="29"/>
      <c r="B6" s="66"/>
      <c r="C6" s="66"/>
      <c r="F6" s="66"/>
      <c r="G6" s="66"/>
      <c r="H6" s="66"/>
      <c r="I6" s="66"/>
    </row>
    <row r="7" spans="1:9" ht="12" customHeight="1">
      <c r="A7" s="42" t="s">
        <v>141</v>
      </c>
      <c r="B7" s="34" t="s">
        <v>63</v>
      </c>
      <c r="C7" s="89">
        <v>7568</v>
      </c>
      <c r="D7" s="89">
        <v>7586</v>
      </c>
      <c r="E7" s="89">
        <v>7621</v>
      </c>
      <c r="F7" s="89">
        <v>7619</v>
      </c>
      <c r="G7" s="89">
        <v>7442</v>
      </c>
      <c r="H7" s="89">
        <v>7198</v>
      </c>
      <c r="I7" s="89">
        <v>7063</v>
      </c>
    </row>
    <row r="8" spans="1:9" ht="12" customHeight="1">
      <c r="A8" s="42"/>
      <c r="B8" s="34" t="s">
        <v>64</v>
      </c>
      <c r="C8" s="89">
        <v>3045</v>
      </c>
      <c r="D8" s="89">
        <v>3086</v>
      </c>
      <c r="E8" s="89">
        <v>3122</v>
      </c>
      <c r="F8" s="89">
        <v>3129</v>
      </c>
      <c r="G8" s="89">
        <v>3086</v>
      </c>
      <c r="H8" s="89">
        <v>2991</v>
      </c>
      <c r="I8" s="89">
        <v>2920</v>
      </c>
    </row>
    <row r="9" spans="1:9" ht="12" customHeight="1">
      <c r="A9" s="42" t="s">
        <v>147</v>
      </c>
      <c r="B9" s="34" t="s">
        <v>63</v>
      </c>
      <c r="C9" s="89">
        <v>744</v>
      </c>
      <c r="D9" s="89">
        <v>818</v>
      </c>
      <c r="E9" s="89">
        <v>856</v>
      </c>
      <c r="F9" s="89">
        <v>809</v>
      </c>
      <c r="G9" s="89">
        <v>882</v>
      </c>
      <c r="H9" s="89">
        <v>1026</v>
      </c>
      <c r="I9" s="89">
        <v>1026</v>
      </c>
    </row>
    <row r="10" spans="1:9" ht="12" customHeight="1">
      <c r="A10" s="57" t="s">
        <v>271</v>
      </c>
      <c r="B10" s="34" t="s">
        <v>64</v>
      </c>
      <c r="C10" s="89">
        <v>268</v>
      </c>
      <c r="D10" s="89">
        <v>310</v>
      </c>
      <c r="E10" s="89">
        <v>331</v>
      </c>
      <c r="F10" s="89">
        <v>314</v>
      </c>
      <c r="G10" s="89">
        <v>351</v>
      </c>
      <c r="H10" s="89">
        <v>414</v>
      </c>
      <c r="I10" s="89">
        <v>398</v>
      </c>
    </row>
    <row r="11" spans="1:9" ht="12" customHeight="1">
      <c r="A11" s="42" t="s">
        <v>148</v>
      </c>
      <c r="B11" s="34" t="s">
        <v>63</v>
      </c>
      <c r="C11" s="89">
        <v>2512</v>
      </c>
      <c r="D11" s="89">
        <v>2594</v>
      </c>
      <c r="E11" s="89">
        <v>2664</v>
      </c>
      <c r="F11" s="89">
        <v>2656</v>
      </c>
      <c r="G11" s="89">
        <v>2775</v>
      </c>
      <c r="H11" s="89">
        <v>2805</v>
      </c>
      <c r="I11" s="89">
        <v>2803</v>
      </c>
    </row>
    <row r="12" spans="1:9" ht="12" customHeight="1">
      <c r="A12" s="57" t="s">
        <v>272</v>
      </c>
      <c r="B12" s="34" t="s">
        <v>64</v>
      </c>
      <c r="C12" s="89">
        <v>364</v>
      </c>
      <c r="D12" s="89">
        <v>400</v>
      </c>
      <c r="E12" s="89">
        <v>420</v>
      </c>
      <c r="F12" s="89">
        <v>405</v>
      </c>
      <c r="G12" s="89">
        <v>459</v>
      </c>
      <c r="H12" s="89">
        <v>474</v>
      </c>
      <c r="I12" s="89">
        <v>472</v>
      </c>
    </row>
    <row r="13" spans="1:9" ht="12" customHeight="1">
      <c r="A13" s="42" t="s">
        <v>142</v>
      </c>
      <c r="B13" s="34" t="s">
        <v>63</v>
      </c>
      <c r="C13" s="89">
        <v>415</v>
      </c>
      <c r="D13" s="89">
        <v>447</v>
      </c>
      <c r="E13" s="89">
        <v>480</v>
      </c>
      <c r="F13" s="89">
        <v>508</v>
      </c>
      <c r="G13" s="89">
        <v>575</v>
      </c>
      <c r="H13" s="89">
        <v>609</v>
      </c>
      <c r="I13" s="89">
        <v>611</v>
      </c>
    </row>
    <row r="14" spans="1:9" ht="12" customHeight="1">
      <c r="A14" s="42"/>
      <c r="B14" s="34" t="s">
        <v>64</v>
      </c>
      <c r="C14" s="89">
        <v>166</v>
      </c>
      <c r="D14" s="89">
        <v>181</v>
      </c>
      <c r="E14" s="89">
        <v>194</v>
      </c>
      <c r="F14" s="89">
        <v>217</v>
      </c>
      <c r="G14" s="89">
        <v>243</v>
      </c>
      <c r="H14" s="89">
        <v>249</v>
      </c>
      <c r="I14" s="89">
        <v>256</v>
      </c>
    </row>
    <row r="15" spans="1:9" ht="12" customHeight="1">
      <c r="A15" s="42" t="s">
        <v>143</v>
      </c>
      <c r="B15" s="34" t="s">
        <v>63</v>
      </c>
      <c r="C15" s="89">
        <v>1526</v>
      </c>
      <c r="D15" s="89">
        <v>1315</v>
      </c>
      <c r="E15" s="89">
        <v>1365</v>
      </c>
      <c r="F15" s="89">
        <v>1280</v>
      </c>
      <c r="G15" s="89">
        <v>1159</v>
      </c>
      <c r="H15" s="89">
        <v>1112</v>
      </c>
      <c r="I15" s="89">
        <v>990</v>
      </c>
    </row>
    <row r="16" spans="1:9" ht="12" customHeight="1">
      <c r="A16" s="42"/>
      <c r="B16" s="34" t="s">
        <v>64</v>
      </c>
      <c r="C16" s="89">
        <v>474</v>
      </c>
      <c r="D16" s="89">
        <v>412</v>
      </c>
      <c r="E16" s="89">
        <v>449</v>
      </c>
      <c r="F16" s="89">
        <v>411</v>
      </c>
      <c r="G16" s="89">
        <v>378</v>
      </c>
      <c r="H16" s="89">
        <v>348</v>
      </c>
      <c r="I16" s="89">
        <v>289</v>
      </c>
    </row>
    <row r="17" spans="1:9" ht="12" customHeight="1">
      <c r="A17" s="42" t="s">
        <v>144</v>
      </c>
      <c r="B17" s="34" t="s">
        <v>63</v>
      </c>
      <c r="C17" s="89">
        <v>158</v>
      </c>
      <c r="D17" s="89">
        <v>176</v>
      </c>
      <c r="E17" s="89">
        <v>194</v>
      </c>
      <c r="F17" s="89">
        <v>196</v>
      </c>
      <c r="G17" s="89">
        <v>205</v>
      </c>
      <c r="H17" s="89">
        <v>217</v>
      </c>
      <c r="I17" s="89">
        <v>260</v>
      </c>
    </row>
    <row r="18" spans="1:9" ht="12" customHeight="1">
      <c r="A18" s="42"/>
      <c r="B18" s="34" t="s">
        <v>64</v>
      </c>
      <c r="C18" s="89">
        <v>58</v>
      </c>
      <c r="D18" s="89">
        <v>72</v>
      </c>
      <c r="E18" s="89">
        <v>74</v>
      </c>
      <c r="F18" s="89">
        <v>68</v>
      </c>
      <c r="G18" s="89">
        <v>74</v>
      </c>
      <c r="H18" s="89">
        <v>81</v>
      </c>
      <c r="I18" s="89">
        <v>95</v>
      </c>
    </row>
    <row r="19" spans="1:9" ht="12" customHeight="1">
      <c r="A19" s="42" t="s">
        <v>145</v>
      </c>
      <c r="B19" s="34" t="s">
        <v>63</v>
      </c>
      <c r="C19" s="89">
        <v>2854</v>
      </c>
      <c r="D19" s="89">
        <v>2824</v>
      </c>
      <c r="E19" s="89">
        <v>2822</v>
      </c>
      <c r="F19" s="89">
        <v>2982</v>
      </c>
      <c r="G19" s="89">
        <v>3157</v>
      </c>
      <c r="H19" s="89">
        <v>3226</v>
      </c>
      <c r="I19" s="89">
        <v>3261</v>
      </c>
    </row>
    <row r="20" spans="1:9" ht="12" customHeight="1">
      <c r="A20" s="42"/>
      <c r="B20" s="34" t="s">
        <v>64</v>
      </c>
      <c r="C20" s="89">
        <v>1101</v>
      </c>
      <c r="D20" s="89">
        <v>1096</v>
      </c>
      <c r="E20" s="89">
        <v>1095</v>
      </c>
      <c r="F20" s="89">
        <v>1148</v>
      </c>
      <c r="G20" s="89">
        <v>1206</v>
      </c>
      <c r="H20" s="89">
        <v>1215</v>
      </c>
      <c r="I20" s="89">
        <v>1256</v>
      </c>
    </row>
    <row r="21" spans="1:9" s="92" customFormat="1" ht="12" customHeight="1">
      <c r="A21" s="119" t="s">
        <v>35</v>
      </c>
      <c r="B21" s="94" t="s">
        <v>63</v>
      </c>
      <c r="C21" s="90">
        <v>15777</v>
      </c>
      <c r="D21" s="90">
        <v>15760</v>
      </c>
      <c r="E21" s="90">
        <v>16002</v>
      </c>
      <c r="F21" s="90">
        <v>16050</v>
      </c>
      <c r="G21" s="90">
        <v>16195</v>
      </c>
      <c r="H21" s="90">
        <v>16193</v>
      </c>
      <c r="I21" s="90">
        <v>16014</v>
      </c>
    </row>
    <row r="22" spans="1:9" ht="12" customHeight="1">
      <c r="A22" s="8"/>
      <c r="B22" s="94" t="s">
        <v>64</v>
      </c>
      <c r="C22" s="90">
        <v>5476</v>
      </c>
      <c r="D22" s="90">
        <v>5557</v>
      </c>
      <c r="E22" s="90">
        <v>5685</v>
      </c>
      <c r="F22" s="90">
        <v>5692</v>
      </c>
      <c r="G22" s="90">
        <v>5797</v>
      </c>
      <c r="H22" s="90">
        <v>5772</v>
      </c>
      <c r="I22" s="90">
        <v>5686</v>
      </c>
    </row>
    <row r="23" spans="1:9" ht="12" customHeight="1">
      <c r="A23" s="8"/>
      <c r="C23" s="8"/>
      <c r="D23" s="8"/>
      <c r="E23" s="8"/>
      <c r="F23" s="8"/>
      <c r="G23" s="8"/>
      <c r="H23" s="8"/>
    </row>
    <row r="24" spans="1:9" ht="12" customHeight="1">
      <c r="A24" s="8"/>
      <c r="B24" s="8"/>
      <c r="C24" s="367" t="s">
        <v>140</v>
      </c>
      <c r="D24" s="305"/>
      <c r="E24" s="305"/>
      <c r="F24" s="305"/>
      <c r="G24" s="305"/>
      <c r="H24" s="305"/>
      <c r="I24" s="305"/>
    </row>
    <row r="25" spans="1:9" ht="12" customHeight="1">
      <c r="A25" s="42" t="s">
        <v>141</v>
      </c>
      <c r="B25" s="34" t="s">
        <v>63</v>
      </c>
      <c r="C25" s="89">
        <v>6012</v>
      </c>
      <c r="D25" s="89">
        <v>5928</v>
      </c>
      <c r="E25" s="89">
        <v>5764</v>
      </c>
      <c r="F25" s="89">
        <v>5614</v>
      </c>
      <c r="G25" s="89">
        <v>5300</v>
      </c>
      <c r="H25" s="89">
        <v>4813</v>
      </c>
      <c r="I25" s="89">
        <v>4507</v>
      </c>
    </row>
    <row r="26" spans="1:9" ht="12" customHeight="1">
      <c r="A26" s="42"/>
      <c r="B26" s="34" t="s">
        <v>64</v>
      </c>
      <c r="C26" s="89">
        <v>2358</v>
      </c>
      <c r="D26" s="89">
        <v>2335</v>
      </c>
      <c r="E26" s="89">
        <v>2273</v>
      </c>
      <c r="F26" s="89">
        <v>2212</v>
      </c>
      <c r="G26" s="89">
        <v>2091</v>
      </c>
      <c r="H26" s="89">
        <v>1897</v>
      </c>
      <c r="I26" s="89">
        <v>1789</v>
      </c>
    </row>
    <row r="27" spans="1:9" ht="12" customHeight="1">
      <c r="A27" s="42" t="s">
        <v>147</v>
      </c>
      <c r="B27" s="34" t="s">
        <v>63</v>
      </c>
      <c r="C27" s="89">
        <v>228</v>
      </c>
      <c r="D27" s="89">
        <v>229</v>
      </c>
      <c r="E27" s="89">
        <v>223</v>
      </c>
      <c r="F27" s="89">
        <v>226</v>
      </c>
      <c r="G27" s="89">
        <v>204</v>
      </c>
      <c r="H27" s="89">
        <v>287</v>
      </c>
      <c r="I27" s="89">
        <v>271</v>
      </c>
    </row>
    <row r="28" spans="1:9" ht="12" customHeight="1">
      <c r="A28" s="57" t="s">
        <v>271</v>
      </c>
      <c r="B28" s="34" t="s">
        <v>64</v>
      </c>
      <c r="C28" s="89">
        <v>72</v>
      </c>
      <c r="D28" s="89">
        <v>71</v>
      </c>
      <c r="E28" s="89">
        <v>72</v>
      </c>
      <c r="F28" s="89">
        <v>72</v>
      </c>
      <c r="G28" s="89">
        <v>72</v>
      </c>
      <c r="H28" s="89">
        <v>103</v>
      </c>
      <c r="I28" s="89">
        <v>88</v>
      </c>
    </row>
    <row r="29" spans="1:9" ht="12" customHeight="1">
      <c r="A29" s="42" t="s">
        <v>148</v>
      </c>
      <c r="B29" s="34" t="s">
        <v>63</v>
      </c>
      <c r="C29" s="89">
        <v>457</v>
      </c>
      <c r="D29" s="89">
        <v>465</v>
      </c>
      <c r="E29" s="89">
        <v>436</v>
      </c>
      <c r="F29" s="89">
        <v>401</v>
      </c>
      <c r="G29" s="89">
        <v>394</v>
      </c>
      <c r="H29" s="89">
        <v>420</v>
      </c>
      <c r="I29" s="89">
        <v>418</v>
      </c>
    </row>
    <row r="30" spans="1:9" ht="12" customHeight="1">
      <c r="A30" s="57" t="s">
        <v>272</v>
      </c>
      <c r="B30" s="34" t="s">
        <v>64</v>
      </c>
      <c r="C30" s="89">
        <v>44</v>
      </c>
      <c r="D30" s="89">
        <v>56</v>
      </c>
      <c r="E30" s="89">
        <v>47</v>
      </c>
      <c r="F30" s="89">
        <v>40</v>
      </c>
      <c r="G30" s="89">
        <v>40</v>
      </c>
      <c r="H30" s="89">
        <v>52</v>
      </c>
      <c r="I30" s="89">
        <v>52</v>
      </c>
    </row>
    <row r="31" spans="1:9" ht="12" customHeight="1">
      <c r="A31" s="42" t="s">
        <v>142</v>
      </c>
      <c r="B31" s="34" t="s">
        <v>63</v>
      </c>
      <c r="C31" s="89">
        <v>115</v>
      </c>
      <c r="D31" s="89">
        <v>204</v>
      </c>
      <c r="E31" s="89">
        <v>216</v>
      </c>
      <c r="F31" s="89">
        <v>230</v>
      </c>
      <c r="G31" s="89">
        <v>247</v>
      </c>
      <c r="H31" s="89">
        <v>240</v>
      </c>
      <c r="I31" s="89">
        <v>234</v>
      </c>
    </row>
    <row r="32" spans="1:9" ht="12" customHeight="1">
      <c r="A32" s="42"/>
      <c r="B32" s="34" t="s">
        <v>64</v>
      </c>
      <c r="C32" s="89">
        <v>40</v>
      </c>
      <c r="D32" s="89">
        <v>75</v>
      </c>
      <c r="E32" s="89">
        <v>80</v>
      </c>
      <c r="F32" s="89">
        <v>94</v>
      </c>
      <c r="G32" s="89">
        <v>96</v>
      </c>
      <c r="H32" s="89">
        <v>94</v>
      </c>
      <c r="I32" s="89">
        <v>89</v>
      </c>
    </row>
    <row r="33" spans="1:9" ht="12" customHeight="1">
      <c r="A33" s="42" t="s">
        <v>143</v>
      </c>
      <c r="B33" s="34" t="s">
        <v>63</v>
      </c>
      <c r="C33" s="89">
        <v>407</v>
      </c>
      <c r="D33" s="89">
        <v>390</v>
      </c>
      <c r="E33" s="89">
        <v>381</v>
      </c>
      <c r="F33" s="89">
        <v>303</v>
      </c>
      <c r="G33" s="89">
        <v>288</v>
      </c>
      <c r="H33" s="89">
        <v>330</v>
      </c>
      <c r="I33" s="89">
        <v>260</v>
      </c>
    </row>
    <row r="34" spans="1:9" ht="12" customHeight="1">
      <c r="A34" s="42"/>
      <c r="B34" s="34" t="s">
        <v>64</v>
      </c>
      <c r="C34" s="89">
        <v>127</v>
      </c>
      <c r="D34" s="89">
        <v>138</v>
      </c>
      <c r="E34" s="89">
        <v>134</v>
      </c>
      <c r="F34" s="89">
        <v>98</v>
      </c>
      <c r="G34" s="89">
        <v>89</v>
      </c>
      <c r="H34" s="89">
        <v>90</v>
      </c>
      <c r="I34" s="89">
        <v>67</v>
      </c>
    </row>
    <row r="35" spans="1:9" ht="12" customHeight="1">
      <c r="A35" s="42" t="s">
        <v>144</v>
      </c>
      <c r="B35" s="34" t="s">
        <v>63</v>
      </c>
      <c r="C35" s="89">
        <v>96</v>
      </c>
      <c r="D35" s="89">
        <v>91</v>
      </c>
      <c r="E35" s="89">
        <v>87</v>
      </c>
      <c r="F35" s="89">
        <v>86</v>
      </c>
      <c r="G35" s="89">
        <v>82</v>
      </c>
      <c r="H35" s="89">
        <v>82</v>
      </c>
      <c r="I35" s="89">
        <v>88</v>
      </c>
    </row>
    <row r="36" spans="1:9" ht="12" customHeight="1">
      <c r="A36" s="42"/>
      <c r="B36" s="34" t="s">
        <v>64</v>
      </c>
      <c r="C36" s="89">
        <v>35</v>
      </c>
      <c r="D36" s="89">
        <v>38</v>
      </c>
      <c r="E36" s="89">
        <v>31</v>
      </c>
      <c r="F36" s="89">
        <v>26</v>
      </c>
      <c r="G36" s="89">
        <v>27</v>
      </c>
      <c r="H36" s="89">
        <v>30</v>
      </c>
      <c r="I36" s="89">
        <v>36</v>
      </c>
    </row>
    <row r="37" spans="1:9" ht="12" customHeight="1">
      <c r="A37" s="42" t="s">
        <v>145</v>
      </c>
      <c r="B37" s="34" t="s">
        <v>63</v>
      </c>
      <c r="C37" s="89">
        <v>2725</v>
      </c>
      <c r="D37" s="89">
        <v>2702</v>
      </c>
      <c r="E37" s="89">
        <v>2687</v>
      </c>
      <c r="F37" s="89">
        <v>2773</v>
      </c>
      <c r="G37" s="89">
        <v>2872</v>
      </c>
      <c r="H37" s="89">
        <v>2912</v>
      </c>
      <c r="I37" s="89">
        <v>2989</v>
      </c>
    </row>
    <row r="38" spans="1:9" ht="12" customHeight="1">
      <c r="A38" s="42"/>
      <c r="B38" s="34" t="s">
        <v>64</v>
      </c>
      <c r="C38" s="89">
        <v>1055</v>
      </c>
      <c r="D38" s="89">
        <v>1052</v>
      </c>
      <c r="E38" s="89">
        <v>1046</v>
      </c>
      <c r="F38" s="89">
        <v>1077</v>
      </c>
      <c r="G38" s="89">
        <v>1117</v>
      </c>
      <c r="H38" s="89">
        <v>1127</v>
      </c>
      <c r="I38" s="89">
        <v>1165</v>
      </c>
    </row>
    <row r="39" spans="1:9" ht="12" customHeight="1">
      <c r="A39" s="119" t="s">
        <v>35</v>
      </c>
      <c r="B39" s="94" t="s">
        <v>63</v>
      </c>
      <c r="C39" s="90">
        <v>10040</v>
      </c>
      <c r="D39" s="90">
        <v>10009</v>
      </c>
      <c r="E39" s="90">
        <v>9794</v>
      </c>
      <c r="F39" s="90">
        <v>9633</v>
      </c>
      <c r="G39" s="90">
        <v>9387</v>
      </c>
      <c r="H39" s="90">
        <v>9084</v>
      </c>
      <c r="I39" s="90">
        <v>8767</v>
      </c>
    </row>
    <row r="40" spans="1:9" ht="12" customHeight="1">
      <c r="A40" s="8"/>
      <c r="B40" s="94" t="s">
        <v>64</v>
      </c>
      <c r="C40" s="90">
        <v>3731</v>
      </c>
      <c r="D40" s="90">
        <v>3765</v>
      </c>
      <c r="E40" s="90">
        <v>3683</v>
      </c>
      <c r="F40" s="90">
        <v>3619</v>
      </c>
      <c r="G40" s="90">
        <v>3532</v>
      </c>
      <c r="H40" s="90">
        <v>3393</v>
      </c>
      <c r="I40" s="90">
        <v>3286</v>
      </c>
    </row>
    <row r="41" spans="1:9" ht="12" customHeight="1">
      <c r="A41" s="8"/>
      <c r="B41" s="8"/>
      <c r="C41" s="8"/>
      <c r="D41" s="8"/>
      <c r="E41" s="8"/>
      <c r="F41" s="8"/>
      <c r="G41" s="8"/>
      <c r="H41" s="8"/>
    </row>
    <row r="42" spans="1:9" ht="12" customHeight="1">
      <c r="A42" s="8"/>
      <c r="B42" s="8"/>
      <c r="C42" s="8"/>
      <c r="D42" s="8"/>
      <c r="E42" s="8"/>
      <c r="F42" s="8"/>
      <c r="G42" s="8"/>
      <c r="H42" s="8"/>
    </row>
    <row r="43" spans="1:9" ht="12" customHeight="1">
      <c r="A43" s="8"/>
      <c r="B43" s="8"/>
      <c r="C43" s="8"/>
      <c r="D43" s="8"/>
      <c r="E43" s="8"/>
      <c r="F43" s="8"/>
      <c r="G43" s="8"/>
      <c r="H43" s="8"/>
    </row>
    <row r="44" spans="1:9" ht="12" customHeight="1">
      <c r="A44" s="8"/>
      <c r="B44" s="8"/>
      <c r="C44" s="8"/>
      <c r="D44" s="8"/>
      <c r="E44" s="8"/>
      <c r="F44" s="8"/>
      <c r="G44" s="8"/>
      <c r="H44" s="8"/>
    </row>
    <row r="45" spans="1:9" ht="12" customHeight="1">
      <c r="A45" s="8"/>
      <c r="B45" s="8"/>
      <c r="C45" s="8"/>
      <c r="D45" s="8"/>
      <c r="E45" s="8"/>
      <c r="F45" s="8"/>
      <c r="G45" s="8"/>
      <c r="H45" s="8"/>
    </row>
    <row r="46" spans="1:9" ht="12" customHeight="1">
      <c r="A46" s="8"/>
      <c r="B46" s="8"/>
      <c r="C46" s="8"/>
      <c r="D46" s="8"/>
      <c r="E46" s="8"/>
      <c r="F46" s="8"/>
      <c r="G46" s="8"/>
      <c r="H46" s="8"/>
    </row>
    <row r="47" spans="1:9" ht="12" customHeight="1">
      <c r="A47" s="8"/>
      <c r="B47" s="8"/>
      <c r="C47" s="8"/>
      <c r="D47" s="8"/>
      <c r="E47" s="8"/>
      <c r="F47" s="8"/>
      <c r="G47" s="8"/>
      <c r="H47" s="8"/>
    </row>
    <row r="48" spans="1:9" ht="12" customHeight="1">
      <c r="A48" s="8"/>
      <c r="B48" s="8"/>
      <c r="C48" s="8"/>
      <c r="D48" s="8"/>
      <c r="E48" s="8"/>
      <c r="F48" s="8"/>
      <c r="G48" s="8"/>
      <c r="H48" s="8"/>
    </row>
    <row r="49" spans="1:8" ht="12" customHeight="1">
      <c r="A49" s="8"/>
      <c r="B49" s="8"/>
      <c r="C49" s="8"/>
      <c r="D49" s="8"/>
      <c r="E49" s="8"/>
      <c r="F49" s="8"/>
      <c r="G49" s="8"/>
      <c r="H49" s="8"/>
    </row>
    <row r="50" spans="1:8" ht="12" customHeight="1">
      <c r="A50" s="8"/>
      <c r="B50" s="8"/>
      <c r="C50" s="8"/>
      <c r="D50" s="8"/>
      <c r="E50" s="8"/>
      <c r="F50" s="8"/>
      <c r="G50" s="8"/>
      <c r="H50" s="8"/>
    </row>
    <row r="51" spans="1:8" ht="12" customHeight="1">
      <c r="A51" s="8"/>
      <c r="B51" s="8"/>
      <c r="C51" s="8"/>
      <c r="D51" s="8"/>
      <c r="E51" s="8"/>
      <c r="F51" s="8"/>
      <c r="G51" s="8"/>
      <c r="H51" s="8"/>
    </row>
    <row r="52" spans="1:8" ht="12" customHeight="1">
      <c r="A52" s="8"/>
      <c r="B52" s="8"/>
      <c r="C52" s="8"/>
      <c r="D52" s="8"/>
      <c r="E52" s="8"/>
      <c r="F52" s="8"/>
      <c r="G52" s="8"/>
      <c r="H52" s="8"/>
    </row>
    <row r="53" spans="1:8" ht="12" customHeight="1">
      <c r="A53" s="8"/>
      <c r="B53" s="8"/>
      <c r="C53" s="8"/>
      <c r="D53" s="8"/>
      <c r="E53" s="8"/>
      <c r="F53" s="8"/>
      <c r="G53" s="8"/>
      <c r="H53" s="8"/>
    </row>
    <row r="54" spans="1:8" ht="12" customHeight="1">
      <c r="A54" s="8"/>
      <c r="B54" s="8"/>
      <c r="C54" s="8"/>
      <c r="D54" s="8"/>
      <c r="E54" s="8"/>
      <c r="F54" s="8"/>
      <c r="G54" s="8"/>
      <c r="H54" s="8"/>
    </row>
    <row r="55" spans="1:8" ht="12" customHeight="1">
      <c r="A55" s="8"/>
      <c r="B55" s="8"/>
      <c r="C55" s="8"/>
      <c r="D55" s="8"/>
      <c r="E55" s="8"/>
      <c r="F55" s="8"/>
      <c r="G55" s="8"/>
      <c r="H55" s="8"/>
    </row>
    <row r="56" spans="1:8" ht="12" customHeight="1">
      <c r="A56" s="8"/>
      <c r="B56" s="8"/>
      <c r="C56" s="8"/>
      <c r="D56" s="8"/>
      <c r="E56" s="8"/>
      <c r="F56" s="8"/>
      <c r="G56" s="8"/>
      <c r="H56" s="8"/>
    </row>
    <row r="57" spans="1:8" ht="12" customHeight="1">
      <c r="A57" s="8"/>
      <c r="B57" s="8"/>
      <c r="C57" s="8"/>
      <c r="D57" s="8"/>
      <c r="E57" s="8"/>
      <c r="F57" s="8"/>
      <c r="G57" s="8"/>
      <c r="H57" s="8"/>
    </row>
    <row r="58" spans="1:8" ht="12" customHeight="1">
      <c r="A58" s="8"/>
      <c r="B58" s="8"/>
      <c r="C58" s="8"/>
      <c r="D58" s="8"/>
      <c r="E58" s="8"/>
      <c r="F58" s="8"/>
      <c r="G58" s="8"/>
      <c r="H58" s="8"/>
    </row>
    <row r="59" spans="1:8" ht="12" customHeight="1">
      <c r="A59" s="8"/>
      <c r="B59" s="8"/>
      <c r="C59" s="8"/>
      <c r="D59" s="8"/>
      <c r="E59" s="8"/>
      <c r="F59" s="8"/>
      <c r="G59" s="8"/>
      <c r="H59" s="8"/>
    </row>
    <row r="60" spans="1:8" ht="12" customHeight="1">
      <c r="A60" s="8"/>
      <c r="B60" s="8"/>
      <c r="C60" s="8"/>
      <c r="D60" s="8"/>
      <c r="E60" s="8"/>
      <c r="F60" s="8"/>
      <c r="G60" s="8"/>
      <c r="H60" s="8"/>
    </row>
    <row r="61" spans="1:8" ht="12" customHeight="1">
      <c r="A61" s="8"/>
      <c r="B61" s="8"/>
      <c r="C61" s="8"/>
      <c r="D61" s="8"/>
      <c r="E61" s="8"/>
      <c r="F61" s="8"/>
      <c r="G61" s="8"/>
      <c r="H61" s="8"/>
    </row>
    <row r="62" spans="1:8" ht="12" customHeight="1">
      <c r="A62" s="8"/>
      <c r="B62" s="8"/>
      <c r="C62" s="8"/>
      <c r="D62" s="8"/>
      <c r="E62" s="8"/>
      <c r="F62" s="8"/>
      <c r="G62" s="8"/>
      <c r="H62" s="8"/>
    </row>
    <row r="63" spans="1:8" ht="12" customHeight="1">
      <c r="A63" s="8"/>
      <c r="B63" s="8"/>
      <c r="C63" s="8"/>
      <c r="D63" s="8"/>
      <c r="E63" s="8"/>
      <c r="F63" s="8"/>
      <c r="G63" s="8"/>
      <c r="H63" s="8"/>
    </row>
  </sheetData>
  <mergeCells count="6">
    <mergeCell ref="C24:I24"/>
    <mergeCell ref="A1:I1"/>
    <mergeCell ref="A3:A5"/>
    <mergeCell ref="A2:I2"/>
    <mergeCell ref="B3:B5"/>
    <mergeCell ref="C3:I4"/>
  </mergeCells>
  <phoneticPr fontId="3" type="noConversion"/>
  <hyperlinks>
    <hyperlink ref="A1:I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26"/>
  <sheetViews>
    <sheetView zoomScaleNormal="100" workbookViewId="0"/>
  </sheetViews>
  <sheetFormatPr baseColWidth="10" defaultRowHeight="13.2"/>
  <sheetData>
    <row r="5" spans="1:2">
      <c r="A5" t="s">
        <v>424</v>
      </c>
    </row>
    <row r="13" spans="1:2">
      <c r="B13" t="s">
        <v>424</v>
      </c>
    </row>
    <row r="24" spans="1:1">
      <c r="A24" t="s">
        <v>424</v>
      </c>
    </row>
    <row r="26" spans="1:1">
      <c r="A26" t="s">
        <v>424</v>
      </c>
    </row>
  </sheetData>
  <phoneticPr fontId="3" type="noConversion"/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rowBreaks count="2" manualBreakCount="2">
    <brk id="1" max="16383" man="1"/>
    <brk id="2" max="1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8" shapeId="563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119"/>
  <sheetViews>
    <sheetView workbookViewId="0">
      <selection sqref="A1:B1"/>
    </sheetView>
  </sheetViews>
  <sheetFormatPr baseColWidth="10" defaultRowHeight="12"/>
  <cols>
    <col min="1" max="1" width="2.6640625" style="77" customWidth="1"/>
    <col min="2" max="2" width="36.6640625" style="59" customWidth="1"/>
    <col min="3" max="3" width="2.6640625" style="53" customWidth="1"/>
    <col min="4" max="4" width="2.44140625" style="59" customWidth="1"/>
    <col min="5" max="5" width="2.6640625" style="77" customWidth="1"/>
    <col min="6" max="6" width="36.6640625" style="59" customWidth="1"/>
    <col min="7" max="7" width="2.6640625" style="53" customWidth="1"/>
    <col min="8" max="8" width="9.5546875" style="59" customWidth="1"/>
    <col min="9" max="16384" width="11.5546875" style="59"/>
  </cols>
  <sheetData>
    <row r="1" spans="1:8" ht="100.2" customHeight="1">
      <c r="A1" s="247" t="s">
        <v>198</v>
      </c>
      <c r="B1" s="247"/>
      <c r="C1" s="76"/>
      <c r="G1" s="78"/>
      <c r="H1" s="245" t="s">
        <v>341</v>
      </c>
    </row>
    <row r="2" spans="1:8" ht="20.399999999999999" customHeight="1">
      <c r="C2" s="68" t="s">
        <v>199</v>
      </c>
      <c r="G2" s="68" t="s">
        <v>199</v>
      </c>
      <c r="H2" s="246"/>
    </row>
    <row r="3" spans="1:8" ht="12" customHeight="1">
      <c r="A3" s="79"/>
      <c r="C3" s="59"/>
      <c r="E3" s="79"/>
      <c r="F3" s="80"/>
      <c r="G3" s="77"/>
      <c r="H3" s="246"/>
    </row>
    <row r="4" spans="1:8" ht="12" customHeight="1">
      <c r="A4" s="147"/>
      <c r="B4" s="148" t="s">
        <v>16</v>
      </c>
      <c r="C4" s="168">
        <v>5</v>
      </c>
      <c r="E4" s="183">
        <v>8</v>
      </c>
      <c r="F4" s="186" t="s">
        <v>420</v>
      </c>
      <c r="G4" s="187"/>
      <c r="H4" s="246"/>
    </row>
    <row r="5" spans="1:8" ht="12" customHeight="1">
      <c r="A5" s="79"/>
      <c r="B5" s="80"/>
      <c r="C5" s="169"/>
      <c r="E5" s="183"/>
      <c r="F5" s="186" t="s">
        <v>445</v>
      </c>
      <c r="G5" s="187"/>
      <c r="H5" s="246"/>
    </row>
    <row r="6" spans="1:8" ht="12" customHeight="1">
      <c r="A6" s="79"/>
      <c r="B6" s="82" t="s">
        <v>200</v>
      </c>
      <c r="C6" s="169"/>
      <c r="E6" s="183"/>
      <c r="F6" s="180" t="s">
        <v>417</v>
      </c>
      <c r="G6" s="173">
        <v>14</v>
      </c>
      <c r="H6" s="246"/>
    </row>
    <row r="7" spans="1:8" ht="12" customHeight="1">
      <c r="A7" s="197">
        <v>1</v>
      </c>
      <c r="B7" s="186" t="s">
        <v>430</v>
      </c>
      <c r="C7" s="198"/>
      <c r="H7" s="246"/>
    </row>
    <row r="8" spans="1:8" ht="12" customHeight="1">
      <c r="A8" s="197"/>
      <c r="B8" s="180" t="s">
        <v>273</v>
      </c>
      <c r="C8" s="168">
        <v>8</v>
      </c>
      <c r="E8" s="183">
        <v>9</v>
      </c>
      <c r="F8" s="186" t="s">
        <v>429</v>
      </c>
      <c r="G8" s="187"/>
    </row>
    <row r="9" spans="1:8" ht="12" customHeight="1">
      <c r="A9" s="81"/>
      <c r="B9" s="109"/>
      <c r="C9" s="169"/>
      <c r="E9" s="183"/>
      <c r="F9" s="180" t="s">
        <v>393</v>
      </c>
      <c r="G9" s="173">
        <v>15</v>
      </c>
    </row>
    <row r="10" spans="1:8" ht="12" customHeight="1">
      <c r="A10" s="113">
        <v>2</v>
      </c>
      <c r="B10" s="115" t="s">
        <v>432</v>
      </c>
      <c r="C10" s="170"/>
      <c r="E10" s="183"/>
      <c r="F10" s="180"/>
      <c r="G10" s="173"/>
    </row>
    <row r="11" spans="1:8" ht="12" customHeight="1">
      <c r="A11" s="113"/>
      <c r="B11" s="114" t="s">
        <v>273</v>
      </c>
      <c r="C11" s="168">
        <v>9</v>
      </c>
      <c r="E11" s="147">
        <v>10</v>
      </c>
      <c r="F11" s="207" t="s">
        <v>431</v>
      </c>
      <c r="G11" s="179"/>
    </row>
    <row r="12" spans="1:8" ht="12" customHeight="1">
      <c r="A12" s="79"/>
      <c r="C12" s="169"/>
      <c r="E12" s="190"/>
      <c r="F12" s="207" t="s">
        <v>395</v>
      </c>
      <c r="G12" s="191"/>
    </row>
    <row r="13" spans="1:8" ht="12" customHeight="1">
      <c r="A13" s="147">
        <v>3</v>
      </c>
      <c r="B13" s="179" t="s">
        <v>500</v>
      </c>
      <c r="C13" s="179"/>
      <c r="D13" s="160"/>
      <c r="E13" s="190"/>
      <c r="F13" s="180" t="s">
        <v>394</v>
      </c>
      <c r="G13" s="192">
        <v>16</v>
      </c>
    </row>
    <row r="14" spans="1:8" ht="12" customHeight="1">
      <c r="A14" s="147"/>
      <c r="B14" s="180" t="s">
        <v>501</v>
      </c>
      <c r="C14" s="240">
        <v>12</v>
      </c>
      <c r="D14" s="160"/>
      <c r="E14" s="190"/>
      <c r="G14" s="192"/>
    </row>
    <row r="15" spans="1:8" ht="12" customHeight="1">
      <c r="A15" s="79"/>
      <c r="C15" s="85"/>
      <c r="D15" s="160"/>
      <c r="E15" s="190">
        <v>11</v>
      </c>
      <c r="F15" s="186" t="s">
        <v>433</v>
      </c>
      <c r="G15" s="193"/>
    </row>
    <row r="16" spans="1:8" ht="12" customHeight="1">
      <c r="A16" s="147">
        <v>4</v>
      </c>
      <c r="B16" s="179" t="s">
        <v>286</v>
      </c>
      <c r="C16" s="198"/>
      <c r="D16" s="160"/>
      <c r="E16" s="183"/>
      <c r="F16" s="186" t="s">
        <v>354</v>
      </c>
      <c r="G16" s="191"/>
    </row>
    <row r="17" spans="1:8" ht="12" customHeight="1">
      <c r="A17" s="147"/>
      <c r="B17" s="180" t="s">
        <v>287</v>
      </c>
      <c r="C17" s="157">
        <v>35</v>
      </c>
      <c r="D17" s="160"/>
      <c r="E17" s="183"/>
      <c r="F17" s="180" t="s">
        <v>288</v>
      </c>
      <c r="G17" s="215">
        <v>19</v>
      </c>
    </row>
    <row r="18" spans="1:8" ht="12" customHeight="1">
      <c r="D18" s="160"/>
      <c r="E18" s="183"/>
      <c r="G18" s="192"/>
    </row>
    <row r="19" spans="1:8" ht="12" customHeight="1">
      <c r="D19" s="160"/>
      <c r="E19" s="183">
        <v>12</v>
      </c>
      <c r="F19" s="186" t="s">
        <v>289</v>
      </c>
      <c r="G19" s="193"/>
    </row>
    <row r="20" spans="1:8" ht="12" customHeight="1">
      <c r="A20" s="116"/>
      <c r="B20" s="161" t="s">
        <v>305</v>
      </c>
      <c r="C20" s="157"/>
      <c r="D20" s="160"/>
      <c r="E20" s="183"/>
      <c r="F20" s="186" t="s">
        <v>434</v>
      </c>
      <c r="G20" s="191"/>
    </row>
    <row r="21" spans="1:8" ht="12" customHeight="1">
      <c r="A21" s="79"/>
      <c r="B21" s="177" t="s">
        <v>435</v>
      </c>
      <c r="C21" s="85"/>
      <c r="D21" s="160"/>
      <c r="E21" s="183"/>
      <c r="F21" s="180" t="s">
        <v>290</v>
      </c>
      <c r="G21" s="194">
        <v>20</v>
      </c>
    </row>
    <row r="22" spans="1:8" ht="12" customHeight="1">
      <c r="A22" s="116"/>
      <c r="B22" s="115"/>
      <c r="C22" s="115"/>
      <c r="D22" s="160"/>
      <c r="E22" s="159"/>
      <c r="G22" s="172"/>
    </row>
    <row r="23" spans="1:8" ht="12" customHeight="1">
      <c r="A23" s="116"/>
      <c r="B23" s="178" t="s">
        <v>201</v>
      </c>
      <c r="C23" s="157"/>
      <c r="D23" s="160"/>
      <c r="E23" s="181">
        <v>13</v>
      </c>
      <c r="F23" s="186" t="s">
        <v>382</v>
      </c>
      <c r="G23" s="182"/>
    </row>
    <row r="24" spans="1:8" ht="12" customHeight="1">
      <c r="A24" s="147">
        <v>1</v>
      </c>
      <c r="B24" s="179" t="s">
        <v>274</v>
      </c>
      <c r="C24" s="179"/>
      <c r="D24" s="160"/>
      <c r="E24" s="181"/>
      <c r="F24" s="186" t="s">
        <v>436</v>
      </c>
      <c r="G24" s="182"/>
    </row>
    <row r="25" spans="1:8" ht="12" customHeight="1">
      <c r="A25" s="147"/>
      <c r="B25" s="179" t="s">
        <v>275</v>
      </c>
      <c r="C25" s="179"/>
      <c r="D25" s="160"/>
      <c r="E25" s="196"/>
      <c r="F25" s="180" t="s">
        <v>401</v>
      </c>
      <c r="G25" s="195">
        <v>21</v>
      </c>
    </row>
    <row r="26" spans="1:8" ht="12" customHeight="1">
      <c r="A26" s="147"/>
      <c r="B26" s="180" t="s">
        <v>437</v>
      </c>
      <c r="C26" s="157">
        <v>8</v>
      </c>
      <c r="D26" s="160"/>
    </row>
    <row r="27" spans="1:8" ht="12" customHeight="1">
      <c r="A27" s="79"/>
      <c r="C27" s="85"/>
      <c r="D27" s="160"/>
      <c r="E27" s="196">
        <v>14</v>
      </c>
      <c r="F27" s="186" t="s">
        <v>292</v>
      </c>
      <c r="G27" s="182"/>
    </row>
    <row r="28" spans="1:8" ht="12" customHeight="1">
      <c r="A28" s="147">
        <v>2</v>
      </c>
      <c r="B28" s="186" t="s">
        <v>432</v>
      </c>
      <c r="C28" s="179"/>
      <c r="D28" s="160"/>
      <c r="E28" s="196"/>
      <c r="F28" s="186" t="s">
        <v>438</v>
      </c>
      <c r="G28" s="182"/>
    </row>
    <row r="29" spans="1:8" ht="12" customHeight="1">
      <c r="A29" s="147"/>
      <c r="B29" s="180" t="s">
        <v>273</v>
      </c>
      <c r="C29" s="157">
        <v>9</v>
      </c>
      <c r="D29" s="160"/>
      <c r="E29" s="196"/>
      <c r="F29" s="180" t="s">
        <v>291</v>
      </c>
      <c r="G29" s="173">
        <v>22</v>
      </c>
    </row>
    <row r="30" spans="1:8" ht="12" customHeight="1">
      <c r="A30" s="165"/>
      <c r="B30" s="166"/>
      <c r="C30" s="171"/>
      <c r="D30" s="162"/>
      <c r="E30" s="167"/>
      <c r="G30" s="174"/>
      <c r="H30" s="163"/>
    </row>
    <row r="31" spans="1:8" ht="12" customHeight="1">
      <c r="A31" s="181">
        <v>3</v>
      </c>
      <c r="B31" s="186" t="s">
        <v>276</v>
      </c>
      <c r="C31" s="182"/>
      <c r="D31" s="160"/>
      <c r="E31" s="196">
        <v>15</v>
      </c>
      <c r="F31" s="186" t="s">
        <v>293</v>
      </c>
      <c r="G31" s="187"/>
    </row>
    <row r="32" spans="1:8" ht="12" customHeight="1">
      <c r="A32" s="181"/>
      <c r="B32" s="186" t="s">
        <v>440</v>
      </c>
      <c r="C32" s="182"/>
      <c r="D32" s="160"/>
      <c r="E32" s="147"/>
      <c r="F32" s="180" t="s">
        <v>439</v>
      </c>
      <c r="G32" s="173">
        <v>26</v>
      </c>
    </row>
    <row r="33" spans="1:8" ht="12" customHeight="1">
      <c r="A33" s="181"/>
      <c r="B33" s="186" t="s">
        <v>277</v>
      </c>
      <c r="C33" s="214"/>
      <c r="D33" s="160"/>
      <c r="E33" s="147"/>
      <c r="G33" s="173"/>
    </row>
    <row r="34" spans="1:8" ht="12" customHeight="1">
      <c r="A34" s="181"/>
      <c r="B34" s="180" t="s">
        <v>279</v>
      </c>
      <c r="C34" s="195">
        <v>10</v>
      </c>
      <c r="D34" s="160"/>
      <c r="E34" s="147">
        <v>16</v>
      </c>
      <c r="F34" s="186" t="s">
        <v>441</v>
      </c>
      <c r="G34" s="179"/>
    </row>
    <row r="35" spans="1:8" ht="12" customHeight="1">
      <c r="A35" s="165"/>
      <c r="C35" s="171"/>
      <c r="D35" s="162"/>
      <c r="E35" s="183"/>
      <c r="F35" s="186" t="s">
        <v>306</v>
      </c>
      <c r="G35" s="187"/>
    </row>
    <row r="36" spans="1:8" ht="12" customHeight="1">
      <c r="A36" s="181">
        <v>4</v>
      </c>
      <c r="B36" s="186" t="s">
        <v>442</v>
      </c>
      <c r="C36" s="182"/>
      <c r="D36" s="160"/>
      <c r="E36" s="183"/>
      <c r="F36" s="186" t="s">
        <v>307</v>
      </c>
      <c r="G36" s="187"/>
      <c r="H36" s="53"/>
    </row>
    <row r="37" spans="1:8" ht="12" customHeight="1">
      <c r="A37" s="183"/>
      <c r="B37" s="186" t="s">
        <v>278</v>
      </c>
      <c r="C37" s="182"/>
      <c r="D37" s="160"/>
      <c r="E37" s="183"/>
      <c r="F37" s="180" t="s">
        <v>308</v>
      </c>
      <c r="G37" s="173">
        <v>26</v>
      </c>
    </row>
    <row r="38" spans="1:8" ht="12" customHeight="1">
      <c r="A38" s="183"/>
      <c r="B38" s="180" t="s">
        <v>280</v>
      </c>
      <c r="C38" s="185">
        <v>11</v>
      </c>
      <c r="D38" s="160"/>
      <c r="E38" s="183"/>
      <c r="G38" s="173"/>
    </row>
    <row r="39" spans="1:8" ht="12" customHeight="1">
      <c r="A39" s="175"/>
      <c r="B39" s="117"/>
      <c r="C39" s="171"/>
      <c r="D39" s="162"/>
      <c r="E39" s="183">
        <v>17</v>
      </c>
      <c r="F39" s="186" t="s">
        <v>441</v>
      </c>
      <c r="G39" s="187"/>
    </row>
    <row r="40" spans="1:8" ht="12" customHeight="1">
      <c r="A40" s="183">
        <v>5</v>
      </c>
      <c r="B40" s="186" t="s">
        <v>281</v>
      </c>
      <c r="C40" s="182"/>
      <c r="D40" s="162"/>
      <c r="E40" s="183"/>
      <c r="F40" s="186" t="s">
        <v>309</v>
      </c>
      <c r="G40" s="187"/>
    </row>
    <row r="41" spans="1:8" ht="12" customHeight="1">
      <c r="A41" s="183"/>
      <c r="B41" s="186" t="s">
        <v>443</v>
      </c>
      <c r="C41" s="187"/>
      <c r="D41" s="160"/>
      <c r="E41" s="183"/>
      <c r="F41" s="186" t="s">
        <v>310</v>
      </c>
      <c r="G41" s="187"/>
    </row>
    <row r="42" spans="1:8" ht="12" customHeight="1">
      <c r="A42" s="183"/>
      <c r="B42" s="186" t="s">
        <v>282</v>
      </c>
      <c r="C42" s="187"/>
      <c r="D42" s="160"/>
      <c r="E42" s="147"/>
      <c r="F42" s="180" t="s">
        <v>283</v>
      </c>
      <c r="G42" s="157">
        <v>27</v>
      </c>
    </row>
    <row r="43" spans="1:8" ht="12" customHeight="1">
      <c r="A43" s="183"/>
      <c r="B43" s="180" t="s">
        <v>279</v>
      </c>
      <c r="C43" s="173">
        <v>13</v>
      </c>
      <c r="D43" s="164"/>
      <c r="E43" s="183"/>
      <c r="F43" s="180"/>
      <c r="G43" s="187"/>
      <c r="H43" s="85"/>
    </row>
    <row r="44" spans="1:8" ht="12" customHeight="1">
      <c r="A44" s="184"/>
      <c r="B44" s="188"/>
      <c r="C44" s="189"/>
      <c r="D44" s="164"/>
      <c r="E44" s="183">
        <v>18</v>
      </c>
      <c r="F44" s="186" t="s">
        <v>444</v>
      </c>
      <c r="G44" s="187"/>
      <c r="H44" s="85"/>
    </row>
    <row r="45" spans="1:8" ht="12" customHeight="1">
      <c r="A45" s="183">
        <v>6</v>
      </c>
      <c r="B45" s="186" t="s">
        <v>418</v>
      </c>
      <c r="C45" s="187"/>
      <c r="D45" s="164"/>
      <c r="E45" s="147"/>
      <c r="F45" s="186" t="s">
        <v>306</v>
      </c>
      <c r="G45" s="179"/>
      <c r="H45" s="85"/>
    </row>
    <row r="46" spans="1:8" ht="12" customHeight="1">
      <c r="A46" s="183"/>
      <c r="B46" s="186" t="s">
        <v>445</v>
      </c>
      <c r="C46" s="187"/>
      <c r="D46" s="160"/>
      <c r="E46" s="183"/>
      <c r="F46" s="186" t="s">
        <v>310</v>
      </c>
      <c r="G46" s="187"/>
    </row>
    <row r="47" spans="1:8" ht="12" customHeight="1">
      <c r="A47" s="183"/>
      <c r="B47" s="180" t="s">
        <v>417</v>
      </c>
      <c r="C47" s="173">
        <v>14</v>
      </c>
      <c r="D47" s="160"/>
      <c r="E47" s="183"/>
      <c r="F47" s="180" t="s">
        <v>284</v>
      </c>
      <c r="G47" s="173">
        <v>27</v>
      </c>
    </row>
    <row r="48" spans="1:8" ht="12" customHeight="1">
      <c r="A48" s="183"/>
      <c r="B48" s="186"/>
      <c r="C48" s="187"/>
      <c r="D48" s="160"/>
      <c r="E48" s="183"/>
      <c r="G48" s="187"/>
    </row>
    <row r="49" spans="1:7" ht="12" customHeight="1">
      <c r="A49" s="183">
        <v>7</v>
      </c>
      <c r="B49" s="186" t="s">
        <v>419</v>
      </c>
      <c r="C49" s="187"/>
      <c r="D49" s="160"/>
      <c r="E49" s="183">
        <v>19</v>
      </c>
      <c r="F49" s="188" t="s">
        <v>416</v>
      </c>
      <c r="G49" s="187"/>
    </row>
    <row r="50" spans="1:7" ht="12" customHeight="1">
      <c r="A50" s="183"/>
      <c r="B50" s="186" t="s">
        <v>445</v>
      </c>
      <c r="C50" s="187"/>
      <c r="E50" s="147"/>
      <c r="F50" s="186" t="s">
        <v>295</v>
      </c>
      <c r="G50" s="179"/>
    </row>
    <row r="51" spans="1:7" ht="12" customHeight="1">
      <c r="A51" s="183"/>
      <c r="B51" s="180" t="s">
        <v>291</v>
      </c>
      <c r="C51" s="173">
        <v>14</v>
      </c>
      <c r="E51" s="183"/>
      <c r="F51" s="186" t="s">
        <v>510</v>
      </c>
      <c r="G51" s="187"/>
    </row>
    <row r="52" spans="1:7" ht="12" customHeight="1">
      <c r="E52" s="183"/>
      <c r="F52" s="180" t="s">
        <v>294</v>
      </c>
      <c r="G52" s="173">
        <v>28</v>
      </c>
    </row>
    <row r="53" spans="1:7" ht="12" customHeight="1">
      <c r="A53" s="175"/>
      <c r="B53" s="117"/>
      <c r="C53" s="174"/>
      <c r="E53" s="183"/>
      <c r="G53" s="187"/>
    </row>
    <row r="54" spans="1:7" ht="12" customHeight="1">
      <c r="E54" s="183"/>
      <c r="F54" s="186"/>
      <c r="G54" s="187"/>
    </row>
    <row r="55" spans="1:7" ht="12" customHeight="1">
      <c r="E55" s="183"/>
      <c r="F55" s="180"/>
      <c r="G55" s="173"/>
    </row>
    <row r="56" spans="1:7" ht="20.399999999999999" customHeight="1">
      <c r="C56" s="68" t="s">
        <v>199</v>
      </c>
      <c r="D56" s="68"/>
      <c r="E56" s="68"/>
    </row>
    <row r="57" spans="1:7" ht="12" customHeight="1">
      <c r="A57" s="183"/>
      <c r="B57" s="176" t="s">
        <v>296</v>
      </c>
      <c r="C57" s="187"/>
      <c r="G57" s="85"/>
    </row>
    <row r="58" spans="1:7" ht="12" customHeight="1">
      <c r="A58" s="183"/>
      <c r="B58" s="176" t="s">
        <v>297</v>
      </c>
      <c r="C58" s="187"/>
      <c r="G58" s="85"/>
    </row>
    <row r="59" spans="1:7" ht="12" customHeight="1">
      <c r="A59" s="183"/>
      <c r="B59" s="186"/>
      <c r="C59" s="187"/>
    </row>
    <row r="60" spans="1:7" ht="12" customHeight="1">
      <c r="A60" s="183"/>
      <c r="B60" s="176" t="s">
        <v>201</v>
      </c>
      <c r="C60" s="173"/>
    </row>
    <row r="61" spans="1:7" ht="12" customHeight="1">
      <c r="A61" s="236">
        <v>20</v>
      </c>
      <c r="B61" s="179" t="s">
        <v>387</v>
      </c>
      <c r="C61" s="187"/>
    </row>
    <row r="62" spans="1:7" ht="12" customHeight="1">
      <c r="A62" s="183"/>
      <c r="B62" s="179" t="s">
        <v>383</v>
      </c>
      <c r="C62" s="187"/>
    </row>
    <row r="63" spans="1:7" ht="12" customHeight="1">
      <c r="A63" s="183"/>
      <c r="B63" s="179" t="s">
        <v>384</v>
      </c>
      <c r="C63" s="187"/>
    </row>
    <row r="64" spans="1:7" ht="12" customHeight="1">
      <c r="A64" s="183"/>
      <c r="B64" s="179" t="s">
        <v>448</v>
      </c>
      <c r="C64" s="187"/>
    </row>
    <row r="65" spans="1:6" ht="12" customHeight="1">
      <c r="A65" s="183"/>
      <c r="B65" s="180" t="s">
        <v>385</v>
      </c>
      <c r="C65" s="187">
        <v>29</v>
      </c>
      <c r="F65" s="235"/>
    </row>
    <row r="66" spans="1:6" ht="12" customHeight="1">
      <c r="A66" s="147"/>
      <c r="B66" s="122"/>
      <c r="C66" s="179"/>
    </row>
    <row r="67" spans="1:6" ht="12" customHeight="1">
      <c r="A67" s="147">
        <v>21</v>
      </c>
      <c r="B67" s="186" t="s">
        <v>298</v>
      </c>
      <c r="C67" s="179"/>
    </row>
    <row r="68" spans="1:6" ht="12" customHeight="1">
      <c r="A68" s="147"/>
      <c r="B68" s="186" t="s">
        <v>299</v>
      </c>
      <c r="C68" s="179"/>
    </row>
    <row r="69" spans="1:6" ht="12" customHeight="1">
      <c r="A69" s="147"/>
      <c r="B69" s="180" t="s">
        <v>448</v>
      </c>
      <c r="C69" s="157">
        <v>32</v>
      </c>
    </row>
    <row r="70" spans="1:6" ht="12" customHeight="1">
      <c r="A70" s="147"/>
      <c r="B70" s="180"/>
      <c r="C70" s="157"/>
    </row>
    <row r="71" spans="1:6" ht="12" customHeight="1">
      <c r="A71" s="183">
        <v>22</v>
      </c>
      <c r="B71" s="186" t="s">
        <v>300</v>
      </c>
      <c r="C71" s="187"/>
    </row>
    <row r="72" spans="1:6" ht="12" customHeight="1">
      <c r="A72" s="183"/>
      <c r="B72" s="188" t="s">
        <v>415</v>
      </c>
      <c r="C72" s="187"/>
    </row>
    <row r="73" spans="1:6" ht="12" customHeight="1">
      <c r="A73" s="183"/>
      <c r="B73" s="180" t="s">
        <v>446</v>
      </c>
      <c r="C73" s="173">
        <v>33</v>
      </c>
    </row>
    <row r="74" spans="1:6" ht="12" customHeight="1">
      <c r="A74" s="183"/>
      <c r="B74" s="123"/>
      <c r="C74" s="173"/>
    </row>
    <row r="75" spans="1:6" ht="12" customHeight="1">
      <c r="A75" s="183">
        <v>23</v>
      </c>
      <c r="B75" s="186" t="s">
        <v>301</v>
      </c>
      <c r="C75" s="187"/>
    </row>
    <row r="76" spans="1:6" ht="12" customHeight="1">
      <c r="A76" s="183"/>
      <c r="B76" s="186" t="s">
        <v>302</v>
      </c>
      <c r="C76" s="187"/>
    </row>
    <row r="77" spans="1:6" ht="12" customHeight="1">
      <c r="A77" s="183"/>
      <c r="B77" s="180" t="s">
        <v>449</v>
      </c>
      <c r="C77" s="173">
        <v>34</v>
      </c>
    </row>
    <row r="78" spans="1:6" ht="12" customHeight="1">
      <c r="A78" s="183"/>
      <c r="B78" s="180"/>
      <c r="C78" s="173"/>
    </row>
    <row r="79" spans="1:6" ht="12" customHeight="1">
      <c r="A79" s="183">
        <v>24</v>
      </c>
      <c r="B79" s="187" t="s">
        <v>450</v>
      </c>
      <c r="C79" s="187"/>
    </row>
    <row r="80" spans="1:6" ht="12" customHeight="1">
      <c r="A80" s="183"/>
      <c r="B80" s="186" t="s">
        <v>447</v>
      </c>
      <c r="C80" s="187"/>
    </row>
    <row r="81" spans="1:3" ht="12" customHeight="1">
      <c r="A81" s="183"/>
      <c r="B81" s="180" t="s">
        <v>303</v>
      </c>
      <c r="C81" s="173">
        <v>35</v>
      </c>
    </row>
    <row r="82" spans="1:3" ht="12" customHeight="1">
      <c r="A82" s="183"/>
      <c r="B82" s="123"/>
      <c r="C82" s="173"/>
    </row>
    <row r="83" spans="1:3" ht="12" customHeight="1">
      <c r="A83" s="183">
        <v>25</v>
      </c>
      <c r="B83" s="186" t="s">
        <v>304</v>
      </c>
      <c r="C83" s="187"/>
    </row>
    <row r="84" spans="1:3" ht="12" customHeight="1">
      <c r="A84" s="183"/>
      <c r="B84" s="186" t="s">
        <v>451</v>
      </c>
      <c r="C84" s="187"/>
    </row>
    <row r="85" spans="1:3" ht="12" customHeight="1">
      <c r="A85" s="183"/>
      <c r="B85" s="180" t="s">
        <v>446</v>
      </c>
      <c r="C85" s="173">
        <v>36</v>
      </c>
    </row>
    <row r="86" spans="1:3" ht="12" customHeight="1">
      <c r="A86" s="183"/>
      <c r="B86" s="180"/>
      <c r="C86" s="173"/>
    </row>
    <row r="87" spans="1:3" ht="12" customHeight="1">
      <c r="A87" s="175"/>
      <c r="B87" s="117"/>
      <c r="C87" s="174"/>
    </row>
    <row r="88" spans="1:3" ht="12" customHeight="1">
      <c r="A88" s="183"/>
      <c r="B88" s="186"/>
      <c r="C88" s="187"/>
    </row>
    <row r="89" spans="1:3" ht="12" customHeight="1">
      <c r="A89" s="183"/>
      <c r="B89" s="188"/>
      <c r="C89" s="187"/>
    </row>
    <row r="90" spans="1:3" ht="12" customHeight="1">
      <c r="A90" s="183"/>
      <c r="B90" s="180"/>
      <c r="C90" s="173"/>
    </row>
    <row r="91" spans="1:3" ht="12" customHeight="1">
      <c r="A91" s="175"/>
      <c r="B91" s="117"/>
      <c r="C91" s="174"/>
    </row>
    <row r="92" spans="1:3" ht="12" customHeight="1">
      <c r="A92" s="175"/>
      <c r="B92" s="117"/>
      <c r="C92" s="174"/>
    </row>
    <row r="93" spans="1:3" ht="12" customHeight="1">
      <c r="A93" s="175"/>
      <c r="B93" s="176"/>
      <c r="C93" s="174"/>
    </row>
    <row r="94" spans="1:3" ht="12" customHeight="1">
      <c r="A94" s="175"/>
      <c r="B94" s="176"/>
      <c r="C94" s="174"/>
    </row>
    <row r="95" spans="1:3" ht="12" customHeight="1">
      <c r="A95" s="175"/>
      <c r="B95" s="176"/>
      <c r="C95" s="174"/>
    </row>
    <row r="96" spans="1:3" ht="12" customHeight="1">
      <c r="A96" s="175"/>
      <c r="B96" s="117"/>
      <c r="C96" s="174"/>
    </row>
    <row r="97" spans="1:3" ht="12" customHeight="1">
      <c r="A97" s="183"/>
      <c r="B97" s="180"/>
      <c r="C97" s="173"/>
    </row>
    <row r="98" spans="1:3" ht="12" customHeight="1">
      <c r="A98" s="175"/>
      <c r="B98" s="117"/>
      <c r="C98" s="174"/>
    </row>
    <row r="99" spans="1:3" ht="12" customHeight="1">
      <c r="A99" s="175"/>
      <c r="B99" s="176"/>
      <c r="C99" s="174"/>
    </row>
    <row r="100" spans="1:3" ht="12" customHeight="1">
      <c r="A100" s="183"/>
      <c r="B100" s="186"/>
      <c r="C100" s="187"/>
    </row>
    <row r="101" spans="1:3" ht="12" customHeight="1">
      <c r="A101" s="183"/>
      <c r="B101" s="186"/>
      <c r="C101" s="187"/>
    </row>
    <row r="102" spans="1:3" ht="12" customHeight="1">
      <c r="A102" s="183"/>
      <c r="B102" s="186"/>
      <c r="C102" s="187"/>
    </row>
    <row r="103" spans="1:3" ht="12" customHeight="1">
      <c r="A103" s="183"/>
      <c r="B103" s="180"/>
      <c r="C103" s="173"/>
    </row>
    <row r="104" spans="1:3" ht="12" customHeight="1">
      <c r="A104" s="175"/>
      <c r="B104" s="117"/>
      <c r="C104" s="174"/>
    </row>
    <row r="105" spans="1:3" ht="12" customHeight="1">
      <c r="A105" s="183"/>
      <c r="B105" s="180"/>
      <c r="C105" s="173"/>
    </row>
    <row r="106" spans="1:3" ht="12" customHeight="1">
      <c r="A106" s="175"/>
      <c r="B106" s="117"/>
      <c r="C106" s="174"/>
    </row>
    <row r="107" spans="1:3" ht="12" customHeight="1">
      <c r="A107" s="183"/>
      <c r="B107" s="180"/>
      <c r="C107" s="173"/>
    </row>
    <row r="108" spans="1:3" ht="12" customHeight="1">
      <c r="A108" s="175"/>
      <c r="B108" s="117"/>
      <c r="C108" s="174"/>
    </row>
    <row r="109" spans="1:3" ht="12" customHeight="1">
      <c r="A109" s="183"/>
      <c r="B109" s="186"/>
      <c r="C109" s="187"/>
    </row>
    <row r="110" spans="1:3" ht="12" customHeight="1">
      <c r="A110" s="183"/>
      <c r="B110" s="186"/>
      <c r="C110" s="187"/>
    </row>
    <row r="111" spans="1:3" ht="12" customHeight="1">
      <c r="A111" s="183"/>
      <c r="B111" s="180"/>
      <c r="C111" s="173"/>
    </row>
    <row r="112" spans="1:3" ht="12" customHeight="1">
      <c r="A112" s="175"/>
      <c r="B112" s="117"/>
      <c r="C112" s="174"/>
    </row>
    <row r="113" spans="1:3" ht="12" customHeight="1">
      <c r="A113" s="183"/>
      <c r="B113" s="186"/>
      <c r="C113" s="187"/>
    </row>
    <row r="114" spans="1:3" ht="12" customHeight="1">
      <c r="A114" s="183"/>
      <c r="B114" s="180"/>
      <c r="C114" s="173"/>
    </row>
    <row r="115" spans="1:3" ht="12" customHeight="1">
      <c r="A115" s="175"/>
      <c r="B115" s="117"/>
      <c r="C115" s="174"/>
    </row>
    <row r="116" spans="1:3" ht="12" customHeight="1">
      <c r="A116" s="183"/>
      <c r="B116" s="186"/>
      <c r="C116" s="187"/>
    </row>
    <row r="117" spans="1:3">
      <c r="A117" s="183"/>
      <c r="B117" s="180"/>
      <c r="C117" s="173"/>
    </row>
    <row r="118" spans="1:3">
      <c r="A118" s="175"/>
      <c r="B118" s="117"/>
      <c r="C118" s="174"/>
    </row>
    <row r="119" spans="1:3">
      <c r="A119" s="183"/>
      <c r="B119" s="180"/>
      <c r="C119" s="173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7:C8" location="Tabelle1!A21" display="Tabelle1!A21"/>
    <hyperlink ref="A10:C11" location="Tabelle2!A17" display="Tabelle2!A17"/>
    <hyperlink ref="B16:B17" location="Tabelle24!A29" display="Tabelle24!A29"/>
    <hyperlink ref="B24:B26" location="Tabelle1!A1" display="Tabelle1!A1"/>
    <hyperlink ref="B28:B29" location="Tabelle2!A1" display="Tabelle2!A1"/>
    <hyperlink ref="B31:B34" location="Tabelle3!A1" display="Tabelle3!A1"/>
    <hyperlink ref="B36:B38" location="Tabelle4!A1" display="Tabelle4!A1"/>
    <hyperlink ref="B40:B43" location="Tabelle5!A1" display="Tabelle5!A1"/>
    <hyperlink ref="B45:B47" location="Tabelle6!A1" display="Tabelle6!A1"/>
    <hyperlink ref="B49:B51" location="Tabelle7!A1" display="Tabelle7!A1"/>
    <hyperlink ref="F4:F6" location="Tabelle8!A1" display="Tabelle8!A1"/>
    <hyperlink ref="F8:F9" location="Tabelle9!A1" display="Tabelle9!A1"/>
    <hyperlink ref="F11:F13" location="Tabelle10!A1" display="Tabelle10!A1"/>
    <hyperlink ref="F15:F17" location="Tabelle11!A1" display="Tabelle11!A1"/>
    <hyperlink ref="F19:F21" location="Tabelle12!A1" display="Tabelle12!A1"/>
    <hyperlink ref="F23:F25" location="Tabelle13!A1" display="Tabelle13!A1"/>
    <hyperlink ref="F27:F29" location="Tabelle14!B1" display="Tabelle14!B1"/>
    <hyperlink ref="F31:F32" location="'Tabelle15,16'!A1" display="'Tabelle15,16'!A1"/>
    <hyperlink ref="F34:F37" location="'Tabelle15,16'!A17" display="'Tabelle15,16'!A17"/>
    <hyperlink ref="F44:F47" location="'Tabelle17,18'!A25" display="'Tabelle17,18'!A25"/>
    <hyperlink ref="F49:F52" location="Tabelle19!A1" display="Tabelle19!A1"/>
    <hyperlink ref="B61:B65" location="Tabelle20!A1" display="Tabelle20!A1"/>
    <hyperlink ref="B67:B69" location="Tabelle21!A1" display="Tabelle21!A1"/>
    <hyperlink ref="B71:B73" location="Tabelle22!A1" display="Tabelle22!A1"/>
    <hyperlink ref="B75:B77" location="Tabelle23!A1" display="Tabelle23!A1"/>
    <hyperlink ref="B79:B81" location="Tabelle24!A1" display="Tabelle24!A1"/>
    <hyperlink ref="B83:B85" location="Tabelle25!A1" display="Tabelle25!A1"/>
    <hyperlink ref="F39:F42" location="'Tabelle17,18'!A1" display="'Tabelle17,18'!A1"/>
    <hyperlink ref="A16:C17" location="Tabelle24!A30" display="Tabelle24!A30"/>
    <hyperlink ref="A24:C26" location="Tabelle1!A1" display="Tabelle1!A1"/>
    <hyperlink ref="A28:C29" location="Tabelle2!A1" display="Tabelle2!A1"/>
    <hyperlink ref="A31:C34" location="Tabelle3!A1" display="Tabelle3!A1"/>
    <hyperlink ref="A36:C38" location="Tabelle4!A1" display="Tabelle4!A1"/>
    <hyperlink ref="A40:C43" location="Tabelle5!A1" display="Tabelle5!A1"/>
    <hyperlink ref="A45:C47" location="'Tabelle6,7,8'!A1" display="'Tabelle6,7,8'!A1"/>
    <hyperlink ref="A49:C51" location="'Tabelle6,7,8'!A21" display="'Tabelle6,7,8'!A21"/>
    <hyperlink ref="E4:G6" location="'Tabelle6,7,8'!A37" display="'Tabelle6,7,8'!A37"/>
    <hyperlink ref="E8:G9" location="Tabelle9!A1" display="Tabelle9!A1"/>
    <hyperlink ref="E11:G13" location="Tabelle10!A1" display="Tabelle10!A1"/>
    <hyperlink ref="E15:G17" location="Tabelle11!A1" display="Tabelle11!A1"/>
    <hyperlink ref="E19:G21" location="Tabelle12!A1" display="Tabelle12!A1"/>
    <hyperlink ref="E23:G25" location="Tabelle13!A1" display="Tabelle13!A1"/>
    <hyperlink ref="E27:G29" location="Tabelle14!B1" display="Tabelle14!B1"/>
    <hyperlink ref="E31:G32" location="'Tabelle15,16'!A1" display="'Tabelle15,16'!A1"/>
    <hyperlink ref="E34:G37" location="'Tabelle15,16'!A17" display="'Tabelle15,16'!A17"/>
    <hyperlink ref="E39:G42" location="'Tabelle17,18'!A1" display="'Tabelle17,18'!A1"/>
    <hyperlink ref="E44:G47" location="'Tabelle17,18'!A25" display="'Tabelle17,18'!A25"/>
    <hyperlink ref="E49:G52" location="Tabelle19!A1" display="Tabelle19!A1"/>
    <hyperlink ref="A61:C65" location="Tabelle20!A1" display="Tabelle20!A1"/>
    <hyperlink ref="A67:C69" location="Tabelle21!A1" display="Tabelle21!A1"/>
    <hyperlink ref="A71:C73" location="Tabelle22!A1" display="Tabelle22!A1"/>
    <hyperlink ref="A75:C77" location="Tabelle23!A1" display="Tabelle23!A1"/>
    <hyperlink ref="A79:C81" location="Tabelle24!A1" display="Tabelle24!A1"/>
    <hyperlink ref="A83:C85" location="Tabelle25!A1" display="Tabelle25!A1"/>
    <hyperlink ref="A13:C14" location="Tabelle4!A83" display="Tabelle4!A8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H59"/>
  <sheetViews>
    <sheetView zoomScaleNormal="100" workbookViewId="0">
      <pane ySplit="1" topLeftCell="A2" activePane="bottomLeft" state="frozen"/>
      <selection sqref="A1:H2"/>
      <selection pane="bottomLeft" activeCell="A2" sqref="A2"/>
    </sheetView>
  </sheetViews>
  <sheetFormatPr baseColWidth="10" defaultRowHeight="13.2"/>
  <cols>
    <col min="1" max="1" width="101" customWidth="1"/>
  </cols>
  <sheetData>
    <row r="1" spans="1:8">
      <c r="A1" s="118" t="s">
        <v>16</v>
      </c>
    </row>
    <row r="2" spans="1:8" ht="12.75" customHeight="1">
      <c r="A2" s="7"/>
    </row>
    <row r="3" spans="1:8">
      <c r="A3" s="8"/>
      <c r="B3" s="8"/>
      <c r="C3" s="8"/>
      <c r="D3" s="8"/>
      <c r="E3" s="8"/>
      <c r="F3" s="8"/>
      <c r="G3" s="8"/>
      <c r="H3" s="8"/>
    </row>
    <row r="4" spans="1:8">
      <c r="A4" s="8"/>
      <c r="B4" s="8"/>
      <c r="C4" s="8"/>
      <c r="D4" s="8"/>
      <c r="E4" s="8"/>
      <c r="F4" s="8"/>
      <c r="G4" s="8"/>
      <c r="H4" s="8"/>
    </row>
    <row r="5" spans="1:8">
      <c r="A5" s="8"/>
      <c r="B5" s="8"/>
      <c r="C5" s="8"/>
      <c r="D5" s="8"/>
      <c r="E5" s="8"/>
      <c r="F5" s="8"/>
      <c r="G5" s="8"/>
      <c r="H5" s="8"/>
    </row>
    <row r="6" spans="1:8">
      <c r="A6" s="8"/>
      <c r="B6" s="8"/>
      <c r="C6" s="8"/>
      <c r="D6" s="8"/>
      <c r="E6" s="8"/>
      <c r="F6" s="8"/>
      <c r="G6" s="8"/>
      <c r="H6" s="8"/>
    </row>
    <row r="7" spans="1:8">
      <c r="A7" s="8"/>
      <c r="B7" s="8"/>
      <c r="C7" s="8"/>
      <c r="D7" s="8"/>
      <c r="E7" s="8"/>
      <c r="F7" s="8"/>
      <c r="G7" s="8"/>
      <c r="H7" s="8"/>
    </row>
    <row r="8" spans="1:8">
      <c r="A8" s="8"/>
      <c r="B8" s="8"/>
      <c r="C8" s="8"/>
      <c r="D8" s="8"/>
      <c r="E8" s="8"/>
      <c r="F8" s="8"/>
      <c r="G8" s="8"/>
      <c r="H8" s="8"/>
    </row>
    <row r="9" spans="1:8">
      <c r="A9" s="8"/>
      <c r="B9" s="8"/>
      <c r="C9" s="8"/>
      <c r="D9" s="8"/>
      <c r="E9" s="8"/>
      <c r="F9" s="8"/>
      <c r="G9" s="8"/>
      <c r="H9" s="8"/>
    </row>
    <row r="10" spans="1:8">
      <c r="A10" s="8"/>
      <c r="B10" s="8"/>
      <c r="C10" s="8"/>
      <c r="D10" s="8"/>
      <c r="E10" s="8"/>
      <c r="F10" s="8"/>
      <c r="G10" s="8"/>
      <c r="H10" s="8"/>
    </row>
    <row r="11" spans="1:8">
      <c r="A11" s="8"/>
      <c r="B11" s="8"/>
      <c r="C11" s="8"/>
      <c r="D11" s="8"/>
      <c r="E11" s="8"/>
      <c r="F11" s="8"/>
      <c r="G11" s="8"/>
      <c r="H11" s="8"/>
    </row>
    <row r="12" spans="1:8">
      <c r="A12" s="8"/>
      <c r="B12" s="8"/>
      <c r="C12" s="8"/>
      <c r="D12" s="8"/>
      <c r="E12" s="8"/>
      <c r="F12" s="8"/>
      <c r="G12" s="8"/>
      <c r="H12" s="8"/>
    </row>
    <row r="13" spans="1:8">
      <c r="A13" s="8"/>
      <c r="B13" s="8"/>
      <c r="C13" s="8"/>
      <c r="D13" s="8"/>
      <c r="E13" s="8"/>
      <c r="F13" s="8"/>
      <c r="G13" s="8"/>
      <c r="H13" s="8"/>
    </row>
    <row r="14" spans="1:8">
      <c r="A14" s="8"/>
      <c r="B14" s="8"/>
      <c r="C14" s="8"/>
      <c r="D14" s="8"/>
      <c r="E14" s="8"/>
      <c r="F14" s="8"/>
      <c r="G14" s="8"/>
      <c r="H14" s="8"/>
    </row>
    <row r="15" spans="1:8">
      <c r="A15" s="8"/>
      <c r="B15" s="8"/>
      <c r="C15" s="8"/>
      <c r="D15" s="8"/>
      <c r="E15" s="8"/>
      <c r="F15" s="8"/>
      <c r="G15" s="8"/>
      <c r="H15" s="8"/>
    </row>
    <row r="16" spans="1:8">
      <c r="A16" s="8"/>
      <c r="B16" s="8"/>
      <c r="C16" s="8"/>
      <c r="D16" s="8"/>
      <c r="E16" s="8"/>
      <c r="F16" s="8"/>
      <c r="G16" s="8"/>
      <c r="H16" s="8"/>
    </row>
    <row r="17" spans="1:8">
      <c r="A17" s="8"/>
      <c r="B17" s="8"/>
      <c r="C17" s="8"/>
      <c r="D17" s="8"/>
      <c r="E17" s="8"/>
      <c r="F17" s="8"/>
      <c r="G17" s="8"/>
      <c r="H17" s="8"/>
    </row>
    <row r="18" spans="1:8">
      <c r="A18" s="8"/>
      <c r="B18" s="8"/>
      <c r="C18" s="8"/>
      <c r="D18" s="8"/>
      <c r="E18" s="8"/>
      <c r="F18" s="8"/>
      <c r="G18" s="8"/>
      <c r="H18" s="8"/>
    </row>
    <row r="19" spans="1:8">
      <c r="A19" s="8"/>
      <c r="B19" s="8"/>
      <c r="C19" s="8"/>
      <c r="D19" s="8"/>
      <c r="E19" s="8"/>
      <c r="F19" s="8"/>
      <c r="G19" s="8"/>
      <c r="H19" s="8"/>
    </row>
    <row r="20" spans="1:8">
      <c r="A20" s="8"/>
      <c r="B20" s="8"/>
      <c r="C20" s="8"/>
      <c r="D20" s="8"/>
      <c r="E20" s="8"/>
      <c r="F20" s="8"/>
      <c r="G20" s="8"/>
      <c r="H20" s="8"/>
    </row>
    <row r="21" spans="1:8">
      <c r="A21" s="8"/>
      <c r="B21" s="8"/>
      <c r="C21" s="8"/>
      <c r="D21" s="8"/>
      <c r="E21" s="8"/>
      <c r="F21" s="8"/>
      <c r="G21" s="8"/>
      <c r="H21" s="8"/>
    </row>
    <row r="22" spans="1:8">
      <c r="A22" s="8"/>
      <c r="B22" s="8"/>
      <c r="C22" s="8"/>
      <c r="D22" s="8"/>
      <c r="E22" s="8"/>
      <c r="F22" s="8"/>
      <c r="G22" s="8"/>
      <c r="H22" s="8"/>
    </row>
    <row r="23" spans="1:8">
      <c r="A23" s="8"/>
      <c r="B23" s="8"/>
      <c r="C23" s="8"/>
      <c r="D23" s="8"/>
      <c r="E23" s="8"/>
      <c r="F23" s="8"/>
      <c r="G23" s="8"/>
      <c r="H23" s="8"/>
    </row>
    <row r="24" spans="1:8">
      <c r="A24" s="8"/>
      <c r="B24" s="8"/>
      <c r="C24" s="8"/>
      <c r="D24" s="8"/>
      <c r="E24" s="8"/>
      <c r="F24" s="8"/>
      <c r="G24" s="8"/>
      <c r="H24" s="8"/>
    </row>
    <row r="25" spans="1:8">
      <c r="A25" s="8"/>
      <c r="B25" s="8"/>
      <c r="C25" s="8"/>
      <c r="D25" s="8"/>
      <c r="E25" s="8"/>
      <c r="F25" s="8"/>
      <c r="G25" s="8"/>
      <c r="H25" s="8"/>
    </row>
    <row r="26" spans="1:8">
      <c r="A26" s="8"/>
      <c r="B26" s="8"/>
      <c r="C26" s="8"/>
      <c r="D26" s="8"/>
      <c r="E26" s="8"/>
      <c r="F26" s="8"/>
      <c r="G26" s="8"/>
      <c r="H26" s="8"/>
    </row>
    <row r="27" spans="1:8">
      <c r="A27" s="8"/>
      <c r="B27" s="8"/>
      <c r="C27" s="8"/>
      <c r="D27" s="8"/>
      <c r="E27" s="8"/>
      <c r="F27" s="8"/>
      <c r="G27" s="8"/>
      <c r="H27" s="8"/>
    </row>
    <row r="28" spans="1:8">
      <c r="A28" s="8"/>
      <c r="B28" s="8"/>
      <c r="C28" s="8"/>
      <c r="D28" s="8"/>
      <c r="E28" s="8"/>
      <c r="F28" s="8"/>
      <c r="G28" s="8"/>
      <c r="H28" s="8"/>
    </row>
    <row r="29" spans="1:8">
      <c r="A29" s="8"/>
      <c r="B29" s="8"/>
      <c r="C29" s="8"/>
      <c r="D29" s="8"/>
      <c r="E29" s="8"/>
      <c r="F29" s="8"/>
      <c r="G29" s="8"/>
      <c r="H29" s="8"/>
    </row>
    <row r="30" spans="1:8">
      <c r="A30" s="8"/>
      <c r="B30" s="8"/>
      <c r="C30" s="8"/>
      <c r="D30" s="8"/>
      <c r="E30" s="8"/>
      <c r="F30" s="8"/>
      <c r="G30" s="8"/>
      <c r="H30" s="8"/>
    </row>
    <row r="31" spans="1:8">
      <c r="A31" s="8"/>
      <c r="B31" s="8"/>
      <c r="C31" s="8"/>
      <c r="D31" s="8"/>
      <c r="E31" s="8"/>
      <c r="F31" s="8"/>
      <c r="G31" s="8"/>
      <c r="H31" s="8"/>
    </row>
    <row r="32" spans="1:8">
      <c r="A32" s="8"/>
      <c r="B32" s="8"/>
      <c r="C32" s="8"/>
      <c r="D32" s="8"/>
      <c r="E32" s="8"/>
      <c r="F32" s="8"/>
      <c r="G32" s="8"/>
      <c r="H32" s="8"/>
    </row>
    <row r="33" spans="1:8">
      <c r="A33" s="8"/>
      <c r="B33" s="8"/>
      <c r="C33" s="8"/>
      <c r="D33" s="8"/>
      <c r="E33" s="8"/>
      <c r="F33" s="8"/>
      <c r="G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8"/>
      <c r="B35" s="8"/>
      <c r="C35" s="8"/>
      <c r="D35" s="8"/>
      <c r="E35" s="8"/>
      <c r="F35" s="8"/>
      <c r="G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  <row r="37" spans="1:8">
      <c r="A37" s="8"/>
      <c r="B37" s="8"/>
      <c r="C37" s="8"/>
      <c r="D37" s="8"/>
      <c r="E37" s="8"/>
      <c r="F37" s="8"/>
      <c r="G37" s="8"/>
      <c r="H37" s="8"/>
    </row>
    <row r="38" spans="1:8">
      <c r="A38" s="8"/>
      <c r="B38" s="8"/>
      <c r="C38" s="8"/>
      <c r="D38" s="8"/>
      <c r="E38" s="8"/>
      <c r="F38" s="8"/>
      <c r="G38" s="8"/>
      <c r="H38" s="8"/>
    </row>
    <row r="39" spans="1:8">
      <c r="A39" s="8"/>
      <c r="B39" s="8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  <row r="59" spans="1:8">
      <c r="A59" s="8"/>
      <c r="B59" s="8"/>
      <c r="C59" s="8"/>
      <c r="D59" s="8"/>
      <c r="E59" s="8"/>
      <c r="F59" s="8"/>
      <c r="G59" s="8"/>
      <c r="H59" s="8"/>
    </row>
  </sheetData>
  <phoneticPr fontId="3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60960</xdr:rowOff>
              </from>
              <to>
                <xdr:col>0</xdr:col>
                <xdr:colOff>6477000</xdr:colOff>
                <xdr:row>56</xdr:row>
                <xdr:rowOff>114300</xdr:rowOff>
              </to>
            </anchor>
          </objectPr>
        </oleObject>
      </mc:Choice>
      <mc:Fallback>
        <oleObject progId="Word.Document.8" shapeId="48132" r:id="rId5"/>
      </mc:Fallback>
    </mc:AlternateContent>
    <mc:AlternateContent xmlns:mc="http://schemas.openxmlformats.org/markup-compatibility/2006">
      <mc:Choice Requires="x14">
        <oleObject progId="Word.Document.8" shapeId="48133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0</xdr:col>
                <xdr:colOff>6477000</xdr:colOff>
                <xdr:row>114</xdr:row>
                <xdr:rowOff>91440</xdr:rowOff>
              </to>
            </anchor>
          </objectPr>
        </oleObject>
      </mc:Choice>
      <mc:Fallback>
        <oleObject progId="Word.Document.8" shapeId="48133" r:id="rId7"/>
      </mc:Fallback>
    </mc:AlternateContent>
    <mc:AlternateContent xmlns:mc="http://schemas.openxmlformats.org/markup-compatibility/2006">
      <mc:Choice Requires="x14">
        <oleObject progId="Word.Document.8" shapeId="48134" r:id="rId9">
          <objectPr defaultSize="0" autoPict="0" r:id="rId10">
            <anchor moveWithCells="1">
              <from>
                <xdr:col>0</xdr:col>
                <xdr:colOff>45720</xdr:colOff>
                <xdr:row>120</xdr:row>
                <xdr:rowOff>15240</xdr:rowOff>
              </from>
              <to>
                <xdr:col>0</xdr:col>
                <xdr:colOff>6522720</xdr:colOff>
                <xdr:row>168</xdr:row>
                <xdr:rowOff>114300</xdr:rowOff>
              </to>
            </anchor>
          </objectPr>
        </oleObject>
      </mc:Choice>
      <mc:Fallback>
        <oleObject progId="Word.Document.8" shapeId="48134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9"/>
  <sheetViews>
    <sheetView workbookViewId="0">
      <selection sqref="A1:H2"/>
    </sheetView>
  </sheetViews>
  <sheetFormatPr baseColWidth="10" defaultRowHeight="13.2"/>
  <cols>
    <col min="1" max="1" width="18.88671875" customWidth="1"/>
    <col min="2" max="8" width="8.88671875" customWidth="1"/>
  </cols>
  <sheetData>
    <row r="1" spans="1:8" s="53" customFormat="1" ht="12" customHeight="1">
      <c r="A1" s="248" t="s">
        <v>452</v>
      </c>
      <c r="B1" s="248"/>
      <c r="C1" s="248"/>
      <c r="D1" s="248"/>
      <c r="E1" s="248"/>
      <c r="F1" s="248"/>
      <c r="G1" s="248"/>
      <c r="H1" s="248"/>
    </row>
    <row r="2" spans="1:8" s="53" customFormat="1" ht="12" customHeight="1">
      <c r="A2" s="248"/>
      <c r="B2" s="248"/>
      <c r="C2" s="248"/>
      <c r="D2" s="248"/>
      <c r="E2" s="248"/>
      <c r="F2" s="248"/>
      <c r="G2" s="248"/>
      <c r="H2" s="248"/>
    </row>
    <row r="3" spans="1:8" ht="12" customHeight="1">
      <c r="A3" s="249"/>
      <c r="B3" s="250"/>
      <c r="C3" s="250"/>
      <c r="D3" s="250"/>
      <c r="E3" s="250"/>
      <c r="F3" s="250"/>
      <c r="G3" s="250"/>
      <c r="H3" s="250"/>
    </row>
    <row r="4" spans="1:8" ht="12" customHeight="1">
      <c r="A4" s="252" t="s">
        <v>22</v>
      </c>
      <c r="B4" s="257" t="s">
        <v>23</v>
      </c>
      <c r="C4" s="253" t="s">
        <v>24</v>
      </c>
      <c r="D4" s="254" t="s">
        <v>177</v>
      </c>
      <c r="E4" s="255" t="s">
        <v>25</v>
      </c>
      <c r="F4" s="256"/>
      <c r="G4" s="256"/>
      <c r="H4" s="256"/>
    </row>
    <row r="5" spans="1:8" ht="12" customHeight="1">
      <c r="A5" s="252"/>
      <c r="B5" s="258"/>
      <c r="C5" s="253"/>
      <c r="D5" s="254"/>
      <c r="E5" s="260" t="s">
        <v>26</v>
      </c>
      <c r="F5" s="260" t="s">
        <v>27</v>
      </c>
      <c r="G5" s="260" t="s">
        <v>28</v>
      </c>
      <c r="H5" s="262" t="s">
        <v>29</v>
      </c>
    </row>
    <row r="6" spans="1:8" ht="12" customHeight="1">
      <c r="A6" s="252"/>
      <c r="B6" s="259"/>
      <c r="C6" s="253"/>
      <c r="D6" s="254"/>
      <c r="E6" s="261"/>
      <c r="F6" s="261"/>
      <c r="G6" s="261"/>
      <c r="H6" s="263"/>
    </row>
    <row r="7" spans="1:8" ht="12" customHeight="1">
      <c r="A7" s="16"/>
      <c r="B7" s="9"/>
      <c r="C7" s="9"/>
      <c r="D7" s="9"/>
      <c r="E7" s="9"/>
      <c r="F7" s="9"/>
      <c r="G7" s="9"/>
      <c r="H7" s="9"/>
    </row>
    <row r="8" spans="1:8" ht="12" customHeight="1">
      <c r="A8" s="57" t="s">
        <v>30</v>
      </c>
      <c r="B8" s="89">
        <v>464</v>
      </c>
      <c r="C8" s="89">
        <v>465</v>
      </c>
      <c r="D8" s="149">
        <v>5005.21</v>
      </c>
      <c r="E8" s="89">
        <v>107254</v>
      </c>
      <c r="F8" s="89">
        <v>54541</v>
      </c>
      <c r="G8" s="89">
        <v>52713</v>
      </c>
      <c r="H8" s="89">
        <v>2381</v>
      </c>
    </row>
    <row r="9" spans="1:8" ht="12" customHeight="1">
      <c r="A9" s="57" t="s">
        <v>31</v>
      </c>
      <c r="B9" s="89">
        <v>35</v>
      </c>
      <c r="C9" s="89">
        <v>36</v>
      </c>
      <c r="D9" s="149">
        <v>526.39</v>
      </c>
      <c r="E9" s="89">
        <v>17302</v>
      </c>
      <c r="F9" s="89">
        <v>8774</v>
      </c>
      <c r="G9" s="89">
        <v>8528</v>
      </c>
      <c r="H9" s="89">
        <v>305</v>
      </c>
    </row>
    <row r="10" spans="1:8" ht="12" customHeight="1">
      <c r="A10" s="57" t="s">
        <v>32</v>
      </c>
      <c r="B10" s="89">
        <v>146</v>
      </c>
      <c r="C10" s="89">
        <v>149</v>
      </c>
      <c r="D10" s="149">
        <v>1889.85</v>
      </c>
      <c r="E10" s="89">
        <v>40640</v>
      </c>
      <c r="F10" s="89">
        <v>22092</v>
      </c>
      <c r="G10" s="89">
        <v>18548</v>
      </c>
      <c r="H10" s="89">
        <v>1198</v>
      </c>
    </row>
    <row r="11" spans="1:8" ht="12" customHeight="1">
      <c r="A11" s="57" t="s">
        <v>33</v>
      </c>
      <c r="B11" s="89">
        <v>100</v>
      </c>
      <c r="C11" s="89">
        <v>101</v>
      </c>
      <c r="D11" s="149">
        <v>1482</v>
      </c>
      <c r="E11" s="89">
        <v>52334</v>
      </c>
      <c r="F11" s="89">
        <v>24097</v>
      </c>
      <c r="G11" s="89">
        <v>28237</v>
      </c>
      <c r="H11" s="89">
        <v>715</v>
      </c>
    </row>
    <row r="12" spans="1:8" s="11" customFormat="1" ht="12" customHeight="1">
      <c r="A12" s="57" t="s">
        <v>202</v>
      </c>
      <c r="B12" s="89">
        <v>0</v>
      </c>
      <c r="C12" s="89">
        <v>17</v>
      </c>
      <c r="D12" s="149">
        <v>0</v>
      </c>
      <c r="E12" s="89">
        <v>3678</v>
      </c>
      <c r="F12" s="89">
        <v>1781</v>
      </c>
      <c r="G12" s="89">
        <v>1897</v>
      </c>
      <c r="H12" s="89">
        <v>31</v>
      </c>
    </row>
    <row r="13" spans="1:8" ht="12" customHeight="1">
      <c r="A13" s="57" t="s">
        <v>34</v>
      </c>
      <c r="B13" s="89">
        <v>91</v>
      </c>
      <c r="C13" s="89">
        <v>113</v>
      </c>
      <c r="D13" s="149">
        <v>961.55000000000007</v>
      </c>
      <c r="E13" s="89">
        <v>8767</v>
      </c>
      <c r="F13" s="89">
        <v>5481</v>
      </c>
      <c r="G13" s="89">
        <v>3286</v>
      </c>
      <c r="H13" s="89">
        <v>80</v>
      </c>
    </row>
    <row r="14" spans="1:8" ht="12" customHeight="1">
      <c r="A14" s="57" t="s">
        <v>285</v>
      </c>
      <c r="B14" s="89">
        <v>17</v>
      </c>
      <c r="C14" s="89">
        <v>17</v>
      </c>
      <c r="D14" s="149">
        <v>0</v>
      </c>
      <c r="E14" s="89">
        <v>1994</v>
      </c>
      <c r="F14" s="89">
        <v>1118</v>
      </c>
      <c r="G14" s="89">
        <v>876</v>
      </c>
      <c r="H14" s="89">
        <v>86</v>
      </c>
    </row>
    <row r="15" spans="1:8" ht="12" customHeight="1">
      <c r="A15" s="199" t="s">
        <v>35</v>
      </c>
      <c r="B15" s="90">
        <v>853</v>
      </c>
      <c r="C15" s="90">
        <v>898</v>
      </c>
      <c r="D15" s="150">
        <v>9865</v>
      </c>
      <c r="E15" s="90">
        <v>231969</v>
      </c>
      <c r="F15" s="90">
        <v>117884</v>
      </c>
      <c r="G15" s="90">
        <v>114085</v>
      </c>
      <c r="H15" s="90">
        <v>4796</v>
      </c>
    </row>
    <row r="16" spans="1:8" ht="12" customHeight="1">
      <c r="A16" s="9" t="s">
        <v>36</v>
      </c>
      <c r="B16" s="8"/>
      <c r="C16" s="8"/>
      <c r="D16" s="8"/>
      <c r="E16" s="8"/>
      <c r="F16" s="8"/>
      <c r="G16" s="8"/>
    </row>
    <row r="17" spans="1:8" ht="12" customHeight="1">
      <c r="A17" s="58" t="s">
        <v>176</v>
      </c>
      <c r="B17" s="12"/>
      <c r="C17" s="12"/>
      <c r="D17" s="12"/>
      <c r="E17" s="12"/>
      <c r="F17" s="8"/>
      <c r="G17" s="8"/>
    </row>
    <row r="18" spans="1:8" ht="12" customHeight="1">
      <c r="A18" s="12"/>
      <c r="B18" s="12"/>
      <c r="C18" s="12"/>
      <c r="D18" s="12"/>
      <c r="E18" s="10"/>
      <c r="F18" s="8"/>
      <c r="G18" s="8"/>
    </row>
    <row r="19" spans="1:8" ht="12" customHeight="1">
      <c r="A19" s="12"/>
      <c r="B19" s="12"/>
      <c r="C19" s="12"/>
      <c r="D19" s="12"/>
      <c r="E19" s="12"/>
      <c r="F19" s="8"/>
      <c r="G19" s="8"/>
    </row>
    <row r="20" spans="1:8" ht="12" customHeight="1">
      <c r="A20" s="12"/>
      <c r="B20" s="12"/>
      <c r="C20" s="12"/>
      <c r="D20" s="12"/>
      <c r="E20" s="12"/>
      <c r="F20" s="8"/>
      <c r="G20" s="8"/>
    </row>
    <row r="21" spans="1:8" s="59" customFormat="1" ht="12" customHeight="1">
      <c r="A21" s="264" t="s">
        <v>453</v>
      </c>
      <c r="B21" s="264"/>
      <c r="C21" s="264"/>
      <c r="D21" s="264"/>
      <c r="E21" s="264"/>
      <c r="F21" s="265"/>
      <c r="G21" s="265"/>
      <c r="H21" s="265"/>
    </row>
    <row r="22" spans="1:8" ht="12" customHeight="1">
      <c r="B22" s="251"/>
      <c r="C22" s="251"/>
      <c r="D22" s="251"/>
      <c r="E22" s="251"/>
      <c r="F22" s="251"/>
      <c r="G22" s="251"/>
      <c r="H22" s="251"/>
    </row>
    <row r="23" spans="1:8">
      <c r="A23" s="8"/>
      <c r="B23" s="8"/>
      <c r="C23" s="8"/>
      <c r="D23" s="8"/>
      <c r="E23" s="8"/>
      <c r="F23" s="8"/>
      <c r="G23" s="8"/>
    </row>
    <row r="24" spans="1:8">
      <c r="A24" s="14" t="s">
        <v>30</v>
      </c>
      <c r="B24" s="14">
        <f>B8</f>
        <v>464</v>
      </c>
      <c r="C24" s="14"/>
      <c r="D24" s="8"/>
      <c r="E24" s="8"/>
      <c r="F24" s="8"/>
      <c r="G24" s="8"/>
    </row>
    <row r="25" spans="1:8">
      <c r="A25" s="14" t="s">
        <v>31</v>
      </c>
      <c r="B25" s="14">
        <f>B9</f>
        <v>35</v>
      </c>
      <c r="C25" s="14"/>
      <c r="D25" s="8"/>
      <c r="E25" s="8"/>
      <c r="F25" s="8"/>
      <c r="G25" s="8"/>
    </row>
    <row r="26" spans="1:8">
      <c r="A26" s="14" t="s">
        <v>32</v>
      </c>
      <c r="B26" s="14">
        <f>B10</f>
        <v>146</v>
      </c>
      <c r="C26" s="14"/>
      <c r="D26" s="8"/>
      <c r="E26" s="8"/>
      <c r="F26" s="8"/>
      <c r="G26" s="8"/>
    </row>
    <row r="27" spans="1:8">
      <c r="A27" s="14" t="s">
        <v>33</v>
      </c>
      <c r="B27" s="14">
        <f>B11</f>
        <v>100</v>
      </c>
      <c r="C27" s="14"/>
      <c r="D27" s="8"/>
      <c r="E27" s="8"/>
      <c r="F27" s="8"/>
      <c r="G27" s="8"/>
    </row>
    <row r="28" spans="1:8">
      <c r="A28" s="14" t="s">
        <v>34</v>
      </c>
      <c r="B28" s="14">
        <f>B13</f>
        <v>91</v>
      </c>
      <c r="C28" s="14"/>
      <c r="D28" s="8"/>
      <c r="E28" s="8"/>
      <c r="F28" s="8"/>
      <c r="G28" s="8"/>
    </row>
    <row r="29" spans="1:8">
      <c r="A29" s="15" t="s">
        <v>285</v>
      </c>
      <c r="B29" s="14">
        <f>B14</f>
        <v>17</v>
      </c>
      <c r="C29" s="14"/>
      <c r="D29" s="8"/>
      <c r="E29" s="8"/>
      <c r="F29" s="8"/>
      <c r="G29" s="8"/>
    </row>
    <row r="34" spans="1:7">
      <c r="A34" s="8"/>
      <c r="B34" s="8"/>
      <c r="C34" s="8"/>
      <c r="D34" s="8"/>
      <c r="E34" s="8"/>
      <c r="F34" s="8"/>
      <c r="G34" s="8"/>
    </row>
    <row r="35" spans="1:7">
      <c r="A35" s="8"/>
      <c r="B35" s="8"/>
      <c r="C35" s="8"/>
      <c r="D35" s="8"/>
      <c r="E35" s="8"/>
      <c r="F35" s="8"/>
      <c r="G35" s="8"/>
    </row>
    <row r="36" spans="1:7">
      <c r="A36" s="8"/>
      <c r="B36" s="8"/>
      <c r="C36" s="8"/>
      <c r="D36" s="8"/>
      <c r="E36" s="8"/>
      <c r="F36" s="8"/>
      <c r="G36" s="8"/>
    </row>
    <row r="37" spans="1:7">
      <c r="A37" s="8"/>
      <c r="B37" s="8"/>
      <c r="C37" s="8"/>
      <c r="D37" s="8"/>
      <c r="E37" s="8"/>
      <c r="F37" s="8"/>
      <c r="G37" s="8"/>
    </row>
    <row r="38" spans="1:7">
      <c r="A38" s="8"/>
      <c r="B38" s="8"/>
      <c r="C38" s="8"/>
      <c r="D38" s="8"/>
      <c r="E38" s="8"/>
      <c r="F38" s="8"/>
      <c r="G38" s="8"/>
    </row>
    <row r="39" spans="1:7">
      <c r="A39" s="8"/>
      <c r="B39" s="8"/>
      <c r="C39" s="8"/>
      <c r="D39" s="8"/>
      <c r="E39" s="8"/>
      <c r="F39" s="8"/>
      <c r="G39" s="8"/>
    </row>
    <row r="40" spans="1:7">
      <c r="A40" s="8"/>
      <c r="B40" s="8"/>
      <c r="C40" s="8"/>
      <c r="D40" s="8"/>
      <c r="E40" s="8"/>
      <c r="F40" s="8"/>
      <c r="G40" s="8"/>
    </row>
    <row r="41" spans="1:7">
      <c r="A41" s="8"/>
      <c r="B41" s="8"/>
      <c r="C41" s="8"/>
      <c r="D41" s="8"/>
      <c r="E41" s="8"/>
      <c r="F41" s="8"/>
      <c r="G41" s="8"/>
    </row>
    <row r="42" spans="1:7">
      <c r="A42" s="8"/>
      <c r="B42" s="8"/>
      <c r="C42" s="8"/>
      <c r="D42" s="8"/>
      <c r="E42" s="8"/>
      <c r="F42" s="8"/>
      <c r="G42" s="8"/>
    </row>
    <row r="43" spans="1:7">
      <c r="A43" s="8"/>
      <c r="B43" s="8"/>
      <c r="C43" s="8"/>
      <c r="D43" s="8"/>
      <c r="E43" s="8"/>
      <c r="F43" s="8"/>
      <c r="G43" s="8"/>
    </row>
    <row r="44" spans="1:7">
      <c r="A44" s="8"/>
      <c r="B44" s="8"/>
      <c r="C44" s="8"/>
      <c r="D44" s="8"/>
      <c r="E44" s="8"/>
      <c r="F44" s="8"/>
      <c r="G44" s="8"/>
    </row>
    <row r="45" spans="1:7">
      <c r="A45" s="8"/>
      <c r="B45" s="8"/>
      <c r="C45" s="8"/>
      <c r="D45" s="8"/>
      <c r="E45" s="8"/>
      <c r="F45" s="8"/>
      <c r="G45" s="8"/>
    </row>
    <row r="46" spans="1:7">
      <c r="A46" s="8"/>
      <c r="B46" s="8"/>
      <c r="C46" s="8"/>
      <c r="D46" s="8"/>
      <c r="E46" s="8"/>
      <c r="F46" s="8"/>
      <c r="G46" s="8"/>
    </row>
    <row r="47" spans="1:7">
      <c r="A47" s="8"/>
      <c r="B47" s="8"/>
      <c r="C47" s="8"/>
      <c r="D47" s="8"/>
      <c r="E47" s="8"/>
      <c r="F47" s="8"/>
      <c r="G47" s="8"/>
    </row>
    <row r="48" spans="1:7">
      <c r="A48" s="8"/>
      <c r="B48" s="8"/>
      <c r="C48" s="8"/>
      <c r="D48" s="8"/>
      <c r="E48" s="8"/>
      <c r="F48" s="8"/>
      <c r="G48" s="8"/>
    </row>
    <row r="49" spans="1:7">
      <c r="A49" s="8"/>
      <c r="B49" s="8"/>
      <c r="C49" s="8"/>
      <c r="D49" s="8"/>
      <c r="E49" s="8"/>
      <c r="F49" s="8"/>
      <c r="G49" s="8"/>
    </row>
    <row r="50" spans="1:7">
      <c r="A50" s="8"/>
      <c r="B50" s="8"/>
      <c r="C50" s="8"/>
      <c r="D50" s="8"/>
      <c r="E50" s="8"/>
      <c r="F50" s="8"/>
      <c r="G50" s="8"/>
    </row>
    <row r="51" spans="1:7">
      <c r="A51" s="8"/>
      <c r="B51" s="8"/>
      <c r="C51" s="8"/>
      <c r="D51" s="8"/>
      <c r="E51" s="8"/>
      <c r="F51" s="8"/>
      <c r="G51" s="8"/>
    </row>
    <row r="52" spans="1:7">
      <c r="A52" s="8"/>
      <c r="B52" s="8"/>
      <c r="C52" s="8"/>
      <c r="D52" s="8"/>
      <c r="E52" s="8"/>
      <c r="F52" s="8"/>
      <c r="G52" s="8"/>
    </row>
    <row r="53" spans="1:7">
      <c r="A53" s="8"/>
      <c r="B53" s="8"/>
      <c r="C53" s="8"/>
      <c r="D53" s="8"/>
      <c r="E53" s="8"/>
      <c r="F53" s="8"/>
      <c r="G53" s="8"/>
    </row>
    <row r="54" spans="1:7">
      <c r="A54" s="8"/>
      <c r="B54" s="8"/>
      <c r="C54" s="8"/>
      <c r="D54" s="8"/>
      <c r="E54" s="8"/>
      <c r="F54" s="8"/>
      <c r="G54" s="8"/>
    </row>
    <row r="55" spans="1:7">
      <c r="A55" s="8"/>
      <c r="B55" s="8"/>
      <c r="C55" s="8"/>
      <c r="D55" s="8"/>
      <c r="E55" s="8"/>
      <c r="F55" s="8"/>
      <c r="G55" s="8"/>
    </row>
    <row r="56" spans="1:7">
      <c r="A56" s="8"/>
      <c r="B56" s="8"/>
      <c r="C56" s="8"/>
      <c r="D56" s="8"/>
      <c r="E56" s="8"/>
      <c r="F56" s="8"/>
      <c r="G56" s="8"/>
    </row>
    <row r="57" spans="1:7">
      <c r="A57" s="8"/>
      <c r="B57" s="8"/>
      <c r="C57" s="8"/>
      <c r="D57" s="8"/>
      <c r="E57" s="8"/>
      <c r="F57" s="8"/>
      <c r="G57" s="8"/>
    </row>
    <row r="58" spans="1:7">
      <c r="A58" s="8"/>
      <c r="B58" s="8"/>
      <c r="C58" s="8"/>
      <c r="D58" s="8"/>
      <c r="E58" s="8"/>
      <c r="F58" s="8"/>
      <c r="G58" s="8"/>
    </row>
    <row r="59" spans="1:7">
      <c r="A59" s="8"/>
      <c r="B59" s="8"/>
      <c r="C59" s="8"/>
      <c r="D59" s="8"/>
      <c r="E59" s="8"/>
      <c r="F59" s="8"/>
      <c r="G59" s="8"/>
    </row>
  </sheetData>
  <mergeCells count="13">
    <mergeCell ref="A1:H2"/>
    <mergeCell ref="A3:H3"/>
    <mergeCell ref="B22:H22"/>
    <mergeCell ref="A4:A6"/>
    <mergeCell ref="C4:C6"/>
    <mergeCell ref="D4:D6"/>
    <mergeCell ref="E4:H4"/>
    <mergeCell ref="B4:B6"/>
    <mergeCell ref="E5:E6"/>
    <mergeCell ref="F5:F6"/>
    <mergeCell ref="G5:G6"/>
    <mergeCell ref="H5:H6"/>
    <mergeCell ref="A21:H21"/>
  </mergeCells>
  <phoneticPr fontId="3" type="noConversion"/>
  <hyperlinks>
    <hyperlink ref="A21:E21" location="Inhaltsverzeichnis!A7" display="Selbstständige Schulen im Schuljahr 2007/08 nach Schulformen"/>
    <hyperlink ref="A1:H2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57"/>
  <sheetViews>
    <sheetView workbookViewId="0">
      <selection sqref="A1:I1"/>
    </sheetView>
  </sheetViews>
  <sheetFormatPr baseColWidth="10" defaultRowHeight="13.2"/>
  <cols>
    <col min="1" max="1" width="18.88671875" customWidth="1"/>
    <col min="2" max="9" width="8.5546875" customWidth="1"/>
  </cols>
  <sheetData>
    <row r="1" spans="1:10" s="59" customFormat="1" ht="12" customHeight="1">
      <c r="A1" s="266" t="s">
        <v>454</v>
      </c>
      <c r="B1" s="266"/>
      <c r="C1" s="266"/>
      <c r="D1" s="266"/>
      <c r="E1" s="266"/>
      <c r="F1" s="266"/>
      <c r="G1" s="266"/>
      <c r="H1" s="266"/>
      <c r="I1" s="266"/>
    </row>
    <row r="2" spans="1:10" ht="12" customHeight="1">
      <c r="A2" s="250"/>
      <c r="B2" s="250"/>
      <c r="C2" s="250"/>
      <c r="D2" s="250"/>
      <c r="E2" s="250"/>
      <c r="F2" s="250"/>
      <c r="G2" s="250"/>
      <c r="H2" s="267"/>
      <c r="I2" s="267"/>
    </row>
    <row r="3" spans="1:10" ht="12" customHeight="1">
      <c r="A3" s="252" t="s">
        <v>22</v>
      </c>
      <c r="B3" s="255" t="s">
        <v>25</v>
      </c>
      <c r="C3" s="278"/>
      <c r="D3" s="278"/>
      <c r="E3" s="278"/>
      <c r="F3" s="278"/>
      <c r="G3" s="278"/>
      <c r="H3" s="209"/>
      <c r="I3" s="209"/>
    </row>
    <row r="4" spans="1:10" ht="12" customHeight="1">
      <c r="A4" s="273"/>
      <c r="B4" s="269" t="s">
        <v>26</v>
      </c>
      <c r="C4" s="270"/>
      <c r="D4" s="271" t="s">
        <v>37</v>
      </c>
      <c r="E4" s="272"/>
      <c r="F4" s="274" t="s">
        <v>29</v>
      </c>
      <c r="G4" s="275"/>
      <c r="H4" s="276"/>
      <c r="I4" s="277"/>
      <c r="J4" s="16"/>
    </row>
    <row r="5" spans="1:10" ht="12" customHeight="1">
      <c r="A5" s="273"/>
      <c r="B5" s="201" t="s">
        <v>97</v>
      </c>
      <c r="C5" s="201" t="s">
        <v>364</v>
      </c>
      <c r="D5" s="201" t="s">
        <v>97</v>
      </c>
      <c r="E5" s="201" t="s">
        <v>364</v>
      </c>
      <c r="F5" s="201" t="s">
        <v>97</v>
      </c>
      <c r="G5" s="203" t="s">
        <v>364</v>
      </c>
      <c r="H5" s="208"/>
      <c r="I5" s="208"/>
      <c r="J5" s="16"/>
    </row>
    <row r="6" spans="1:10" ht="12" customHeight="1">
      <c r="A6" s="16"/>
      <c r="B6" s="9"/>
      <c r="C6" s="9"/>
      <c r="D6" s="9"/>
      <c r="E6" s="9"/>
      <c r="F6" s="9"/>
      <c r="G6" s="9"/>
      <c r="H6" s="9"/>
    </row>
    <row r="7" spans="1:10" ht="12" customHeight="1">
      <c r="A7" s="57" t="s">
        <v>30</v>
      </c>
      <c r="B7" s="89">
        <v>107254</v>
      </c>
      <c r="C7" s="151">
        <v>46.2</v>
      </c>
      <c r="D7" s="89">
        <v>52713</v>
      </c>
      <c r="E7" s="151">
        <v>46.2</v>
      </c>
      <c r="F7" s="89">
        <v>2381</v>
      </c>
      <c r="G7" s="151">
        <v>49.6</v>
      </c>
      <c r="H7" s="89"/>
      <c r="I7" s="151"/>
    </row>
    <row r="8" spans="1:10" ht="12" customHeight="1">
      <c r="A8" s="57" t="s">
        <v>31</v>
      </c>
      <c r="B8" s="89">
        <v>17302</v>
      </c>
      <c r="C8" s="151">
        <v>7.5</v>
      </c>
      <c r="D8" s="89">
        <v>8528</v>
      </c>
      <c r="E8" s="151">
        <v>7.5</v>
      </c>
      <c r="F8" s="89">
        <v>305</v>
      </c>
      <c r="G8" s="151">
        <v>6.4</v>
      </c>
      <c r="H8" s="89"/>
      <c r="I8" s="151"/>
    </row>
    <row r="9" spans="1:10" ht="12" customHeight="1">
      <c r="A9" s="57" t="s">
        <v>32</v>
      </c>
      <c r="B9" s="89">
        <v>40640</v>
      </c>
      <c r="C9" s="151">
        <v>17.5</v>
      </c>
      <c r="D9" s="89">
        <v>18548</v>
      </c>
      <c r="E9" s="151">
        <v>16.3</v>
      </c>
      <c r="F9" s="89">
        <v>1198</v>
      </c>
      <c r="G9" s="151">
        <v>25</v>
      </c>
      <c r="H9" s="89"/>
      <c r="I9" s="151"/>
    </row>
    <row r="10" spans="1:10" ht="12" customHeight="1">
      <c r="A10" s="57" t="s">
        <v>33</v>
      </c>
      <c r="B10" s="89">
        <v>52334</v>
      </c>
      <c r="C10" s="151">
        <v>22.6</v>
      </c>
      <c r="D10" s="89">
        <v>28237</v>
      </c>
      <c r="E10" s="151">
        <v>24.8</v>
      </c>
      <c r="F10" s="89">
        <v>715</v>
      </c>
      <c r="G10" s="151">
        <v>14.9</v>
      </c>
      <c r="H10" s="89"/>
      <c r="I10" s="151"/>
    </row>
    <row r="11" spans="1:10" ht="12" customHeight="1">
      <c r="A11" s="57" t="s">
        <v>202</v>
      </c>
      <c r="B11" s="89">
        <v>3678</v>
      </c>
      <c r="C11" s="151">
        <v>1.6</v>
      </c>
      <c r="D11" s="89">
        <v>1897</v>
      </c>
      <c r="E11" s="151">
        <v>1.7</v>
      </c>
      <c r="F11" s="89">
        <v>31</v>
      </c>
      <c r="G11" s="151">
        <v>0.6</v>
      </c>
      <c r="H11" s="89"/>
      <c r="I11" s="151"/>
    </row>
    <row r="12" spans="1:10" ht="12" customHeight="1">
      <c r="A12" s="57" t="s">
        <v>34</v>
      </c>
      <c r="B12" s="89">
        <v>8767</v>
      </c>
      <c r="C12" s="151">
        <v>3.8</v>
      </c>
      <c r="D12" s="89">
        <v>3286</v>
      </c>
      <c r="E12" s="151">
        <v>2.9</v>
      </c>
      <c r="F12" s="89">
        <v>80</v>
      </c>
      <c r="G12" s="151">
        <v>1.7</v>
      </c>
      <c r="H12" s="89"/>
      <c r="I12" s="151"/>
    </row>
    <row r="13" spans="1:10" ht="12" customHeight="1">
      <c r="A13" s="57" t="s">
        <v>285</v>
      </c>
      <c r="B13" s="89">
        <v>1994</v>
      </c>
      <c r="C13" s="151">
        <v>0.9</v>
      </c>
      <c r="D13" s="89">
        <v>876</v>
      </c>
      <c r="E13" s="151">
        <v>0.8</v>
      </c>
      <c r="F13" s="89">
        <v>86</v>
      </c>
      <c r="G13" s="151">
        <v>1.8</v>
      </c>
      <c r="H13" s="89"/>
      <c r="I13" s="151"/>
    </row>
    <row r="14" spans="1:10" ht="12" customHeight="1">
      <c r="A14" s="199" t="s">
        <v>35</v>
      </c>
      <c r="B14" s="90">
        <v>231969</v>
      </c>
      <c r="C14" s="156">
        <v>100.10000000000001</v>
      </c>
      <c r="D14" s="90">
        <v>114085</v>
      </c>
      <c r="E14" s="156">
        <v>100.2</v>
      </c>
      <c r="F14" s="90">
        <v>4796</v>
      </c>
      <c r="G14" s="156">
        <v>100</v>
      </c>
      <c r="H14" s="90"/>
      <c r="I14" s="156"/>
    </row>
    <row r="15" spans="1:10" ht="12" customHeight="1">
      <c r="A15" s="17"/>
      <c r="B15" s="17"/>
      <c r="C15" s="17"/>
      <c r="D15" s="17"/>
      <c r="E15" s="17"/>
      <c r="F15" s="17"/>
      <c r="G15" s="17"/>
      <c r="H15" s="17"/>
      <c r="I15" s="17"/>
    </row>
    <row r="16" spans="1:10" ht="12" customHeight="1">
      <c r="A16" s="17"/>
      <c r="B16" s="17"/>
      <c r="C16" s="17"/>
      <c r="D16" s="17"/>
      <c r="E16" s="17"/>
      <c r="F16" s="17"/>
      <c r="G16" s="17"/>
      <c r="H16" s="17"/>
      <c r="I16" s="17"/>
    </row>
    <row r="17" spans="1:9" s="59" customFormat="1" ht="12" customHeight="1">
      <c r="A17" s="264" t="s">
        <v>455</v>
      </c>
      <c r="B17" s="264"/>
      <c r="C17" s="264"/>
      <c r="D17" s="264"/>
      <c r="E17" s="265"/>
      <c r="F17" s="265"/>
      <c r="G17" s="265"/>
      <c r="H17" s="265"/>
      <c r="I17" s="265"/>
    </row>
    <row r="18" spans="1:9" ht="12" customHeight="1">
      <c r="B18" s="251"/>
      <c r="C18" s="251"/>
      <c r="D18" s="251"/>
      <c r="E18" s="251"/>
      <c r="F18" s="251"/>
      <c r="G18" s="251"/>
      <c r="H18" s="251"/>
      <c r="I18" s="251"/>
    </row>
    <row r="19" spans="1:9" ht="12" customHeight="1">
      <c r="A19" s="8"/>
      <c r="B19" s="8"/>
      <c r="C19" s="8"/>
      <c r="D19" s="8"/>
      <c r="E19" s="8"/>
      <c r="F19" s="8"/>
      <c r="G19" s="8"/>
    </row>
    <row r="20" spans="1:9" ht="12" customHeight="1">
      <c r="A20" s="18"/>
      <c r="B20" t="s">
        <v>27</v>
      </c>
      <c r="C20" t="s">
        <v>28</v>
      </c>
      <c r="D20" t="s">
        <v>26</v>
      </c>
      <c r="E20" s="8"/>
      <c r="F20" s="8"/>
      <c r="G20" s="8"/>
    </row>
    <row r="21" spans="1:9" ht="12" customHeight="1">
      <c r="A21" s="18" t="s">
        <v>30</v>
      </c>
      <c r="B21" s="19">
        <f t="shared" ref="B21:B27" si="0">B7-D7</f>
        <v>54541</v>
      </c>
      <c r="C21" s="20">
        <f t="shared" ref="C21:C27" si="1">D7</f>
        <v>52713</v>
      </c>
      <c r="D21" s="268">
        <f t="shared" ref="D21:D27" si="2">B7</f>
        <v>107254</v>
      </c>
      <c r="E21" s="265"/>
      <c r="F21" s="8"/>
      <c r="G21" s="8"/>
    </row>
    <row r="22" spans="1:9" ht="12" customHeight="1">
      <c r="A22" s="18" t="s">
        <v>31</v>
      </c>
      <c r="B22" s="19">
        <f t="shared" si="0"/>
        <v>8774</v>
      </c>
      <c r="C22" s="20">
        <f t="shared" si="1"/>
        <v>8528</v>
      </c>
      <c r="D22" s="268">
        <f t="shared" si="2"/>
        <v>17302</v>
      </c>
      <c r="E22" s="265"/>
      <c r="F22" s="8"/>
      <c r="G22" s="8"/>
    </row>
    <row r="23" spans="1:9" ht="12" customHeight="1">
      <c r="A23" s="18" t="s">
        <v>32</v>
      </c>
      <c r="B23" s="19">
        <f t="shared" si="0"/>
        <v>22092</v>
      </c>
      <c r="C23" s="20">
        <f t="shared" si="1"/>
        <v>18548</v>
      </c>
      <c r="D23" s="268">
        <f t="shared" si="2"/>
        <v>40640</v>
      </c>
      <c r="E23" s="265"/>
      <c r="F23" s="8"/>
      <c r="G23" s="8"/>
    </row>
    <row r="24" spans="1:9" ht="12" customHeight="1">
      <c r="A24" s="18" t="s">
        <v>33</v>
      </c>
      <c r="B24" s="19">
        <f t="shared" si="0"/>
        <v>24097</v>
      </c>
      <c r="C24" s="20">
        <f t="shared" si="1"/>
        <v>28237</v>
      </c>
      <c r="D24" s="268">
        <f t="shared" si="2"/>
        <v>52334</v>
      </c>
      <c r="E24" s="265"/>
      <c r="F24" s="8"/>
      <c r="G24" s="8"/>
    </row>
    <row r="25" spans="1:9" ht="12" customHeight="1">
      <c r="A25" s="18" t="s">
        <v>202</v>
      </c>
      <c r="B25" s="19">
        <f t="shared" si="0"/>
        <v>1781</v>
      </c>
      <c r="C25" s="20">
        <f t="shared" si="1"/>
        <v>1897</v>
      </c>
      <c r="D25" s="268">
        <f t="shared" si="2"/>
        <v>3678</v>
      </c>
      <c r="E25" s="265"/>
      <c r="F25" s="8"/>
      <c r="G25" s="8"/>
    </row>
    <row r="26" spans="1:9" ht="12" customHeight="1">
      <c r="A26" s="18" t="s">
        <v>34</v>
      </c>
      <c r="B26" s="19">
        <f t="shared" si="0"/>
        <v>5481</v>
      </c>
      <c r="C26" s="20">
        <f t="shared" si="1"/>
        <v>3286</v>
      </c>
      <c r="D26" s="268">
        <f t="shared" si="2"/>
        <v>8767</v>
      </c>
      <c r="E26" s="265"/>
      <c r="F26" s="8"/>
      <c r="G26" s="8"/>
    </row>
    <row r="27" spans="1:9" ht="12" customHeight="1">
      <c r="A27" s="18" t="s">
        <v>285</v>
      </c>
      <c r="B27" s="19">
        <f t="shared" si="0"/>
        <v>1118</v>
      </c>
      <c r="C27" s="20">
        <f t="shared" si="1"/>
        <v>876</v>
      </c>
      <c r="D27" s="268">
        <f t="shared" si="2"/>
        <v>1994</v>
      </c>
      <c r="E27" s="265"/>
      <c r="F27" s="8"/>
      <c r="G27" s="8"/>
    </row>
    <row r="28" spans="1:9" ht="12" customHeight="1">
      <c r="E28" s="8"/>
      <c r="F28" s="8"/>
      <c r="G28" s="8"/>
    </row>
    <row r="29" spans="1:9" ht="12" customHeight="1">
      <c r="E29" s="8"/>
      <c r="F29" s="8"/>
      <c r="G29" s="8"/>
    </row>
    <row r="30" spans="1:9" ht="12" customHeight="1">
      <c r="A30" s="8"/>
      <c r="B30" s="8"/>
      <c r="C30" s="8"/>
      <c r="D30" s="8"/>
      <c r="E30" s="8"/>
      <c r="F30" s="8"/>
      <c r="G30" s="8"/>
    </row>
    <row r="31" spans="1:9" ht="12" customHeight="1">
      <c r="A31" s="8"/>
      <c r="B31" s="8"/>
      <c r="C31" s="8"/>
      <c r="D31" s="8"/>
      <c r="E31" s="8"/>
      <c r="F31" s="8"/>
      <c r="G31" s="8"/>
    </row>
    <row r="32" spans="1:9" ht="12" customHeight="1">
      <c r="A32" s="8"/>
      <c r="B32" s="8"/>
      <c r="C32" s="8"/>
      <c r="D32" s="8"/>
      <c r="E32" s="8"/>
      <c r="F32" s="8"/>
      <c r="G32" s="8"/>
    </row>
    <row r="33" spans="1:7" ht="12" customHeight="1">
      <c r="A33" s="8"/>
      <c r="B33" s="8"/>
      <c r="C33" s="8"/>
      <c r="D33" s="8"/>
      <c r="E33" s="8"/>
      <c r="F33" s="8"/>
      <c r="G33" s="8"/>
    </row>
    <row r="34" spans="1:7" ht="12" customHeight="1">
      <c r="A34" s="8"/>
      <c r="B34" s="8"/>
      <c r="C34" s="8"/>
      <c r="D34" s="8"/>
      <c r="E34" s="8"/>
      <c r="F34" s="8"/>
      <c r="G34" s="8"/>
    </row>
    <row r="35" spans="1:7" ht="12" customHeight="1">
      <c r="A35" s="8"/>
      <c r="B35" s="8"/>
      <c r="C35" s="8"/>
      <c r="D35" s="8"/>
      <c r="E35" s="8"/>
      <c r="F35" s="8"/>
      <c r="G35" s="8"/>
    </row>
    <row r="36" spans="1:7" ht="12" customHeight="1">
      <c r="A36" s="8"/>
      <c r="B36" s="8"/>
      <c r="C36" s="8"/>
      <c r="D36" s="8"/>
      <c r="E36" s="8"/>
      <c r="F36" s="8"/>
      <c r="G36" s="8"/>
    </row>
    <row r="37" spans="1:7" ht="12" customHeight="1">
      <c r="A37" s="8"/>
      <c r="B37" s="8"/>
      <c r="C37" s="8"/>
      <c r="D37" s="8"/>
      <c r="E37" s="8"/>
      <c r="F37" s="8"/>
      <c r="G37" s="8"/>
    </row>
    <row r="38" spans="1:7" ht="12" customHeight="1">
      <c r="A38" s="8"/>
      <c r="B38" s="8"/>
      <c r="C38" s="8"/>
      <c r="D38" s="8"/>
      <c r="E38" s="8"/>
      <c r="F38" s="8"/>
      <c r="G38" s="8"/>
    </row>
    <row r="39" spans="1:7" ht="12" customHeight="1">
      <c r="A39" s="8"/>
      <c r="B39" s="8"/>
      <c r="C39" s="8"/>
      <c r="D39" s="8"/>
      <c r="E39" s="8"/>
      <c r="F39" s="8"/>
      <c r="G39" s="8"/>
    </row>
    <row r="40" spans="1:7" ht="12" customHeight="1">
      <c r="A40" s="8"/>
      <c r="B40" s="8"/>
      <c r="C40" s="8"/>
      <c r="D40" s="8"/>
      <c r="E40" s="8"/>
      <c r="F40" s="8"/>
      <c r="G40" s="8"/>
    </row>
    <row r="41" spans="1:7" ht="12" customHeight="1">
      <c r="A41" s="8"/>
      <c r="B41" s="8"/>
      <c r="C41" s="8"/>
      <c r="D41" s="8"/>
      <c r="E41" s="8"/>
      <c r="F41" s="8"/>
      <c r="G41" s="8"/>
    </row>
    <row r="42" spans="1:7" ht="12" customHeight="1">
      <c r="A42" s="8"/>
      <c r="B42" s="8"/>
      <c r="C42" s="8"/>
      <c r="D42" s="8"/>
      <c r="E42" s="8"/>
      <c r="F42" s="8"/>
      <c r="G42" s="8"/>
    </row>
    <row r="43" spans="1:7" ht="12" customHeight="1">
      <c r="A43" s="8"/>
      <c r="B43" s="8"/>
      <c r="C43" s="8"/>
      <c r="D43" s="8"/>
      <c r="E43" s="8"/>
      <c r="F43" s="8"/>
      <c r="G43" s="8"/>
    </row>
    <row r="44" spans="1:7" ht="12" customHeight="1">
      <c r="A44" s="8"/>
      <c r="B44" s="8"/>
      <c r="C44" s="8"/>
      <c r="D44" s="8"/>
      <c r="E44" s="8"/>
      <c r="F44" s="8"/>
      <c r="G44" s="8"/>
    </row>
    <row r="45" spans="1:7" ht="12" customHeight="1">
      <c r="A45" s="8"/>
      <c r="B45" s="8"/>
      <c r="C45" s="8"/>
      <c r="D45" s="8"/>
      <c r="E45" s="8"/>
      <c r="F45" s="8"/>
      <c r="G45" s="8"/>
    </row>
    <row r="46" spans="1:7" ht="12" customHeight="1">
      <c r="A46" s="8"/>
      <c r="B46" s="8"/>
      <c r="C46" s="8"/>
      <c r="D46" s="8"/>
      <c r="E46" s="8"/>
      <c r="F46" s="8"/>
      <c r="G46" s="8"/>
    </row>
    <row r="47" spans="1:7" ht="12" customHeight="1">
      <c r="A47" s="8"/>
      <c r="B47" s="8"/>
      <c r="C47" s="8"/>
      <c r="D47" s="8"/>
      <c r="E47" s="8"/>
      <c r="F47" s="8"/>
      <c r="G47" s="8"/>
    </row>
    <row r="48" spans="1:7" ht="12" customHeight="1">
      <c r="A48" s="8"/>
      <c r="B48" s="8"/>
      <c r="C48" s="8"/>
      <c r="D48" s="8"/>
      <c r="E48" s="8"/>
      <c r="F48" s="8"/>
      <c r="G48" s="8"/>
    </row>
    <row r="49" spans="1:7" ht="12" customHeight="1">
      <c r="A49" s="8"/>
      <c r="B49" s="8"/>
      <c r="C49" s="8"/>
      <c r="D49" s="8"/>
      <c r="E49" s="8"/>
      <c r="F49" s="8"/>
      <c r="G49" s="8"/>
    </row>
    <row r="50" spans="1:7" ht="12" customHeight="1">
      <c r="A50" s="8"/>
      <c r="B50" s="8"/>
      <c r="C50" s="8"/>
      <c r="D50" s="8"/>
      <c r="E50" s="8"/>
      <c r="F50" s="8"/>
      <c r="G50" s="8"/>
    </row>
    <row r="51" spans="1:7" ht="12" customHeight="1">
      <c r="A51" s="8"/>
      <c r="B51" s="8"/>
      <c r="C51" s="8"/>
      <c r="D51" s="8"/>
      <c r="E51" s="8"/>
      <c r="F51" s="8"/>
      <c r="G51" s="8"/>
    </row>
    <row r="52" spans="1:7" ht="12" customHeight="1">
      <c r="A52" s="8"/>
      <c r="B52" s="8"/>
      <c r="C52" s="8"/>
      <c r="D52" s="8"/>
      <c r="E52" s="8"/>
      <c r="F52" s="8"/>
      <c r="G52" s="8"/>
    </row>
    <row r="53" spans="1:7" ht="12" customHeight="1">
      <c r="A53" s="8"/>
      <c r="B53" s="8"/>
      <c r="C53" s="8"/>
      <c r="D53" s="8"/>
      <c r="E53" s="8"/>
      <c r="F53" s="8"/>
      <c r="G53" s="8"/>
    </row>
    <row r="54" spans="1:7">
      <c r="A54" s="8"/>
      <c r="B54" s="8"/>
      <c r="C54" s="8"/>
      <c r="D54" s="8"/>
      <c r="E54" s="8"/>
      <c r="F54" s="8"/>
      <c r="G54" s="8"/>
    </row>
    <row r="55" spans="1:7">
      <c r="A55" s="8"/>
      <c r="B55" s="8"/>
      <c r="C55" s="8"/>
      <c r="D55" s="8"/>
      <c r="E55" s="8"/>
      <c r="F55" s="8"/>
      <c r="G55" s="8"/>
    </row>
    <row r="56" spans="1:7">
      <c r="A56" s="8"/>
      <c r="B56" s="8"/>
      <c r="C56" s="8"/>
      <c r="D56" s="8"/>
      <c r="E56" s="8"/>
      <c r="F56" s="8"/>
      <c r="G56" s="8"/>
    </row>
    <row r="57" spans="1:7">
      <c r="A57" s="8"/>
      <c r="B57" s="8"/>
      <c r="C57" s="8"/>
      <c r="D57" s="8"/>
      <c r="E57" s="8"/>
      <c r="F57" s="8"/>
      <c r="G57" s="8"/>
    </row>
  </sheetData>
  <mergeCells count="17">
    <mergeCell ref="B3:G3"/>
    <mergeCell ref="A1:I1"/>
    <mergeCell ref="A2:I2"/>
    <mergeCell ref="D27:E27"/>
    <mergeCell ref="D21:E21"/>
    <mergeCell ref="D22:E22"/>
    <mergeCell ref="D23:E23"/>
    <mergeCell ref="D24:E24"/>
    <mergeCell ref="D25:E25"/>
    <mergeCell ref="D26:E26"/>
    <mergeCell ref="B18:I18"/>
    <mergeCell ref="A17:I17"/>
    <mergeCell ref="B4:C4"/>
    <mergeCell ref="D4:E4"/>
    <mergeCell ref="A3:A5"/>
    <mergeCell ref="F4:G4"/>
    <mergeCell ref="H4:I4"/>
  </mergeCells>
  <phoneticPr fontId="3" type="noConversion"/>
  <hyperlinks>
    <hyperlink ref="A17:D17" location="Inhaltsverzeichnis!A10" display="Schüler im Schuljahr 2007/08 nach Schulformen"/>
    <hyperlink ref="A1:D1" location="Inhaltsverzeichnis!A37" display="2  Schüler im Schuljahr 2007/08 nach Schulformen"/>
    <hyperlink ref="A1:I1" location="Inhaltsverzeichnis!A28" display="2  Schüler im Schuljahr 2014/15 nach Schulform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5"/>
  <sheetViews>
    <sheetView workbookViewId="0">
      <pane ySplit="6" topLeftCell="A7" activePane="bottomLeft" state="frozen"/>
      <selection activeCell="A21" sqref="A21:H21"/>
      <selection pane="bottomLeft" activeCell="A7" sqref="A7"/>
    </sheetView>
  </sheetViews>
  <sheetFormatPr baseColWidth="10" defaultRowHeight="13.2"/>
  <cols>
    <col min="1" max="1" width="22.88671875" customWidth="1"/>
    <col min="2" max="7" width="8.88671875" customWidth="1"/>
  </cols>
  <sheetData>
    <row r="1" spans="1:9" s="59" customFormat="1" ht="12" customHeight="1">
      <c r="A1" s="248" t="s">
        <v>456</v>
      </c>
      <c r="B1" s="248"/>
      <c r="C1" s="248"/>
      <c r="D1" s="248"/>
      <c r="E1" s="248"/>
      <c r="F1" s="248"/>
      <c r="G1" s="248"/>
    </row>
    <row r="2" spans="1:9" s="59" customFormat="1" ht="12" customHeight="1">
      <c r="A2" s="248"/>
      <c r="B2" s="248"/>
      <c r="C2" s="248"/>
      <c r="D2" s="248"/>
      <c r="E2" s="248"/>
      <c r="F2" s="248"/>
      <c r="G2" s="248"/>
    </row>
    <row r="3" spans="1:9" ht="12" customHeight="1">
      <c r="A3" s="250"/>
      <c r="B3" s="250"/>
      <c r="C3" s="250"/>
      <c r="D3" s="250"/>
      <c r="E3" s="250"/>
      <c r="F3" s="250"/>
      <c r="G3" s="250"/>
    </row>
    <row r="4" spans="1:9" ht="12" customHeight="1">
      <c r="A4" s="279" t="s">
        <v>356</v>
      </c>
      <c r="B4" s="281" t="s">
        <v>23</v>
      </c>
      <c r="C4" s="254" t="s">
        <v>177</v>
      </c>
      <c r="D4" s="255" t="s">
        <v>25</v>
      </c>
      <c r="E4" s="256"/>
      <c r="F4" s="256"/>
      <c r="G4" s="256"/>
    </row>
    <row r="5" spans="1:9" ht="12" customHeight="1">
      <c r="A5" s="280"/>
      <c r="B5" s="281"/>
      <c r="C5" s="282"/>
      <c r="D5" s="254" t="s">
        <v>26</v>
      </c>
      <c r="E5" s="254" t="s">
        <v>28</v>
      </c>
      <c r="F5" s="274" t="s">
        <v>29</v>
      </c>
      <c r="G5" s="255"/>
    </row>
    <row r="6" spans="1:9" ht="12" customHeight="1">
      <c r="A6" s="280"/>
      <c r="B6" s="281"/>
      <c r="C6" s="282"/>
      <c r="D6" s="254"/>
      <c r="E6" s="254"/>
      <c r="F6" s="71" t="s">
        <v>38</v>
      </c>
      <c r="G6" s="72" t="s">
        <v>28</v>
      </c>
    </row>
    <row r="7" spans="1:9" ht="12" customHeight="1">
      <c r="A7" s="27"/>
      <c r="B7" s="9"/>
      <c r="C7" s="9"/>
      <c r="D7" s="9"/>
      <c r="E7" s="9"/>
      <c r="F7" s="9"/>
      <c r="G7" s="9"/>
    </row>
    <row r="8" spans="1:9" ht="12" customHeight="1">
      <c r="A8" s="42" t="s">
        <v>39</v>
      </c>
      <c r="B8" s="89">
        <v>717</v>
      </c>
      <c r="C8" s="89">
        <v>8760</v>
      </c>
      <c r="D8" s="89">
        <v>209299</v>
      </c>
      <c r="E8" s="89">
        <v>103099</v>
      </c>
      <c r="F8" s="89">
        <v>4116</v>
      </c>
      <c r="G8" s="89">
        <v>1966</v>
      </c>
    </row>
    <row r="9" spans="1:9" ht="12" customHeight="1">
      <c r="A9" s="99" t="s">
        <v>254</v>
      </c>
      <c r="B9" s="89">
        <v>98</v>
      </c>
      <c r="C9" s="89">
        <v>1397</v>
      </c>
      <c r="D9" s="89">
        <v>35487</v>
      </c>
      <c r="E9" s="89">
        <v>17212</v>
      </c>
      <c r="F9" s="89">
        <v>1312</v>
      </c>
      <c r="G9" s="89">
        <v>614</v>
      </c>
    </row>
    <row r="10" spans="1:9" ht="12" customHeight="1">
      <c r="A10" s="99" t="s">
        <v>255</v>
      </c>
      <c r="B10" s="89">
        <v>158</v>
      </c>
      <c r="C10" s="89">
        <v>1902</v>
      </c>
      <c r="D10" s="89">
        <v>50983</v>
      </c>
      <c r="E10" s="89">
        <v>25963</v>
      </c>
      <c r="F10" s="89">
        <v>572</v>
      </c>
      <c r="G10" s="89">
        <v>286</v>
      </c>
    </row>
    <row r="11" spans="1:9" ht="12" customHeight="1">
      <c r="A11" s="99" t="s">
        <v>256</v>
      </c>
      <c r="B11" s="89">
        <v>413</v>
      </c>
      <c r="C11" s="89">
        <v>4996</v>
      </c>
      <c r="D11" s="89">
        <v>113345</v>
      </c>
      <c r="E11" s="89">
        <v>55355</v>
      </c>
      <c r="F11" s="89">
        <v>2160</v>
      </c>
      <c r="G11" s="89">
        <v>1037</v>
      </c>
    </row>
    <row r="12" spans="1:9" ht="12" customHeight="1">
      <c r="A12" s="99" t="s">
        <v>257</v>
      </c>
      <c r="B12" s="89">
        <v>43</v>
      </c>
      <c r="C12" s="89">
        <v>421</v>
      </c>
      <c r="D12" s="89">
        <v>8575</v>
      </c>
      <c r="E12" s="89">
        <v>4174</v>
      </c>
      <c r="F12" s="89">
        <v>67</v>
      </c>
      <c r="G12" s="89">
        <v>27</v>
      </c>
    </row>
    <row r="13" spans="1:9" ht="12" customHeight="1">
      <c r="A13" s="99" t="s">
        <v>258</v>
      </c>
      <c r="B13" s="89">
        <v>5</v>
      </c>
      <c r="C13" s="89">
        <v>44</v>
      </c>
      <c r="D13" s="89">
        <v>909</v>
      </c>
      <c r="E13" s="89">
        <v>395</v>
      </c>
      <c r="F13" s="89">
        <v>5</v>
      </c>
      <c r="G13" s="89">
        <v>2</v>
      </c>
    </row>
    <row r="14" spans="1:9" ht="12" customHeight="1">
      <c r="A14" s="42" t="s">
        <v>40</v>
      </c>
      <c r="B14" s="89">
        <v>136</v>
      </c>
      <c r="C14" s="89">
        <v>1105</v>
      </c>
      <c r="D14" s="89">
        <v>22670</v>
      </c>
      <c r="E14" s="89">
        <v>10986</v>
      </c>
      <c r="F14" s="89">
        <v>680</v>
      </c>
      <c r="G14" s="89">
        <v>331</v>
      </c>
    </row>
    <row r="15" spans="1:9" ht="12" customHeight="1">
      <c r="A15" s="99" t="s">
        <v>259</v>
      </c>
      <c r="B15" s="89">
        <v>42</v>
      </c>
      <c r="C15" s="89">
        <v>346</v>
      </c>
      <c r="D15" s="89">
        <v>7460</v>
      </c>
      <c r="E15" s="89">
        <v>3522</v>
      </c>
      <c r="F15" s="89">
        <v>196</v>
      </c>
      <c r="G15" s="89">
        <v>108</v>
      </c>
      <c r="H15" s="21"/>
      <c r="I15" s="21"/>
    </row>
    <row r="16" spans="1:9" ht="12" customHeight="1">
      <c r="A16" s="99" t="s">
        <v>260</v>
      </c>
      <c r="B16" s="89">
        <v>28</v>
      </c>
      <c r="C16" s="89">
        <v>104</v>
      </c>
      <c r="D16" s="89">
        <v>1902</v>
      </c>
      <c r="E16" s="89">
        <v>942</v>
      </c>
      <c r="F16" s="89">
        <v>40</v>
      </c>
      <c r="G16" s="89">
        <v>22</v>
      </c>
      <c r="H16" s="21"/>
      <c r="I16" s="21"/>
    </row>
    <row r="17" spans="1:7" ht="22.05" customHeight="1">
      <c r="A17" s="101" t="s">
        <v>261</v>
      </c>
      <c r="B17" s="89">
        <v>6</v>
      </c>
      <c r="C17" s="89">
        <v>42</v>
      </c>
      <c r="D17" s="89">
        <v>1005</v>
      </c>
      <c r="E17" s="89">
        <v>482</v>
      </c>
      <c r="F17" s="89">
        <v>5</v>
      </c>
      <c r="G17" s="89">
        <v>3</v>
      </c>
    </row>
    <row r="18" spans="1:7" ht="22.05" customHeight="1">
      <c r="A18" s="101" t="s">
        <v>262</v>
      </c>
      <c r="B18" s="89">
        <v>31</v>
      </c>
      <c r="C18" s="89">
        <v>355</v>
      </c>
      <c r="D18" s="89">
        <v>6873</v>
      </c>
      <c r="E18" s="89">
        <v>3376</v>
      </c>
      <c r="F18" s="89">
        <v>44</v>
      </c>
      <c r="G18" s="89">
        <v>19</v>
      </c>
    </row>
    <row r="19" spans="1:7" ht="12" customHeight="1">
      <c r="A19" s="99" t="s">
        <v>263</v>
      </c>
      <c r="B19" s="89">
        <v>6</v>
      </c>
      <c r="C19" s="89">
        <v>55</v>
      </c>
      <c r="D19" s="89">
        <v>1517</v>
      </c>
      <c r="E19" s="89">
        <v>810</v>
      </c>
      <c r="F19" s="89">
        <v>8</v>
      </c>
      <c r="G19" s="89">
        <v>5</v>
      </c>
    </row>
    <row r="20" spans="1:7" ht="22.05" customHeight="1">
      <c r="A20" s="101" t="s">
        <v>264</v>
      </c>
      <c r="B20" s="89">
        <v>1</v>
      </c>
      <c r="C20" s="89">
        <v>9</v>
      </c>
      <c r="D20" s="89">
        <v>73</v>
      </c>
      <c r="E20" s="89">
        <v>27</v>
      </c>
      <c r="F20" s="89">
        <v>2</v>
      </c>
      <c r="G20" s="89">
        <v>2</v>
      </c>
    </row>
    <row r="21" spans="1:7" ht="22.05" customHeight="1">
      <c r="A21" s="101" t="s">
        <v>400</v>
      </c>
      <c r="B21" s="89">
        <v>1</v>
      </c>
      <c r="C21" s="89">
        <v>6</v>
      </c>
      <c r="D21" s="89">
        <v>77</v>
      </c>
      <c r="E21" s="89">
        <v>37</v>
      </c>
      <c r="F21" s="89">
        <v>0</v>
      </c>
      <c r="G21" s="89">
        <v>0</v>
      </c>
    </row>
    <row r="22" spans="1:7" ht="22.05" customHeight="1">
      <c r="A22" s="101" t="s">
        <v>377</v>
      </c>
      <c r="B22" s="89">
        <v>4</v>
      </c>
      <c r="C22" s="89">
        <v>45</v>
      </c>
      <c r="D22" s="89">
        <v>1328</v>
      </c>
      <c r="E22" s="89">
        <v>707</v>
      </c>
      <c r="F22" s="89">
        <v>21</v>
      </c>
      <c r="G22" s="89">
        <v>10</v>
      </c>
    </row>
    <row r="23" spans="1:7" ht="12" customHeight="1">
      <c r="A23" s="99" t="s">
        <v>265</v>
      </c>
      <c r="B23" s="89">
        <v>17</v>
      </c>
      <c r="C23" s="89">
        <v>143</v>
      </c>
      <c r="D23" s="89">
        <v>2435</v>
      </c>
      <c r="E23" s="89">
        <v>1083</v>
      </c>
      <c r="F23" s="89">
        <v>364</v>
      </c>
      <c r="G23" s="89">
        <v>162</v>
      </c>
    </row>
    <row r="24" spans="1:7" ht="12" customHeight="1">
      <c r="A24" s="119" t="s">
        <v>35</v>
      </c>
      <c r="B24" s="90">
        <v>853</v>
      </c>
      <c r="C24" s="90">
        <v>9865</v>
      </c>
      <c r="D24" s="90">
        <v>231969</v>
      </c>
      <c r="E24" s="90">
        <v>114085</v>
      </c>
      <c r="F24" s="90">
        <v>4796</v>
      </c>
      <c r="G24" s="90">
        <v>2297</v>
      </c>
    </row>
    <row r="25" spans="1:7" ht="12" customHeight="1">
      <c r="A25" s="8" t="s">
        <v>36</v>
      </c>
      <c r="B25" s="8"/>
      <c r="C25" s="8"/>
      <c r="D25" s="8"/>
      <c r="E25" s="8"/>
      <c r="F25" s="8"/>
      <c r="G25" s="8"/>
    </row>
    <row r="26" spans="1:7" ht="12" customHeight="1">
      <c r="A26" s="58" t="s">
        <v>176</v>
      </c>
      <c r="B26" s="12"/>
      <c r="C26" s="12"/>
      <c r="D26" s="12"/>
      <c r="E26" s="12"/>
      <c r="F26" s="8"/>
      <c r="G26" s="8"/>
    </row>
    <row r="27" spans="1:7">
      <c r="A27" s="12"/>
      <c r="B27" s="12"/>
      <c r="C27" s="12"/>
      <c r="D27" s="12"/>
      <c r="E27" s="12"/>
      <c r="F27" s="8"/>
      <c r="G27" s="8"/>
    </row>
    <row r="28" spans="1:7">
      <c r="A28" s="8"/>
      <c r="B28" s="8"/>
      <c r="C28" s="8"/>
      <c r="D28" s="8"/>
      <c r="E28" s="8"/>
      <c r="F28" s="8"/>
      <c r="G28" s="8"/>
    </row>
    <row r="29" spans="1:7">
      <c r="A29" s="8"/>
      <c r="B29" s="8"/>
      <c r="C29" s="8"/>
      <c r="D29" s="8"/>
      <c r="E29" s="8"/>
      <c r="F29" s="8"/>
      <c r="G29" s="8"/>
    </row>
    <row r="30" spans="1:7">
      <c r="A30" s="8"/>
      <c r="B30" s="8"/>
      <c r="C30" s="8"/>
      <c r="D30" s="8"/>
      <c r="E30" s="8"/>
      <c r="F30" s="8"/>
      <c r="G30" s="8"/>
    </row>
    <row r="31" spans="1:7">
      <c r="A31" s="8"/>
      <c r="B31" s="8"/>
      <c r="C31" s="8"/>
      <c r="D31" s="8"/>
      <c r="E31" s="8"/>
      <c r="F31" s="8"/>
      <c r="G31" s="8"/>
    </row>
    <row r="32" spans="1:7">
      <c r="A32" s="8"/>
      <c r="B32" s="8"/>
      <c r="C32" s="8"/>
      <c r="D32" s="8"/>
      <c r="E32" s="8"/>
      <c r="F32" s="8"/>
      <c r="G32" s="8"/>
    </row>
    <row r="33" spans="1:7">
      <c r="A33" s="8"/>
      <c r="B33" s="8"/>
      <c r="C33" s="8"/>
      <c r="D33" s="8"/>
      <c r="E33" s="8"/>
      <c r="F33" s="8"/>
      <c r="G33" s="8"/>
    </row>
    <row r="34" spans="1:7">
      <c r="A34" s="8"/>
      <c r="B34" s="8"/>
      <c r="C34" s="8"/>
      <c r="D34" s="8"/>
      <c r="E34" s="8"/>
      <c r="F34" s="8"/>
      <c r="G34" s="8"/>
    </row>
    <row r="35" spans="1:7">
      <c r="A35" s="8"/>
      <c r="B35" s="8"/>
      <c r="C35" s="8"/>
      <c r="D35" s="8"/>
      <c r="E35" s="8"/>
      <c r="F35" s="8"/>
      <c r="G35" s="8"/>
    </row>
    <row r="36" spans="1:7">
      <c r="A36" s="8"/>
      <c r="B36" s="8"/>
      <c r="C36" s="8"/>
      <c r="D36" s="8"/>
      <c r="E36" s="8"/>
      <c r="F36" s="8"/>
      <c r="G36" s="8"/>
    </row>
    <row r="37" spans="1:7">
      <c r="A37" s="8"/>
      <c r="B37" s="8"/>
      <c r="C37" s="8"/>
      <c r="D37" s="8"/>
      <c r="E37" s="8"/>
      <c r="F37" s="8"/>
      <c r="G37" s="8"/>
    </row>
    <row r="38" spans="1:7">
      <c r="A38" s="8"/>
      <c r="B38" s="8"/>
      <c r="C38" s="8"/>
      <c r="D38" s="8"/>
      <c r="E38" s="8"/>
      <c r="F38" s="8"/>
      <c r="G38" s="8"/>
    </row>
    <row r="39" spans="1:7">
      <c r="A39" s="8"/>
      <c r="B39" s="8"/>
      <c r="C39" s="8"/>
      <c r="D39" s="8"/>
      <c r="E39" s="8"/>
      <c r="F39" s="8"/>
      <c r="G39" s="8"/>
    </row>
    <row r="40" spans="1:7">
      <c r="A40" s="8"/>
      <c r="B40" s="8"/>
      <c r="C40" s="8"/>
      <c r="D40" s="8"/>
      <c r="E40" s="8"/>
      <c r="F40" s="8"/>
      <c r="G40" s="8"/>
    </row>
    <row r="41" spans="1:7">
      <c r="A41" s="8"/>
      <c r="B41" s="8"/>
      <c r="C41" s="8"/>
      <c r="D41" s="8"/>
      <c r="E41" s="8"/>
      <c r="F41" s="8"/>
      <c r="G41" s="8"/>
    </row>
    <row r="42" spans="1:7">
      <c r="A42" s="8"/>
      <c r="B42" s="8"/>
      <c r="C42" s="8"/>
      <c r="D42" s="8"/>
      <c r="E42" s="8"/>
      <c r="F42" s="8"/>
      <c r="G42" s="8"/>
    </row>
    <row r="43" spans="1:7">
      <c r="A43" s="8"/>
      <c r="B43" s="8"/>
      <c r="C43" s="8"/>
      <c r="D43" s="8"/>
      <c r="E43" s="8"/>
      <c r="F43" s="8"/>
      <c r="G43" s="8"/>
    </row>
    <row r="44" spans="1:7">
      <c r="A44" s="8"/>
      <c r="B44" s="8"/>
      <c r="C44" s="8"/>
      <c r="D44" s="8"/>
      <c r="E44" s="8"/>
      <c r="F44" s="8"/>
      <c r="G44" s="8"/>
    </row>
    <row r="45" spans="1:7">
      <c r="A45" s="8"/>
      <c r="B45" s="8"/>
      <c r="C45" s="8"/>
      <c r="D45" s="8"/>
      <c r="E45" s="8"/>
      <c r="F45" s="8"/>
      <c r="G45" s="8"/>
    </row>
  </sheetData>
  <mergeCells count="9">
    <mergeCell ref="A1:G2"/>
    <mergeCell ref="A4:A6"/>
    <mergeCell ref="B4:B6"/>
    <mergeCell ref="C4:C6"/>
    <mergeCell ref="D4:G4"/>
    <mergeCell ref="D5:D6"/>
    <mergeCell ref="E5:E6"/>
    <mergeCell ref="F5:G5"/>
    <mergeCell ref="A3:G3"/>
  </mergeCells>
  <phoneticPr fontId="3" type="noConversion"/>
  <hyperlinks>
    <hyperlink ref="A1:G2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92"/>
  <sheetViews>
    <sheetView zoomScaleNormal="100" zoomScaleSheetLayoutView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3.2"/>
  <cols>
    <col min="1" max="1" width="23" bestFit="1" customWidth="1"/>
    <col min="2" max="9" width="8.5546875" customWidth="1"/>
    <col min="10" max="14" width="5.33203125" customWidth="1"/>
    <col min="16" max="16" width="23.33203125" bestFit="1" customWidth="1"/>
    <col min="17" max="17" width="16.5546875" bestFit="1" customWidth="1"/>
  </cols>
  <sheetData>
    <row r="1" spans="1:9" s="23" customFormat="1" ht="12" customHeight="1">
      <c r="A1" s="283" t="s">
        <v>457</v>
      </c>
      <c r="B1" s="283"/>
      <c r="C1" s="283"/>
      <c r="D1" s="283"/>
      <c r="E1" s="283"/>
      <c r="F1" s="283"/>
      <c r="G1" s="283"/>
      <c r="H1" s="284"/>
      <c r="I1" s="284"/>
    </row>
    <row r="2" spans="1:9" s="110" customFormat="1" ht="12" customHeight="1">
      <c r="A2" s="293"/>
      <c r="B2" s="293"/>
      <c r="C2" s="294"/>
      <c r="D2" s="294"/>
      <c r="E2" s="294"/>
      <c r="F2" s="294"/>
      <c r="G2" s="294"/>
    </row>
    <row r="3" spans="1:9" s="23" customFormat="1" ht="12" customHeight="1">
      <c r="A3" s="279" t="s">
        <v>355</v>
      </c>
      <c r="B3" s="289" t="s">
        <v>378</v>
      </c>
      <c r="C3" s="255" t="s">
        <v>388</v>
      </c>
      <c r="D3" s="256"/>
      <c r="E3" s="256"/>
      <c r="F3" s="256"/>
      <c r="G3" s="256"/>
      <c r="H3" s="287"/>
      <c r="I3" s="287"/>
    </row>
    <row r="4" spans="1:9" s="23" customFormat="1" ht="12" customHeight="1">
      <c r="A4" s="288"/>
      <c r="B4" s="290"/>
      <c r="C4" s="257" t="s">
        <v>175</v>
      </c>
      <c r="D4" s="253" t="s">
        <v>172</v>
      </c>
      <c r="E4" s="253" t="s">
        <v>332</v>
      </c>
      <c r="F4" s="253" t="s">
        <v>173</v>
      </c>
      <c r="G4" s="253" t="s">
        <v>391</v>
      </c>
      <c r="H4" s="257" t="s">
        <v>390</v>
      </c>
      <c r="I4" s="285" t="s">
        <v>389</v>
      </c>
    </row>
    <row r="5" spans="1:9" s="23" customFormat="1" ht="24" customHeight="1">
      <c r="A5" s="288"/>
      <c r="B5" s="291"/>
      <c r="C5" s="292"/>
      <c r="D5" s="282"/>
      <c r="E5" s="282"/>
      <c r="F5" s="282"/>
      <c r="G5" s="282"/>
      <c r="H5" s="295"/>
      <c r="I5" s="286"/>
    </row>
    <row r="6" spans="1:9" s="23" customFormat="1" ht="12" customHeight="1">
      <c r="A6" s="62"/>
      <c r="B6" s="24"/>
      <c r="C6" s="25"/>
      <c r="D6" s="25"/>
      <c r="E6" s="25"/>
      <c r="F6" s="25"/>
      <c r="G6" s="25"/>
    </row>
    <row r="7" spans="1:9" s="92" customFormat="1" ht="12" customHeight="1">
      <c r="A7" s="42" t="s">
        <v>41</v>
      </c>
      <c r="B7" s="89">
        <v>3020</v>
      </c>
      <c r="C7" s="89">
        <v>1588</v>
      </c>
      <c r="D7" s="89">
        <v>210</v>
      </c>
      <c r="E7" s="89">
        <v>664</v>
      </c>
      <c r="F7" s="89">
        <v>440</v>
      </c>
      <c r="G7" s="89">
        <v>14</v>
      </c>
      <c r="H7" s="89">
        <v>58</v>
      </c>
      <c r="I7" s="89">
        <v>46</v>
      </c>
    </row>
    <row r="8" spans="1:9" ht="12" customHeight="1">
      <c r="A8" s="99" t="s">
        <v>235</v>
      </c>
      <c r="B8" s="89">
        <v>1624</v>
      </c>
      <c r="C8" s="89">
        <v>825</v>
      </c>
      <c r="D8" s="89">
        <v>108</v>
      </c>
      <c r="E8" s="89">
        <v>347</v>
      </c>
      <c r="F8" s="89">
        <v>298</v>
      </c>
      <c r="G8" s="89">
        <v>4</v>
      </c>
      <c r="H8" s="89">
        <v>28</v>
      </c>
      <c r="I8" s="89">
        <v>14</v>
      </c>
    </row>
    <row r="9" spans="1:9" ht="12" customHeight="1">
      <c r="A9" s="104" t="s">
        <v>213</v>
      </c>
      <c r="B9" s="89">
        <v>4</v>
      </c>
      <c r="C9" s="89">
        <v>0</v>
      </c>
      <c r="D9" s="89">
        <v>1</v>
      </c>
      <c r="E9" s="89">
        <v>0</v>
      </c>
      <c r="F9" s="89">
        <v>3</v>
      </c>
      <c r="G9" s="89">
        <v>0</v>
      </c>
      <c r="H9" s="89">
        <v>0</v>
      </c>
      <c r="I9" s="89">
        <v>0</v>
      </c>
    </row>
    <row r="10" spans="1:9" ht="12" customHeight="1">
      <c r="A10" s="104" t="s">
        <v>211</v>
      </c>
      <c r="B10" s="89">
        <v>89</v>
      </c>
      <c r="C10" s="89">
        <v>46</v>
      </c>
      <c r="D10" s="89">
        <v>2</v>
      </c>
      <c r="E10" s="89">
        <v>28</v>
      </c>
      <c r="F10" s="89">
        <v>11</v>
      </c>
      <c r="G10" s="89">
        <v>0</v>
      </c>
      <c r="H10" s="89">
        <v>2</v>
      </c>
      <c r="I10" s="89">
        <v>0</v>
      </c>
    </row>
    <row r="11" spans="1:9" ht="12" customHeight="1">
      <c r="A11" s="104" t="s">
        <v>214</v>
      </c>
      <c r="B11" s="89">
        <v>15</v>
      </c>
      <c r="C11" s="89">
        <v>0</v>
      </c>
      <c r="D11" s="89">
        <v>1</v>
      </c>
      <c r="E11" s="89">
        <v>14</v>
      </c>
      <c r="F11" s="89">
        <v>0</v>
      </c>
      <c r="G11" s="89">
        <v>0</v>
      </c>
      <c r="H11" s="89">
        <v>0</v>
      </c>
      <c r="I11" s="89">
        <v>0</v>
      </c>
    </row>
    <row r="12" spans="1:9" ht="12" customHeight="1">
      <c r="A12" s="104" t="s">
        <v>215</v>
      </c>
      <c r="B12" s="89">
        <v>11</v>
      </c>
      <c r="C12" s="89">
        <v>4</v>
      </c>
      <c r="D12" s="89">
        <v>0</v>
      </c>
      <c r="E12" s="89">
        <v>7</v>
      </c>
      <c r="F12" s="89">
        <v>0</v>
      </c>
      <c r="G12" s="89">
        <v>0</v>
      </c>
      <c r="H12" s="89">
        <v>0</v>
      </c>
      <c r="I12" s="89">
        <v>0</v>
      </c>
    </row>
    <row r="13" spans="1:9" ht="12" customHeight="1">
      <c r="A13" s="104" t="s">
        <v>216</v>
      </c>
      <c r="B13" s="89">
        <v>8</v>
      </c>
      <c r="C13" s="89">
        <v>2</v>
      </c>
      <c r="D13" s="89">
        <v>2</v>
      </c>
      <c r="E13" s="89">
        <v>4</v>
      </c>
      <c r="F13" s="89">
        <v>0</v>
      </c>
      <c r="G13" s="89">
        <v>0</v>
      </c>
      <c r="H13" s="89">
        <v>0</v>
      </c>
      <c r="I13" s="89">
        <v>0</v>
      </c>
    </row>
    <row r="14" spans="1:9" ht="12" customHeight="1">
      <c r="A14" s="104" t="s">
        <v>217</v>
      </c>
      <c r="B14" s="89">
        <v>19</v>
      </c>
      <c r="C14" s="89">
        <v>10</v>
      </c>
      <c r="D14" s="89">
        <v>2</v>
      </c>
      <c r="E14" s="89">
        <v>6</v>
      </c>
      <c r="F14" s="89">
        <v>1</v>
      </c>
      <c r="G14" s="89">
        <v>0</v>
      </c>
      <c r="H14" s="89">
        <v>0</v>
      </c>
      <c r="I14" s="89">
        <v>0</v>
      </c>
    </row>
    <row r="15" spans="1:9" ht="12" customHeight="1">
      <c r="A15" s="104" t="s">
        <v>218</v>
      </c>
      <c r="B15" s="89">
        <v>58</v>
      </c>
      <c r="C15" s="89">
        <v>36</v>
      </c>
      <c r="D15" s="89">
        <v>4</v>
      </c>
      <c r="E15" s="89">
        <v>11</v>
      </c>
      <c r="F15" s="89">
        <v>7</v>
      </c>
      <c r="G15" s="89">
        <v>0</v>
      </c>
      <c r="H15" s="89">
        <v>0</v>
      </c>
      <c r="I15" s="89">
        <v>0</v>
      </c>
    </row>
    <row r="16" spans="1:9" ht="12" customHeight="1">
      <c r="A16" s="104" t="s">
        <v>219</v>
      </c>
      <c r="B16" s="89">
        <v>12</v>
      </c>
      <c r="C16" s="89">
        <v>3</v>
      </c>
      <c r="D16" s="89">
        <v>0</v>
      </c>
      <c r="E16" s="89">
        <v>8</v>
      </c>
      <c r="F16" s="89">
        <v>1</v>
      </c>
      <c r="G16" s="89">
        <v>0</v>
      </c>
      <c r="H16" s="89">
        <v>0</v>
      </c>
      <c r="I16" s="89">
        <v>0</v>
      </c>
    </row>
    <row r="17" spans="1:9" ht="12" customHeight="1">
      <c r="A17" s="104" t="s">
        <v>220</v>
      </c>
      <c r="B17" s="89">
        <v>45</v>
      </c>
      <c r="C17" s="89">
        <v>23</v>
      </c>
      <c r="D17" s="89">
        <v>1</v>
      </c>
      <c r="E17" s="89">
        <v>9</v>
      </c>
      <c r="F17" s="89">
        <v>8</v>
      </c>
      <c r="G17" s="89">
        <v>0</v>
      </c>
      <c r="H17" s="89">
        <v>4</v>
      </c>
      <c r="I17" s="89">
        <v>0</v>
      </c>
    </row>
    <row r="18" spans="1:9" ht="12" customHeight="1">
      <c r="A18" s="104" t="s">
        <v>405</v>
      </c>
      <c r="B18" s="89">
        <v>17</v>
      </c>
      <c r="C18" s="89">
        <v>10</v>
      </c>
      <c r="D18" s="89">
        <v>1</v>
      </c>
      <c r="E18" s="89">
        <v>3</v>
      </c>
      <c r="F18" s="89">
        <v>2</v>
      </c>
      <c r="G18" s="89">
        <v>0</v>
      </c>
      <c r="H18" s="89">
        <v>0</v>
      </c>
      <c r="I18" s="89">
        <v>1</v>
      </c>
    </row>
    <row r="19" spans="1:9" ht="12" customHeight="1">
      <c r="A19" s="104" t="s">
        <v>221</v>
      </c>
      <c r="B19" s="89">
        <v>26</v>
      </c>
      <c r="C19" s="89">
        <v>17</v>
      </c>
      <c r="D19" s="89">
        <v>1</v>
      </c>
      <c r="E19" s="89">
        <v>3</v>
      </c>
      <c r="F19" s="89">
        <v>4</v>
      </c>
      <c r="G19" s="89">
        <v>0</v>
      </c>
      <c r="H19" s="89">
        <v>1</v>
      </c>
      <c r="I19" s="89">
        <v>0</v>
      </c>
    </row>
    <row r="20" spans="1:9" ht="12" customHeight="1">
      <c r="A20" s="104" t="s">
        <v>222</v>
      </c>
      <c r="B20" s="89">
        <v>24</v>
      </c>
      <c r="C20" s="89">
        <v>8</v>
      </c>
      <c r="D20" s="89">
        <v>3</v>
      </c>
      <c r="E20" s="89">
        <v>10</v>
      </c>
      <c r="F20" s="89">
        <v>3</v>
      </c>
      <c r="G20" s="89">
        <v>0</v>
      </c>
      <c r="H20" s="89">
        <v>0</v>
      </c>
      <c r="I20" s="89">
        <v>0</v>
      </c>
    </row>
    <row r="21" spans="1:9" ht="12" customHeight="1">
      <c r="A21" s="104" t="s">
        <v>316</v>
      </c>
      <c r="B21" s="89">
        <v>3</v>
      </c>
      <c r="C21" s="89">
        <v>0</v>
      </c>
      <c r="D21" s="89">
        <v>1</v>
      </c>
      <c r="E21" s="89">
        <v>2</v>
      </c>
      <c r="F21" s="89">
        <v>0</v>
      </c>
      <c r="G21" s="89">
        <v>0</v>
      </c>
      <c r="H21" s="89">
        <v>0</v>
      </c>
      <c r="I21" s="89">
        <v>0</v>
      </c>
    </row>
    <row r="22" spans="1:9" ht="12" customHeight="1">
      <c r="A22" s="104" t="s">
        <v>338</v>
      </c>
      <c r="B22" s="89">
        <v>1</v>
      </c>
      <c r="C22" s="89">
        <v>0</v>
      </c>
      <c r="D22" s="89">
        <v>0</v>
      </c>
      <c r="E22" s="89">
        <v>1</v>
      </c>
      <c r="F22" s="89">
        <v>0</v>
      </c>
      <c r="G22" s="89">
        <v>0</v>
      </c>
      <c r="H22" s="89">
        <v>0</v>
      </c>
      <c r="I22" s="89">
        <v>0</v>
      </c>
    </row>
    <row r="23" spans="1:9" ht="12" customHeight="1">
      <c r="A23" s="104" t="s">
        <v>223</v>
      </c>
      <c r="B23" s="89">
        <v>88</v>
      </c>
      <c r="C23" s="89">
        <v>48</v>
      </c>
      <c r="D23" s="89">
        <v>1</v>
      </c>
      <c r="E23" s="89">
        <v>25</v>
      </c>
      <c r="F23" s="89">
        <v>12</v>
      </c>
      <c r="G23" s="89">
        <v>1</v>
      </c>
      <c r="H23" s="89">
        <v>1</v>
      </c>
      <c r="I23" s="89">
        <v>0</v>
      </c>
    </row>
    <row r="24" spans="1:9" ht="12" customHeight="1">
      <c r="A24" s="104" t="s">
        <v>224</v>
      </c>
      <c r="B24" s="89">
        <v>20</v>
      </c>
      <c r="C24" s="89">
        <v>7</v>
      </c>
      <c r="D24" s="89">
        <v>2</v>
      </c>
      <c r="E24" s="89">
        <v>7</v>
      </c>
      <c r="F24" s="89">
        <v>4</v>
      </c>
      <c r="G24" s="89">
        <v>0</v>
      </c>
      <c r="H24" s="89">
        <v>0</v>
      </c>
      <c r="I24" s="89">
        <v>0</v>
      </c>
    </row>
    <row r="25" spans="1:9" ht="12" customHeight="1">
      <c r="A25" s="104" t="s">
        <v>225</v>
      </c>
      <c r="B25" s="89">
        <v>873</v>
      </c>
      <c r="C25" s="89">
        <v>450</v>
      </c>
      <c r="D25" s="89">
        <v>65</v>
      </c>
      <c r="E25" s="89">
        <v>129</v>
      </c>
      <c r="F25" s="89">
        <v>207</v>
      </c>
      <c r="G25" s="89">
        <v>3</v>
      </c>
      <c r="H25" s="89">
        <v>10</v>
      </c>
      <c r="I25" s="89">
        <v>9</v>
      </c>
    </row>
    <row r="26" spans="1:9" ht="12" customHeight="1">
      <c r="A26" s="104" t="s">
        <v>226</v>
      </c>
      <c r="B26" s="89">
        <v>11</v>
      </c>
      <c r="C26" s="89">
        <v>4</v>
      </c>
      <c r="D26" s="89">
        <v>2</v>
      </c>
      <c r="E26" s="89">
        <v>4</v>
      </c>
      <c r="F26" s="89">
        <v>0</v>
      </c>
      <c r="G26" s="89">
        <v>0</v>
      </c>
      <c r="H26" s="89">
        <v>1</v>
      </c>
      <c r="I26" s="89">
        <v>0</v>
      </c>
    </row>
    <row r="27" spans="1:9" ht="12" customHeight="1">
      <c r="A27" s="104" t="s">
        <v>212</v>
      </c>
      <c r="B27" s="89">
        <v>102</v>
      </c>
      <c r="C27" s="89">
        <v>54</v>
      </c>
      <c r="D27" s="89">
        <v>1</v>
      </c>
      <c r="E27" s="89">
        <v>21</v>
      </c>
      <c r="F27" s="89">
        <v>18</v>
      </c>
      <c r="G27" s="89">
        <v>0</v>
      </c>
      <c r="H27" s="89">
        <v>8</v>
      </c>
      <c r="I27" s="89">
        <v>0</v>
      </c>
    </row>
    <row r="28" spans="1:9" ht="12" customHeight="1">
      <c r="A28" s="104" t="s">
        <v>227</v>
      </c>
      <c r="B28" s="89">
        <v>10</v>
      </c>
      <c r="C28" s="89">
        <v>1</v>
      </c>
      <c r="D28" s="89">
        <v>2</v>
      </c>
      <c r="E28" s="89">
        <v>7</v>
      </c>
      <c r="F28" s="89">
        <v>0</v>
      </c>
      <c r="G28" s="89">
        <v>0</v>
      </c>
      <c r="H28" s="89">
        <v>0</v>
      </c>
      <c r="I28" s="89">
        <v>0</v>
      </c>
    </row>
    <row r="29" spans="1:9" ht="12" customHeight="1">
      <c r="A29" s="104" t="s">
        <v>236</v>
      </c>
      <c r="B29" s="89">
        <v>22</v>
      </c>
      <c r="C29" s="89">
        <v>16</v>
      </c>
      <c r="D29" s="89">
        <v>0</v>
      </c>
      <c r="E29" s="89">
        <v>1</v>
      </c>
      <c r="F29" s="89">
        <v>4</v>
      </c>
      <c r="G29" s="89">
        <v>0</v>
      </c>
      <c r="H29" s="89">
        <v>0</v>
      </c>
      <c r="I29" s="89">
        <v>1</v>
      </c>
    </row>
    <row r="30" spans="1:9" ht="12" customHeight="1">
      <c r="A30" s="104" t="s">
        <v>406</v>
      </c>
      <c r="B30" s="89">
        <v>4</v>
      </c>
      <c r="C30" s="89">
        <v>3</v>
      </c>
      <c r="D30" s="89">
        <v>0</v>
      </c>
      <c r="E30" s="89">
        <v>0</v>
      </c>
      <c r="F30" s="89">
        <v>0</v>
      </c>
      <c r="G30" s="89">
        <v>0</v>
      </c>
      <c r="H30" s="89">
        <v>0</v>
      </c>
      <c r="I30" s="89">
        <v>1</v>
      </c>
    </row>
    <row r="31" spans="1:9" ht="12" customHeight="1">
      <c r="A31" s="104" t="s">
        <v>228</v>
      </c>
      <c r="B31" s="89">
        <v>41</v>
      </c>
      <c r="C31" s="89">
        <v>24</v>
      </c>
      <c r="D31" s="89">
        <v>2</v>
      </c>
      <c r="E31" s="89">
        <v>12</v>
      </c>
      <c r="F31" s="89">
        <v>3</v>
      </c>
      <c r="G31" s="89">
        <v>0</v>
      </c>
      <c r="H31" s="89">
        <v>0</v>
      </c>
      <c r="I31" s="89">
        <v>0</v>
      </c>
    </row>
    <row r="32" spans="1:9" ht="12" customHeight="1">
      <c r="A32" s="104" t="s">
        <v>229</v>
      </c>
      <c r="B32" s="89">
        <v>24</v>
      </c>
      <c r="C32" s="89">
        <v>14</v>
      </c>
      <c r="D32" s="89">
        <v>1</v>
      </c>
      <c r="E32" s="89">
        <v>6</v>
      </c>
      <c r="F32" s="89">
        <v>1</v>
      </c>
      <c r="G32" s="89">
        <v>0</v>
      </c>
      <c r="H32" s="89">
        <v>0</v>
      </c>
      <c r="I32" s="89">
        <v>2</v>
      </c>
    </row>
    <row r="33" spans="1:9" ht="12" customHeight="1">
      <c r="A33" s="104" t="s">
        <v>230</v>
      </c>
      <c r="B33" s="89">
        <v>52</v>
      </c>
      <c r="C33" s="89">
        <v>32</v>
      </c>
      <c r="D33" s="89">
        <v>6</v>
      </c>
      <c r="E33" s="89">
        <v>7</v>
      </c>
      <c r="F33" s="89">
        <v>6</v>
      </c>
      <c r="G33" s="89">
        <v>0</v>
      </c>
      <c r="H33" s="89">
        <v>1</v>
      </c>
      <c r="I33" s="89">
        <v>0</v>
      </c>
    </row>
    <row r="34" spans="1:9" ht="12" customHeight="1">
      <c r="A34" s="104" t="s">
        <v>237</v>
      </c>
      <c r="B34" s="89">
        <v>45</v>
      </c>
      <c r="C34" s="89">
        <v>13</v>
      </c>
      <c r="D34" s="89">
        <v>7</v>
      </c>
      <c r="E34" s="89">
        <v>22</v>
      </c>
      <c r="F34" s="89">
        <v>3</v>
      </c>
      <c r="G34" s="89">
        <v>0</v>
      </c>
      <c r="H34" s="89">
        <v>0</v>
      </c>
      <c r="I34" s="89">
        <v>0</v>
      </c>
    </row>
    <row r="35" spans="1:9" s="92" customFormat="1" ht="12" customHeight="1">
      <c r="A35" s="99" t="s">
        <v>178</v>
      </c>
      <c r="B35" s="89">
        <v>1396</v>
      </c>
      <c r="C35" s="89">
        <v>763</v>
      </c>
      <c r="D35" s="89">
        <v>102</v>
      </c>
      <c r="E35" s="89">
        <v>317</v>
      </c>
      <c r="F35" s="89">
        <v>142</v>
      </c>
      <c r="G35" s="89">
        <v>10</v>
      </c>
      <c r="H35" s="89">
        <v>30</v>
      </c>
      <c r="I35" s="89">
        <v>32</v>
      </c>
    </row>
    <row r="36" spans="1:9" ht="12" customHeight="1">
      <c r="A36" s="108" t="s">
        <v>238</v>
      </c>
      <c r="B36" s="89">
        <v>27</v>
      </c>
      <c r="C36" s="89">
        <v>13</v>
      </c>
      <c r="D36" s="89">
        <v>3</v>
      </c>
      <c r="E36" s="89">
        <v>9</v>
      </c>
      <c r="F36" s="89">
        <v>2</v>
      </c>
      <c r="G36" s="89">
        <v>0</v>
      </c>
      <c r="H36" s="89">
        <v>0</v>
      </c>
      <c r="I36" s="89">
        <v>0</v>
      </c>
    </row>
    <row r="37" spans="1:9" ht="12" customHeight="1">
      <c r="A37" s="104" t="s">
        <v>231</v>
      </c>
      <c r="B37" s="89">
        <v>67</v>
      </c>
      <c r="C37" s="89">
        <v>33</v>
      </c>
      <c r="D37" s="89">
        <v>11</v>
      </c>
      <c r="E37" s="89">
        <v>16</v>
      </c>
      <c r="F37" s="89">
        <v>1</v>
      </c>
      <c r="G37" s="89">
        <v>0</v>
      </c>
      <c r="H37" s="89">
        <v>3</v>
      </c>
      <c r="I37" s="89">
        <v>3</v>
      </c>
    </row>
    <row r="38" spans="1:9" ht="12" customHeight="1">
      <c r="A38" s="104" t="s">
        <v>334</v>
      </c>
      <c r="B38" s="89">
        <v>12</v>
      </c>
      <c r="C38" s="89">
        <v>6</v>
      </c>
      <c r="D38" s="89">
        <v>1</v>
      </c>
      <c r="E38" s="89">
        <v>3</v>
      </c>
      <c r="F38" s="89">
        <v>0</v>
      </c>
      <c r="G38" s="89">
        <v>0</v>
      </c>
      <c r="H38" s="89">
        <v>0</v>
      </c>
      <c r="I38" s="89">
        <v>2</v>
      </c>
    </row>
    <row r="39" spans="1:9" ht="12" customHeight="1">
      <c r="A39" s="104" t="s">
        <v>232</v>
      </c>
      <c r="B39" s="89">
        <v>35</v>
      </c>
      <c r="C39" s="89">
        <v>26</v>
      </c>
      <c r="D39" s="89">
        <v>3</v>
      </c>
      <c r="E39" s="89">
        <v>1</v>
      </c>
      <c r="F39" s="89">
        <v>2</v>
      </c>
      <c r="G39" s="89">
        <v>0</v>
      </c>
      <c r="H39" s="89">
        <v>1</v>
      </c>
      <c r="I39" s="89">
        <v>2</v>
      </c>
    </row>
    <row r="40" spans="1:9" ht="12" customHeight="1">
      <c r="A40" s="104" t="s">
        <v>399</v>
      </c>
      <c r="B40" s="89">
        <v>35</v>
      </c>
      <c r="C40" s="89">
        <v>19</v>
      </c>
      <c r="D40" s="89">
        <v>9</v>
      </c>
      <c r="E40" s="89">
        <v>3</v>
      </c>
      <c r="F40" s="89">
        <v>4</v>
      </c>
      <c r="G40" s="89">
        <v>0</v>
      </c>
      <c r="H40" s="89">
        <v>0</v>
      </c>
      <c r="I40" s="89">
        <v>0</v>
      </c>
    </row>
    <row r="41" spans="1:9" ht="12" customHeight="1">
      <c r="A41" s="104" t="s">
        <v>233</v>
      </c>
      <c r="B41" s="89">
        <v>693</v>
      </c>
      <c r="C41" s="89">
        <v>399</v>
      </c>
      <c r="D41" s="89">
        <v>34</v>
      </c>
      <c r="E41" s="89">
        <v>177</v>
      </c>
      <c r="F41" s="89">
        <v>57</v>
      </c>
      <c r="G41" s="89">
        <v>1</v>
      </c>
      <c r="H41" s="89">
        <v>13</v>
      </c>
      <c r="I41" s="89">
        <v>12</v>
      </c>
    </row>
    <row r="42" spans="1:9" ht="12" customHeight="1">
      <c r="A42" s="104" t="s">
        <v>239</v>
      </c>
      <c r="B42" s="89">
        <v>29</v>
      </c>
      <c r="C42" s="89">
        <v>10</v>
      </c>
      <c r="D42" s="89">
        <v>1</v>
      </c>
      <c r="E42" s="89">
        <v>11</v>
      </c>
      <c r="F42" s="89">
        <v>1</v>
      </c>
      <c r="G42" s="89">
        <v>0</v>
      </c>
      <c r="H42" s="89">
        <v>4</v>
      </c>
      <c r="I42" s="89">
        <v>2</v>
      </c>
    </row>
    <row r="43" spans="1:9" ht="12" customHeight="1">
      <c r="A43" s="104" t="s">
        <v>234</v>
      </c>
      <c r="B43" s="89">
        <v>197</v>
      </c>
      <c r="C43" s="89">
        <v>125</v>
      </c>
      <c r="D43" s="89">
        <v>13</v>
      </c>
      <c r="E43" s="89">
        <v>41</v>
      </c>
      <c r="F43" s="89">
        <v>11</v>
      </c>
      <c r="G43" s="89">
        <v>1</v>
      </c>
      <c r="H43" s="89">
        <v>3</v>
      </c>
      <c r="I43" s="89">
        <v>3</v>
      </c>
    </row>
    <row r="44" spans="1:9" ht="12" customHeight="1">
      <c r="A44" s="104" t="s">
        <v>240</v>
      </c>
      <c r="B44" s="89">
        <v>154</v>
      </c>
      <c r="C44" s="89">
        <v>56</v>
      </c>
      <c r="D44" s="89">
        <v>20</v>
      </c>
      <c r="E44" s="89">
        <v>20</v>
      </c>
      <c r="F44" s="89">
        <v>46</v>
      </c>
      <c r="G44" s="89">
        <v>5</v>
      </c>
      <c r="H44" s="89">
        <v>1</v>
      </c>
      <c r="I44" s="89">
        <v>6</v>
      </c>
    </row>
    <row r="45" spans="1:9" ht="12" customHeight="1">
      <c r="A45" s="104" t="s">
        <v>241</v>
      </c>
      <c r="B45" s="89">
        <v>52</v>
      </c>
      <c r="C45" s="89">
        <v>25</v>
      </c>
      <c r="D45" s="89">
        <v>3</v>
      </c>
      <c r="E45" s="89">
        <v>7</v>
      </c>
      <c r="F45" s="89">
        <v>12</v>
      </c>
      <c r="G45" s="89">
        <v>3</v>
      </c>
      <c r="H45" s="89">
        <v>1</v>
      </c>
      <c r="I45" s="89">
        <v>1</v>
      </c>
    </row>
    <row r="46" spans="1:9" s="92" customFormat="1" ht="12" customHeight="1">
      <c r="A46" s="42" t="s">
        <v>42</v>
      </c>
      <c r="B46" s="89">
        <v>194</v>
      </c>
      <c r="C46" s="89">
        <v>96</v>
      </c>
      <c r="D46" s="89">
        <v>12</v>
      </c>
      <c r="E46" s="89">
        <v>55</v>
      </c>
      <c r="F46" s="89">
        <v>12</v>
      </c>
      <c r="G46" s="89">
        <v>1</v>
      </c>
      <c r="H46" s="89">
        <v>6</v>
      </c>
      <c r="I46" s="89">
        <v>12</v>
      </c>
    </row>
    <row r="47" spans="1:9" s="92" customFormat="1" ht="12" customHeight="1">
      <c r="A47" s="104" t="s">
        <v>479</v>
      </c>
      <c r="B47" s="89">
        <v>21</v>
      </c>
      <c r="C47" s="89">
        <v>11</v>
      </c>
      <c r="D47" s="89">
        <v>0</v>
      </c>
      <c r="E47" s="89">
        <v>4</v>
      </c>
      <c r="F47" s="89">
        <v>4</v>
      </c>
      <c r="G47" s="89">
        <v>0</v>
      </c>
      <c r="H47" s="89">
        <v>1</v>
      </c>
      <c r="I47" s="89">
        <v>1</v>
      </c>
    </row>
    <row r="48" spans="1:9" s="92" customFormat="1" ht="12" customHeight="1">
      <c r="A48" s="104" t="s">
        <v>480</v>
      </c>
      <c r="B48" s="89">
        <v>20</v>
      </c>
      <c r="C48" s="89">
        <v>9</v>
      </c>
      <c r="D48" s="89">
        <v>3</v>
      </c>
      <c r="E48" s="89">
        <v>6</v>
      </c>
      <c r="F48" s="89">
        <v>0</v>
      </c>
      <c r="G48" s="89">
        <v>0</v>
      </c>
      <c r="H48" s="89">
        <v>0</v>
      </c>
      <c r="I48" s="89">
        <v>2</v>
      </c>
    </row>
    <row r="49" spans="1:9" ht="12" customHeight="1">
      <c r="A49" s="104" t="s">
        <v>335</v>
      </c>
      <c r="B49" s="89">
        <v>32</v>
      </c>
      <c r="C49" s="89">
        <v>15</v>
      </c>
      <c r="D49" s="89">
        <v>4</v>
      </c>
      <c r="E49" s="89">
        <v>7</v>
      </c>
      <c r="F49" s="89">
        <v>2</v>
      </c>
      <c r="G49" s="89">
        <v>1</v>
      </c>
      <c r="H49" s="89">
        <v>0</v>
      </c>
      <c r="I49" s="89">
        <v>3</v>
      </c>
    </row>
    <row r="50" spans="1:9" ht="12" customHeight="1">
      <c r="A50" s="104" t="s">
        <v>407</v>
      </c>
      <c r="B50" s="89">
        <v>22</v>
      </c>
      <c r="C50" s="89">
        <v>17</v>
      </c>
      <c r="D50" s="89">
        <v>2</v>
      </c>
      <c r="E50" s="89">
        <v>1</v>
      </c>
      <c r="F50" s="89">
        <v>0</v>
      </c>
      <c r="G50" s="89">
        <v>0</v>
      </c>
      <c r="H50" s="89">
        <v>1</v>
      </c>
      <c r="I50" s="89">
        <v>1</v>
      </c>
    </row>
    <row r="51" spans="1:9" ht="12" customHeight="1">
      <c r="A51" s="104" t="s">
        <v>408</v>
      </c>
      <c r="B51" s="89">
        <v>23</v>
      </c>
      <c r="C51" s="89">
        <v>5</v>
      </c>
      <c r="D51" s="89">
        <v>0</v>
      </c>
      <c r="E51" s="89">
        <v>16</v>
      </c>
      <c r="F51" s="89">
        <v>0</v>
      </c>
      <c r="G51" s="89">
        <v>0</v>
      </c>
      <c r="H51" s="89">
        <v>1</v>
      </c>
      <c r="I51" s="89">
        <v>1</v>
      </c>
    </row>
    <row r="52" spans="1:9" s="92" customFormat="1" ht="12" customHeight="1">
      <c r="A52" s="42" t="s">
        <v>43</v>
      </c>
      <c r="B52" s="89">
        <v>223</v>
      </c>
      <c r="C52" s="89">
        <v>69</v>
      </c>
      <c r="D52" s="89">
        <v>9</v>
      </c>
      <c r="E52" s="89">
        <v>107</v>
      </c>
      <c r="F52" s="89">
        <v>33</v>
      </c>
      <c r="G52" s="89">
        <v>0</v>
      </c>
      <c r="H52" s="89">
        <v>2</v>
      </c>
      <c r="I52" s="89">
        <v>3</v>
      </c>
    </row>
    <row r="53" spans="1:9" ht="12" customHeight="1">
      <c r="A53" s="104" t="s">
        <v>242</v>
      </c>
      <c r="B53" s="89">
        <v>20</v>
      </c>
      <c r="C53" s="89">
        <v>10</v>
      </c>
      <c r="D53" s="89">
        <v>1</v>
      </c>
      <c r="E53" s="89">
        <v>6</v>
      </c>
      <c r="F53" s="89">
        <v>3</v>
      </c>
      <c r="G53" s="89">
        <v>0</v>
      </c>
      <c r="H53" s="89">
        <v>0</v>
      </c>
      <c r="I53" s="89">
        <v>0</v>
      </c>
    </row>
    <row r="54" spans="1:9" ht="12" customHeight="1">
      <c r="A54" s="104" t="s">
        <v>409</v>
      </c>
      <c r="B54" s="89">
        <v>14</v>
      </c>
      <c r="C54" s="89">
        <v>8</v>
      </c>
      <c r="D54" s="89">
        <v>1</v>
      </c>
      <c r="E54" s="89">
        <v>3</v>
      </c>
      <c r="F54" s="89">
        <v>1</v>
      </c>
      <c r="G54" s="89">
        <v>0</v>
      </c>
      <c r="H54" s="89">
        <v>0</v>
      </c>
      <c r="I54" s="89">
        <v>1</v>
      </c>
    </row>
    <row r="55" spans="1:9" ht="12" customHeight="1">
      <c r="A55" s="104" t="s">
        <v>410</v>
      </c>
      <c r="B55" s="89">
        <v>13</v>
      </c>
      <c r="C55" s="89">
        <v>4</v>
      </c>
      <c r="D55" s="89">
        <v>0</v>
      </c>
      <c r="E55" s="89">
        <v>3</v>
      </c>
      <c r="F55" s="89">
        <v>6</v>
      </c>
      <c r="G55" s="89">
        <v>0</v>
      </c>
      <c r="H55" s="89">
        <v>0</v>
      </c>
      <c r="I55" s="89">
        <v>0</v>
      </c>
    </row>
    <row r="56" spans="1:9" ht="12" customHeight="1">
      <c r="A56" s="104" t="s">
        <v>243</v>
      </c>
      <c r="B56" s="89">
        <v>131</v>
      </c>
      <c r="C56" s="89">
        <v>27</v>
      </c>
      <c r="D56" s="89">
        <v>3</v>
      </c>
      <c r="E56" s="89">
        <v>83</v>
      </c>
      <c r="F56" s="89">
        <v>17</v>
      </c>
      <c r="G56" s="89">
        <v>0</v>
      </c>
      <c r="H56" s="89">
        <v>1</v>
      </c>
      <c r="I56" s="89">
        <v>0</v>
      </c>
    </row>
    <row r="57" spans="1:9" s="92" customFormat="1" ht="12" customHeight="1">
      <c r="A57" s="42" t="s">
        <v>44</v>
      </c>
      <c r="B57" s="89">
        <v>1319</v>
      </c>
      <c r="C57" s="89">
        <v>600</v>
      </c>
      <c r="D57" s="89">
        <v>74</v>
      </c>
      <c r="E57" s="89">
        <v>363</v>
      </c>
      <c r="F57" s="89">
        <v>229</v>
      </c>
      <c r="G57" s="89">
        <v>16</v>
      </c>
      <c r="H57" s="89">
        <v>12</v>
      </c>
      <c r="I57" s="89">
        <v>25</v>
      </c>
    </row>
    <row r="58" spans="1:9" ht="12" customHeight="1">
      <c r="A58" s="108" t="s">
        <v>244</v>
      </c>
      <c r="B58" s="89">
        <v>232</v>
      </c>
      <c r="C58" s="89">
        <v>119</v>
      </c>
      <c r="D58" s="89">
        <v>9</v>
      </c>
      <c r="E58" s="89">
        <v>66</v>
      </c>
      <c r="F58" s="89">
        <v>14</v>
      </c>
      <c r="G58" s="89">
        <v>6</v>
      </c>
      <c r="H58" s="89">
        <v>6</v>
      </c>
      <c r="I58" s="89">
        <v>12</v>
      </c>
    </row>
    <row r="59" spans="1:9" ht="12" customHeight="1">
      <c r="A59" s="108" t="s">
        <v>481</v>
      </c>
      <c r="B59" s="89">
        <v>11</v>
      </c>
      <c r="C59" s="89">
        <v>8</v>
      </c>
      <c r="D59" s="89">
        <v>0</v>
      </c>
      <c r="E59" s="89">
        <v>3</v>
      </c>
      <c r="F59" s="89">
        <v>0</v>
      </c>
      <c r="G59" s="89">
        <v>0</v>
      </c>
      <c r="H59" s="89">
        <v>0</v>
      </c>
      <c r="I59" s="89">
        <v>0</v>
      </c>
    </row>
    <row r="60" spans="1:9" ht="12" customHeight="1">
      <c r="A60" s="104" t="s">
        <v>245</v>
      </c>
      <c r="B60" s="89">
        <v>97</v>
      </c>
      <c r="C60" s="89">
        <v>13</v>
      </c>
      <c r="D60" s="89">
        <v>2</v>
      </c>
      <c r="E60" s="89">
        <v>9</v>
      </c>
      <c r="F60" s="89">
        <v>73</v>
      </c>
      <c r="G60" s="89">
        <v>0</v>
      </c>
      <c r="H60" s="89">
        <v>0</v>
      </c>
      <c r="I60" s="89">
        <v>0</v>
      </c>
    </row>
    <row r="61" spans="1:9" ht="12" customHeight="1">
      <c r="A61" s="104" t="s">
        <v>343</v>
      </c>
      <c r="B61" s="89">
        <v>47</v>
      </c>
      <c r="C61" s="89">
        <v>30</v>
      </c>
      <c r="D61" s="89">
        <v>1</v>
      </c>
      <c r="E61" s="89">
        <v>14</v>
      </c>
      <c r="F61" s="89">
        <v>1</v>
      </c>
      <c r="G61" s="89">
        <v>0</v>
      </c>
      <c r="H61" s="89">
        <v>1</v>
      </c>
      <c r="I61" s="89">
        <v>0</v>
      </c>
    </row>
    <row r="62" spans="1:9" ht="12" customHeight="1">
      <c r="A62" s="104" t="s">
        <v>246</v>
      </c>
      <c r="B62" s="89">
        <v>86</v>
      </c>
      <c r="C62" s="89">
        <v>44</v>
      </c>
      <c r="D62" s="89">
        <v>5</v>
      </c>
      <c r="E62" s="89">
        <v>29</v>
      </c>
      <c r="F62" s="89">
        <v>3</v>
      </c>
      <c r="G62" s="89">
        <v>0</v>
      </c>
      <c r="H62" s="89">
        <v>2</v>
      </c>
      <c r="I62" s="89">
        <v>3</v>
      </c>
    </row>
    <row r="63" spans="1:9" ht="12" customHeight="1">
      <c r="A63" s="104" t="s">
        <v>247</v>
      </c>
      <c r="B63" s="89">
        <v>53</v>
      </c>
      <c r="C63" s="89">
        <v>25</v>
      </c>
      <c r="D63" s="89">
        <v>2</v>
      </c>
      <c r="E63" s="89">
        <v>16</v>
      </c>
      <c r="F63" s="89">
        <v>8</v>
      </c>
      <c r="G63" s="89">
        <v>1</v>
      </c>
      <c r="H63" s="89">
        <v>0</v>
      </c>
      <c r="I63" s="89">
        <v>1</v>
      </c>
    </row>
    <row r="64" spans="1:9" ht="12" customHeight="1">
      <c r="A64" s="104" t="s">
        <v>248</v>
      </c>
      <c r="B64" s="89">
        <v>38</v>
      </c>
      <c r="C64" s="89">
        <v>8</v>
      </c>
      <c r="D64" s="89">
        <v>1</v>
      </c>
      <c r="E64" s="89">
        <v>28</v>
      </c>
      <c r="F64" s="89">
        <v>1</v>
      </c>
      <c r="G64" s="89">
        <v>0</v>
      </c>
      <c r="H64" s="89">
        <v>0</v>
      </c>
      <c r="I64" s="89">
        <v>0</v>
      </c>
    </row>
    <row r="65" spans="1:9" ht="12" customHeight="1">
      <c r="A65" s="104" t="s">
        <v>482</v>
      </c>
      <c r="B65" s="89">
        <v>14</v>
      </c>
      <c r="C65" s="89">
        <v>1</v>
      </c>
      <c r="D65" s="89">
        <v>0</v>
      </c>
      <c r="E65" s="89">
        <v>9</v>
      </c>
      <c r="F65" s="89">
        <v>4</v>
      </c>
      <c r="G65" s="89">
        <v>0</v>
      </c>
      <c r="H65" s="89">
        <v>0</v>
      </c>
      <c r="I65" s="89">
        <v>0</v>
      </c>
    </row>
    <row r="66" spans="1:9" ht="12" customHeight="1">
      <c r="A66" s="104" t="s">
        <v>311</v>
      </c>
      <c r="B66" s="89">
        <v>33</v>
      </c>
      <c r="C66" s="89">
        <v>13</v>
      </c>
      <c r="D66" s="89">
        <v>5</v>
      </c>
      <c r="E66" s="89">
        <v>8</v>
      </c>
      <c r="F66" s="89">
        <v>5</v>
      </c>
      <c r="G66" s="89">
        <v>1</v>
      </c>
      <c r="H66" s="89">
        <v>1</v>
      </c>
      <c r="I66" s="89">
        <v>0</v>
      </c>
    </row>
    <row r="67" spans="1:9" ht="12" customHeight="1">
      <c r="A67" s="104" t="s">
        <v>249</v>
      </c>
      <c r="B67" s="89">
        <v>25</v>
      </c>
      <c r="C67" s="89">
        <v>3</v>
      </c>
      <c r="D67" s="89">
        <v>1</v>
      </c>
      <c r="E67" s="89">
        <v>17</v>
      </c>
      <c r="F67" s="89">
        <v>4</v>
      </c>
      <c r="G67" s="89">
        <v>0</v>
      </c>
      <c r="H67" s="89">
        <v>0</v>
      </c>
      <c r="I67" s="89">
        <v>0</v>
      </c>
    </row>
    <row r="68" spans="1:9" ht="12" customHeight="1">
      <c r="A68" s="104" t="s">
        <v>250</v>
      </c>
      <c r="B68" s="89">
        <v>41</v>
      </c>
      <c r="C68" s="89">
        <v>25</v>
      </c>
      <c r="D68" s="89">
        <v>2</v>
      </c>
      <c r="E68" s="89">
        <v>13</v>
      </c>
      <c r="F68" s="89">
        <v>1</v>
      </c>
      <c r="G68" s="89">
        <v>0</v>
      </c>
      <c r="H68" s="89">
        <v>0</v>
      </c>
      <c r="I68" s="89">
        <v>0</v>
      </c>
    </row>
    <row r="69" spans="1:9" ht="12" customHeight="1">
      <c r="A69" s="104" t="s">
        <v>251</v>
      </c>
      <c r="B69" s="89">
        <v>22</v>
      </c>
      <c r="C69" s="89">
        <v>12</v>
      </c>
      <c r="D69" s="89">
        <v>0</v>
      </c>
      <c r="E69" s="89">
        <v>4</v>
      </c>
      <c r="F69" s="89">
        <v>5</v>
      </c>
      <c r="G69" s="89">
        <v>0</v>
      </c>
      <c r="H69" s="89">
        <v>1</v>
      </c>
      <c r="I69" s="89">
        <v>0</v>
      </c>
    </row>
    <row r="70" spans="1:9" ht="12" customHeight="1">
      <c r="A70" s="104" t="s">
        <v>483</v>
      </c>
      <c r="B70" s="89">
        <v>11</v>
      </c>
      <c r="C70" s="89">
        <v>8</v>
      </c>
      <c r="D70" s="89">
        <v>0</v>
      </c>
      <c r="E70" s="89">
        <v>1</v>
      </c>
      <c r="F70" s="89">
        <v>1</v>
      </c>
      <c r="G70" s="89">
        <v>0</v>
      </c>
      <c r="H70" s="89">
        <v>0</v>
      </c>
      <c r="I70" s="89">
        <v>1</v>
      </c>
    </row>
    <row r="71" spans="1:9" ht="12" customHeight="1">
      <c r="A71" s="104" t="s">
        <v>398</v>
      </c>
      <c r="B71" s="89">
        <v>192</v>
      </c>
      <c r="C71" s="89">
        <v>120</v>
      </c>
      <c r="D71" s="89">
        <v>13</v>
      </c>
      <c r="E71" s="89">
        <v>49</v>
      </c>
      <c r="F71" s="89">
        <v>8</v>
      </c>
      <c r="G71" s="89">
        <v>0</v>
      </c>
      <c r="H71" s="89">
        <v>1</v>
      </c>
      <c r="I71" s="89">
        <v>1</v>
      </c>
    </row>
    <row r="72" spans="1:9" ht="12" customHeight="1">
      <c r="A72" s="104" t="s">
        <v>252</v>
      </c>
      <c r="B72" s="89">
        <v>45</v>
      </c>
      <c r="C72" s="89">
        <v>25</v>
      </c>
      <c r="D72" s="89">
        <v>7</v>
      </c>
      <c r="E72" s="89">
        <v>7</v>
      </c>
      <c r="F72" s="89">
        <v>2</v>
      </c>
      <c r="G72" s="89">
        <v>1</v>
      </c>
      <c r="H72" s="89">
        <v>0</v>
      </c>
      <c r="I72" s="89">
        <v>3</v>
      </c>
    </row>
    <row r="73" spans="1:9" s="92" customFormat="1" ht="12" customHeight="1">
      <c r="A73" s="104" t="s">
        <v>484</v>
      </c>
      <c r="B73" s="89">
        <v>15</v>
      </c>
      <c r="C73" s="89">
        <v>7</v>
      </c>
      <c r="D73" s="89">
        <v>1</v>
      </c>
      <c r="E73" s="89">
        <v>2</v>
      </c>
      <c r="F73" s="89">
        <v>3</v>
      </c>
      <c r="G73" s="89">
        <v>2</v>
      </c>
      <c r="H73" s="89">
        <v>0</v>
      </c>
      <c r="I73" s="89">
        <v>0</v>
      </c>
    </row>
    <row r="74" spans="1:9" ht="12" customHeight="1">
      <c r="A74" s="104" t="s">
        <v>253</v>
      </c>
      <c r="B74" s="89">
        <v>276</v>
      </c>
      <c r="C74" s="89">
        <v>113</v>
      </c>
      <c r="D74" s="89">
        <v>19</v>
      </c>
      <c r="E74" s="89">
        <v>46</v>
      </c>
      <c r="F74" s="89">
        <v>90</v>
      </c>
      <c r="G74" s="89">
        <v>4</v>
      </c>
      <c r="H74" s="89">
        <v>0</v>
      </c>
      <c r="I74" s="89">
        <v>4</v>
      </c>
    </row>
    <row r="75" spans="1:9" ht="12" customHeight="1">
      <c r="A75" s="42" t="s">
        <v>45</v>
      </c>
      <c r="B75" s="89">
        <v>10</v>
      </c>
      <c r="C75" s="89">
        <v>3</v>
      </c>
      <c r="D75" s="89">
        <v>0</v>
      </c>
      <c r="E75" s="89">
        <v>7</v>
      </c>
      <c r="F75" s="89">
        <v>0</v>
      </c>
      <c r="G75" s="89">
        <v>0</v>
      </c>
      <c r="H75" s="89">
        <v>0</v>
      </c>
      <c r="I75" s="89">
        <v>0</v>
      </c>
    </row>
    <row r="76" spans="1:9" ht="12" customHeight="1">
      <c r="A76" s="228" t="s">
        <v>485</v>
      </c>
      <c r="B76" s="89">
        <v>1</v>
      </c>
      <c r="C76" s="89">
        <v>1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</row>
    <row r="77" spans="1:9" s="92" customFormat="1" ht="12" customHeight="1">
      <c r="A77" s="42" t="s">
        <v>46</v>
      </c>
      <c r="B77" s="89">
        <v>3</v>
      </c>
      <c r="C77" s="89">
        <v>3</v>
      </c>
      <c r="D77" s="89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</row>
    <row r="78" spans="1:9" ht="12" customHeight="1">
      <c r="A78" s="42" t="s">
        <v>47</v>
      </c>
      <c r="B78" s="89">
        <v>26</v>
      </c>
      <c r="C78" s="89">
        <v>21</v>
      </c>
      <c r="D78" s="89">
        <v>0</v>
      </c>
      <c r="E78" s="89">
        <v>2</v>
      </c>
      <c r="F78" s="89">
        <v>1</v>
      </c>
      <c r="G78" s="89">
        <v>0</v>
      </c>
      <c r="H78" s="89">
        <v>2</v>
      </c>
      <c r="I78" s="89">
        <v>0</v>
      </c>
    </row>
    <row r="79" spans="1:9" ht="12" customHeight="1">
      <c r="A79" s="119" t="s">
        <v>35</v>
      </c>
      <c r="B79" s="90">
        <v>4796</v>
      </c>
      <c r="C79" s="90">
        <v>2381</v>
      </c>
      <c r="D79" s="90">
        <v>305</v>
      </c>
      <c r="E79" s="90">
        <v>1198</v>
      </c>
      <c r="F79" s="90">
        <v>715</v>
      </c>
      <c r="G79" s="90">
        <v>31</v>
      </c>
      <c r="H79" s="90">
        <v>80</v>
      </c>
      <c r="I79" s="90">
        <v>86</v>
      </c>
    </row>
    <row r="80" spans="1:9" ht="12" customHeight="1">
      <c r="A80" s="8" t="s">
        <v>36</v>
      </c>
    </row>
    <row r="81" spans="1:17" ht="12" customHeight="1">
      <c r="A81" s="58" t="s">
        <v>179</v>
      </c>
    </row>
    <row r="82" spans="1:17">
      <c r="A82" s="58"/>
      <c r="P82" s="47" t="s">
        <v>497</v>
      </c>
      <c r="Q82" s="47" t="s">
        <v>498</v>
      </c>
    </row>
    <row r="83" spans="1:17">
      <c r="A83" s="283" t="s">
        <v>509</v>
      </c>
      <c r="B83" s="283"/>
      <c r="C83" s="283"/>
      <c r="D83" s="283"/>
      <c r="E83" s="283"/>
      <c r="F83" s="283"/>
      <c r="G83" s="283"/>
      <c r="H83" s="284"/>
      <c r="I83" s="284"/>
      <c r="P83" s="237" t="s">
        <v>245</v>
      </c>
      <c r="Q83" s="238">
        <v>97</v>
      </c>
    </row>
    <row r="84" spans="1:17">
      <c r="P84" s="237" t="s">
        <v>212</v>
      </c>
      <c r="Q84" s="238">
        <v>102</v>
      </c>
    </row>
    <row r="85" spans="1:17">
      <c r="P85" s="237" t="s">
        <v>243</v>
      </c>
      <c r="Q85" s="238">
        <v>131</v>
      </c>
    </row>
    <row r="86" spans="1:17">
      <c r="P86" s="237" t="s">
        <v>240</v>
      </c>
      <c r="Q86" s="238">
        <v>154</v>
      </c>
    </row>
    <row r="87" spans="1:17">
      <c r="P87" s="237" t="s">
        <v>398</v>
      </c>
      <c r="Q87" s="238">
        <v>192</v>
      </c>
    </row>
    <row r="88" spans="1:17">
      <c r="P88" s="237" t="s">
        <v>234</v>
      </c>
      <c r="Q88" s="238">
        <v>197</v>
      </c>
    </row>
    <row r="89" spans="1:17">
      <c r="P89" s="237" t="s">
        <v>496</v>
      </c>
      <c r="Q89" s="238">
        <v>232</v>
      </c>
    </row>
    <row r="90" spans="1:17">
      <c r="P90" s="237" t="s">
        <v>253</v>
      </c>
      <c r="Q90" s="238">
        <v>276</v>
      </c>
    </row>
    <row r="91" spans="1:17">
      <c r="P91" s="237" t="s">
        <v>233</v>
      </c>
      <c r="Q91" s="238">
        <v>693</v>
      </c>
    </row>
    <row r="92" spans="1:17">
      <c r="P92" s="237" t="s">
        <v>225</v>
      </c>
      <c r="Q92" s="238">
        <v>873</v>
      </c>
    </row>
  </sheetData>
  <mergeCells count="13">
    <mergeCell ref="A83:I83"/>
    <mergeCell ref="I4:I5"/>
    <mergeCell ref="C3:I3"/>
    <mergeCell ref="A1:I1"/>
    <mergeCell ref="A3:A5"/>
    <mergeCell ref="B3:B5"/>
    <mergeCell ref="C4:C5"/>
    <mergeCell ref="D4:D5"/>
    <mergeCell ref="E4:E5"/>
    <mergeCell ref="F4:F5"/>
    <mergeCell ref="G4:G5"/>
    <mergeCell ref="A2:G2"/>
    <mergeCell ref="H4:H5"/>
  </mergeCells>
  <phoneticPr fontId="3" type="noConversion"/>
  <hyperlinks>
    <hyperlink ref="A1:H1" location="Inhaltsverzeichnis!A45" display="4  Ausländische Schüler im Schuljahr 2007/08 nach Schulformen und ausgewählter Staatsangehörigkeit"/>
    <hyperlink ref="A1:I1" location="Inhaltsverzeichnis!A36" display="4  Ausländische Schüler im Schuljahr 2014/15 nach Schulformen und ausgewählter Staatsangehörigkeit"/>
    <hyperlink ref="A83:I83" location="Inhaltsverzeichnis!A13" display="Ausländische Schüler im Schuljahr 20014/2015 mit den 10 häufigsten Staatsangehörigkeit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zoomScaleNormal="100" workbookViewId="0">
      <pane ySplit="5" topLeftCell="A6" activePane="bottomLeft" state="frozen"/>
      <selection activeCell="A21" sqref="A21:H21"/>
      <selection pane="bottomLeft" activeCell="A6" sqref="A6"/>
    </sheetView>
  </sheetViews>
  <sheetFormatPr baseColWidth="10" defaultRowHeight="13.2"/>
  <cols>
    <col min="1" max="1" width="18.33203125" customWidth="1"/>
    <col min="2" max="7" width="11.33203125" customWidth="1"/>
  </cols>
  <sheetData>
    <row r="1" spans="1:8" s="59" customFormat="1" ht="12" customHeight="1">
      <c r="A1" s="248" t="s">
        <v>458</v>
      </c>
      <c r="B1" s="248"/>
      <c r="C1" s="248"/>
      <c r="D1" s="248"/>
      <c r="E1" s="248"/>
      <c r="F1" s="248"/>
      <c r="G1" s="248"/>
    </row>
    <row r="2" spans="1:8" s="59" customFormat="1" ht="12" customHeight="1">
      <c r="A2" s="248"/>
      <c r="B2" s="248"/>
      <c r="C2" s="248"/>
      <c r="D2" s="248"/>
      <c r="E2" s="248"/>
      <c r="F2" s="248"/>
      <c r="G2" s="248"/>
    </row>
    <row r="3" spans="1:8" ht="12" customHeight="1">
      <c r="A3" s="250"/>
      <c r="B3" s="250"/>
      <c r="C3" s="250"/>
      <c r="D3" s="250"/>
      <c r="E3" s="250"/>
      <c r="F3" s="250"/>
      <c r="G3" s="250"/>
      <c r="H3" s="8"/>
    </row>
    <row r="4" spans="1:8" s="23" customFormat="1" ht="12" customHeight="1">
      <c r="A4" s="279" t="s">
        <v>357</v>
      </c>
      <c r="B4" s="257" t="s">
        <v>48</v>
      </c>
      <c r="C4" s="253" t="s">
        <v>49</v>
      </c>
      <c r="D4" s="255" t="s">
        <v>319</v>
      </c>
      <c r="E4" s="256"/>
      <c r="F4" s="256"/>
      <c r="G4" s="256"/>
      <c r="H4" s="26"/>
    </row>
    <row r="5" spans="1:8" s="23" customFormat="1" ht="43.95" customHeight="1">
      <c r="A5" s="288"/>
      <c r="B5" s="292"/>
      <c r="C5" s="296"/>
      <c r="D5" s="54" t="s">
        <v>50</v>
      </c>
      <c r="E5" s="54" t="s">
        <v>51</v>
      </c>
      <c r="F5" s="54" t="s">
        <v>52</v>
      </c>
      <c r="G5" s="61" t="s">
        <v>53</v>
      </c>
      <c r="H5" s="26"/>
    </row>
    <row r="6" spans="1:8" ht="12" customHeight="1">
      <c r="A6" s="27"/>
      <c r="B6" s="9"/>
      <c r="C6" s="9"/>
      <c r="D6" s="9"/>
      <c r="E6" s="9"/>
      <c r="F6" s="9"/>
      <c r="G6" s="9"/>
      <c r="H6" s="8"/>
    </row>
    <row r="7" spans="1:8" ht="12" customHeight="1">
      <c r="A7" s="42" t="s">
        <v>30</v>
      </c>
      <c r="B7" s="89">
        <v>464</v>
      </c>
      <c r="C7" s="89">
        <v>107254</v>
      </c>
      <c r="D7" s="89">
        <v>107254</v>
      </c>
      <c r="E7" s="89">
        <v>0</v>
      </c>
      <c r="F7" s="89">
        <v>0</v>
      </c>
      <c r="G7" s="89">
        <v>0</v>
      </c>
      <c r="H7" s="8"/>
    </row>
    <row r="8" spans="1:8" ht="12" customHeight="1">
      <c r="A8" s="99" t="s">
        <v>209</v>
      </c>
      <c r="B8" s="89">
        <v>403</v>
      </c>
      <c r="C8" s="89">
        <v>98470</v>
      </c>
      <c r="D8" s="89">
        <v>98470</v>
      </c>
      <c r="E8" s="89">
        <v>0</v>
      </c>
      <c r="F8" s="89">
        <v>0</v>
      </c>
      <c r="G8" s="89">
        <v>0</v>
      </c>
      <c r="H8" s="8"/>
    </row>
    <row r="9" spans="1:8" ht="12" customHeight="1">
      <c r="A9" s="99" t="s">
        <v>210</v>
      </c>
      <c r="B9" s="89">
        <v>61</v>
      </c>
      <c r="C9" s="89">
        <v>8784</v>
      </c>
      <c r="D9" s="89">
        <v>8784</v>
      </c>
      <c r="E9" s="89">
        <v>0</v>
      </c>
      <c r="F9" s="89">
        <v>0</v>
      </c>
      <c r="G9" s="89">
        <v>0</v>
      </c>
      <c r="H9" s="8"/>
    </row>
    <row r="10" spans="1:8" ht="12" customHeight="1">
      <c r="A10" s="42" t="s">
        <v>31</v>
      </c>
      <c r="B10" s="89">
        <v>35</v>
      </c>
      <c r="C10" s="89">
        <v>17302</v>
      </c>
      <c r="D10" s="89">
        <v>1103</v>
      </c>
      <c r="E10" s="89">
        <v>11330</v>
      </c>
      <c r="F10" s="89">
        <v>4869</v>
      </c>
      <c r="G10" s="89">
        <v>0</v>
      </c>
      <c r="H10" s="8"/>
    </row>
    <row r="11" spans="1:8" ht="12" customHeight="1">
      <c r="A11" s="99" t="s">
        <v>209</v>
      </c>
      <c r="B11" s="89">
        <v>21</v>
      </c>
      <c r="C11" s="89">
        <v>14629</v>
      </c>
      <c r="D11" s="89">
        <v>403</v>
      </c>
      <c r="E11" s="89">
        <v>9773</v>
      </c>
      <c r="F11" s="89">
        <v>4453</v>
      </c>
      <c r="G11" s="89">
        <v>0</v>
      </c>
      <c r="H11" s="8"/>
    </row>
    <row r="12" spans="1:8" ht="12" customHeight="1">
      <c r="A12" s="99" t="s">
        <v>210</v>
      </c>
      <c r="B12" s="89">
        <v>14</v>
      </c>
      <c r="C12" s="89">
        <v>2673</v>
      </c>
      <c r="D12" s="89">
        <v>700</v>
      </c>
      <c r="E12" s="89">
        <v>1557</v>
      </c>
      <c r="F12" s="89">
        <v>416</v>
      </c>
      <c r="G12" s="89">
        <v>0</v>
      </c>
      <c r="H12" s="8"/>
    </row>
    <row r="13" spans="1:8" ht="12" customHeight="1">
      <c r="A13" s="42" t="s">
        <v>32</v>
      </c>
      <c r="B13" s="89">
        <v>146</v>
      </c>
      <c r="C13" s="89">
        <v>40640</v>
      </c>
      <c r="D13" s="89">
        <v>8134</v>
      </c>
      <c r="E13" s="89">
        <v>32506</v>
      </c>
      <c r="F13" s="89">
        <v>0</v>
      </c>
      <c r="G13" s="89">
        <v>0</v>
      </c>
      <c r="H13" s="8"/>
    </row>
    <row r="14" spans="1:8" ht="12" customHeight="1">
      <c r="A14" s="99" t="s">
        <v>209</v>
      </c>
      <c r="B14" s="89">
        <v>118</v>
      </c>
      <c r="C14" s="89">
        <v>37626</v>
      </c>
      <c r="D14" s="89">
        <v>7866</v>
      </c>
      <c r="E14" s="89">
        <v>29760</v>
      </c>
      <c r="F14" s="89">
        <v>0</v>
      </c>
      <c r="G14" s="89">
        <v>0</v>
      </c>
      <c r="H14" s="8"/>
    </row>
    <row r="15" spans="1:8" ht="12" customHeight="1">
      <c r="A15" s="99" t="s">
        <v>210</v>
      </c>
      <c r="B15" s="89">
        <v>28</v>
      </c>
      <c r="C15" s="89">
        <v>3014</v>
      </c>
      <c r="D15" s="89">
        <v>268</v>
      </c>
      <c r="E15" s="89">
        <v>2746</v>
      </c>
      <c r="F15" s="89">
        <v>0</v>
      </c>
      <c r="G15" s="89">
        <v>0</v>
      </c>
      <c r="H15" s="8"/>
    </row>
    <row r="16" spans="1:8" ht="12" customHeight="1">
      <c r="A16" s="42" t="s">
        <v>33</v>
      </c>
      <c r="B16" s="89">
        <v>100</v>
      </c>
      <c r="C16" s="89">
        <v>52334</v>
      </c>
      <c r="D16" s="89">
        <v>1708</v>
      </c>
      <c r="E16" s="89">
        <v>36088</v>
      </c>
      <c r="F16" s="89">
        <v>14538</v>
      </c>
      <c r="G16" s="89">
        <v>0</v>
      </c>
      <c r="H16" s="8"/>
    </row>
    <row r="17" spans="1:8" ht="12" customHeight="1">
      <c r="A17" s="99" t="s">
        <v>209</v>
      </c>
      <c r="B17" s="89">
        <v>76</v>
      </c>
      <c r="C17" s="89">
        <v>45352</v>
      </c>
      <c r="D17" s="89">
        <v>1544</v>
      </c>
      <c r="E17" s="89">
        <v>31237</v>
      </c>
      <c r="F17" s="89">
        <v>12571</v>
      </c>
      <c r="G17" s="89">
        <v>0</v>
      </c>
      <c r="H17" s="8"/>
    </row>
    <row r="18" spans="1:8" ht="12" customHeight="1">
      <c r="A18" s="99" t="s">
        <v>210</v>
      </c>
      <c r="B18" s="89">
        <v>24</v>
      </c>
      <c r="C18" s="89">
        <v>6982</v>
      </c>
      <c r="D18" s="89">
        <v>164</v>
      </c>
      <c r="E18" s="89">
        <v>4851</v>
      </c>
      <c r="F18" s="89">
        <v>1967</v>
      </c>
      <c r="G18" s="89">
        <v>0</v>
      </c>
      <c r="H18" s="8"/>
    </row>
    <row r="19" spans="1:8" ht="12" customHeight="1">
      <c r="A19" s="42" t="s">
        <v>202</v>
      </c>
      <c r="B19" s="89">
        <v>0</v>
      </c>
      <c r="C19" s="89">
        <v>3678</v>
      </c>
      <c r="D19" s="89">
        <v>0</v>
      </c>
      <c r="E19" s="89">
        <v>0</v>
      </c>
      <c r="F19" s="89">
        <v>3678</v>
      </c>
      <c r="G19" s="89">
        <v>0</v>
      </c>
      <c r="H19" s="8"/>
    </row>
    <row r="20" spans="1:8" ht="12" customHeight="1">
      <c r="A20" s="99" t="s">
        <v>209</v>
      </c>
      <c r="B20" s="89">
        <v>0</v>
      </c>
      <c r="C20" s="89">
        <v>3632</v>
      </c>
      <c r="D20" s="89">
        <v>0</v>
      </c>
      <c r="E20" s="89">
        <v>0</v>
      </c>
      <c r="F20" s="89">
        <v>3632</v>
      </c>
      <c r="G20" s="89">
        <v>0</v>
      </c>
      <c r="H20" s="8"/>
    </row>
    <row r="21" spans="1:8" ht="12" customHeight="1">
      <c r="A21" s="99" t="s">
        <v>210</v>
      </c>
      <c r="B21" s="89">
        <v>0</v>
      </c>
      <c r="C21" s="89">
        <v>46</v>
      </c>
      <c r="D21" s="89">
        <v>0</v>
      </c>
      <c r="E21" s="89">
        <v>0</v>
      </c>
      <c r="F21" s="89">
        <v>46</v>
      </c>
      <c r="G21" s="89">
        <v>0</v>
      </c>
      <c r="H21" s="8"/>
    </row>
    <row r="22" spans="1:8" ht="12" customHeight="1">
      <c r="A22" s="42" t="s">
        <v>34</v>
      </c>
      <c r="B22" s="89">
        <v>91</v>
      </c>
      <c r="C22" s="89">
        <v>8767</v>
      </c>
      <c r="D22" s="89">
        <v>2582</v>
      </c>
      <c r="E22" s="89">
        <v>3190</v>
      </c>
      <c r="F22" s="89">
        <v>6</v>
      </c>
      <c r="G22" s="89">
        <v>2989</v>
      </c>
      <c r="H22" s="8"/>
    </row>
    <row r="23" spans="1:8" ht="12" customHeight="1">
      <c r="A23" s="99" t="s">
        <v>209</v>
      </c>
      <c r="B23" s="89">
        <v>82</v>
      </c>
      <c r="C23" s="89">
        <v>7596</v>
      </c>
      <c r="D23" s="89">
        <v>2427</v>
      </c>
      <c r="E23" s="89">
        <v>3047</v>
      </c>
      <c r="F23" s="89">
        <v>6</v>
      </c>
      <c r="G23" s="89">
        <v>2116</v>
      </c>
      <c r="H23" s="8"/>
    </row>
    <row r="24" spans="1:8" ht="12" customHeight="1">
      <c r="A24" s="99" t="s">
        <v>210</v>
      </c>
      <c r="B24" s="89">
        <v>9</v>
      </c>
      <c r="C24" s="89">
        <v>1171</v>
      </c>
      <c r="D24" s="89">
        <v>155</v>
      </c>
      <c r="E24" s="89">
        <v>143</v>
      </c>
      <c r="F24" s="89">
        <v>0</v>
      </c>
      <c r="G24" s="89">
        <v>873</v>
      </c>
      <c r="H24" s="8"/>
    </row>
    <row r="25" spans="1:8" ht="12" customHeight="1">
      <c r="A25" s="57" t="s">
        <v>285</v>
      </c>
      <c r="B25" s="89">
        <v>17</v>
      </c>
      <c r="C25" s="89">
        <v>1994</v>
      </c>
      <c r="D25" s="89">
        <v>0</v>
      </c>
      <c r="E25" s="89">
        <v>1313</v>
      </c>
      <c r="F25" s="89">
        <v>681</v>
      </c>
      <c r="G25" s="89">
        <v>0</v>
      </c>
      <c r="H25" s="8"/>
    </row>
    <row r="26" spans="1:8" ht="12" customHeight="1">
      <c r="A26" s="99" t="s">
        <v>209</v>
      </c>
      <c r="B26" s="89">
        <v>17</v>
      </c>
      <c r="C26" s="89">
        <v>1994</v>
      </c>
      <c r="D26" s="89">
        <v>0</v>
      </c>
      <c r="E26" s="89">
        <v>1313</v>
      </c>
      <c r="F26" s="89">
        <v>681</v>
      </c>
      <c r="G26" s="89">
        <v>0</v>
      </c>
      <c r="H26" s="8"/>
    </row>
    <row r="27" spans="1:8" s="92" customFormat="1" ht="12" customHeight="1">
      <c r="A27" s="119" t="s">
        <v>35</v>
      </c>
      <c r="B27" s="90">
        <v>853</v>
      </c>
      <c r="C27" s="90">
        <v>231969</v>
      </c>
      <c r="D27" s="90">
        <v>120781</v>
      </c>
      <c r="E27" s="90">
        <v>84427</v>
      </c>
      <c r="F27" s="90">
        <v>23772</v>
      </c>
      <c r="G27" s="90">
        <v>2989</v>
      </c>
      <c r="H27" s="53"/>
    </row>
    <row r="28" spans="1:8" s="92" customFormat="1" ht="12" customHeight="1">
      <c r="A28" s="119" t="s">
        <v>209</v>
      </c>
      <c r="B28" s="90">
        <v>717</v>
      </c>
      <c r="C28" s="90">
        <v>209299</v>
      </c>
      <c r="D28" s="90">
        <v>110710</v>
      </c>
      <c r="E28" s="90">
        <v>75130</v>
      </c>
      <c r="F28" s="90">
        <v>21343</v>
      </c>
      <c r="G28" s="90">
        <v>2116</v>
      </c>
      <c r="H28" s="53"/>
    </row>
    <row r="29" spans="1:8" s="92" customFormat="1" ht="12" customHeight="1">
      <c r="A29" s="119" t="s">
        <v>210</v>
      </c>
      <c r="B29" s="90">
        <v>136</v>
      </c>
      <c r="C29" s="90">
        <v>22670</v>
      </c>
      <c r="D29" s="90">
        <v>10071</v>
      </c>
      <c r="E29" s="90">
        <v>9297</v>
      </c>
      <c r="F29" s="90">
        <v>2429</v>
      </c>
      <c r="G29" s="90">
        <v>873</v>
      </c>
      <c r="H29" s="53"/>
    </row>
    <row r="30" spans="1:8" ht="12" customHeight="1">
      <c r="A30" s="27"/>
      <c r="B30" s="21"/>
      <c r="C30" s="21"/>
      <c r="D30" s="21"/>
      <c r="E30" s="21"/>
      <c r="F30" s="21"/>
      <c r="G30" s="21"/>
      <c r="H30" s="8"/>
    </row>
    <row r="31" spans="1:8" ht="12" customHeight="1">
      <c r="A31" s="8"/>
      <c r="B31" s="8"/>
      <c r="C31" s="8"/>
      <c r="D31" s="8"/>
      <c r="E31" s="8"/>
      <c r="F31" s="8"/>
      <c r="G31" s="8"/>
      <c r="H31" s="8"/>
    </row>
    <row r="32" spans="1:8" ht="12" customHeight="1">
      <c r="A32" s="63"/>
      <c r="B32" s="8"/>
      <c r="C32" s="8"/>
      <c r="D32" s="8"/>
      <c r="E32" s="8"/>
      <c r="F32" s="8"/>
      <c r="G32" s="8"/>
      <c r="H32" s="8"/>
    </row>
    <row r="33" spans="1:8">
      <c r="A33" s="8"/>
      <c r="B33" s="8"/>
      <c r="C33" s="8"/>
      <c r="D33" s="8"/>
      <c r="E33" s="8"/>
      <c r="F33" s="8"/>
      <c r="G33" s="8"/>
      <c r="H33" s="8"/>
    </row>
    <row r="34" spans="1:8">
      <c r="A34" s="8"/>
      <c r="B34" s="8"/>
      <c r="C34" s="8"/>
      <c r="D34" s="8"/>
      <c r="E34" s="8"/>
      <c r="F34" s="8"/>
      <c r="G34" s="8"/>
      <c r="H34" s="8"/>
    </row>
    <row r="35" spans="1:8">
      <c r="A35" s="8"/>
      <c r="B35" s="8"/>
      <c r="C35" s="8"/>
      <c r="D35" s="8"/>
      <c r="E35" s="8"/>
      <c r="F35" s="8"/>
      <c r="G35" s="8"/>
      <c r="H35" s="8"/>
    </row>
    <row r="36" spans="1:8">
      <c r="A36" s="8"/>
      <c r="B36" s="8"/>
      <c r="C36" s="8"/>
      <c r="D36" s="8"/>
      <c r="E36" s="8"/>
      <c r="F36" s="8"/>
      <c r="G36" s="8"/>
      <c r="H36" s="8"/>
    </row>
    <row r="37" spans="1:8">
      <c r="A37" s="8"/>
      <c r="B37" s="8"/>
      <c r="C37" s="8"/>
      <c r="D37" s="8"/>
      <c r="E37" s="8"/>
      <c r="F37" s="8"/>
      <c r="G37" s="8"/>
      <c r="H37" s="8"/>
    </row>
    <row r="38" spans="1:8">
      <c r="A38" s="8"/>
      <c r="B38" s="8"/>
      <c r="C38" s="8"/>
      <c r="D38" s="8"/>
      <c r="E38" s="8"/>
      <c r="F38" s="8"/>
      <c r="G38" s="8"/>
      <c r="H38" s="8"/>
    </row>
    <row r="39" spans="1:8">
      <c r="A39" s="8"/>
      <c r="B39" s="8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</sheetData>
  <mergeCells count="6">
    <mergeCell ref="A1:G2"/>
    <mergeCell ref="A4:A5"/>
    <mergeCell ref="B4:B5"/>
    <mergeCell ref="C4:C5"/>
    <mergeCell ref="D4:G4"/>
    <mergeCell ref="A3:G3"/>
  </mergeCells>
  <phoneticPr fontId="3" type="noConversion"/>
  <hyperlinks>
    <hyperlink ref="A1:G2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 </vt:lpstr>
      <vt:lpstr>Inhaltsverzeichnis</vt:lpstr>
      <vt:lpstr>Vorbemerkungen</vt:lpstr>
      <vt:lpstr>Tabelle1</vt:lpstr>
      <vt:lpstr>Tabelle2</vt:lpstr>
      <vt:lpstr>Tabelle3</vt:lpstr>
      <vt:lpstr>Tabelle4</vt:lpstr>
      <vt:lpstr>Tabelle5</vt:lpstr>
      <vt:lpstr>Tabelle6,7,8</vt:lpstr>
      <vt:lpstr>Tabelle9</vt:lpstr>
      <vt:lpstr>Tabelle10</vt:lpstr>
      <vt:lpstr>Tabelle11</vt:lpstr>
      <vt:lpstr>Tabelle12</vt:lpstr>
      <vt:lpstr>Tabelle13</vt:lpstr>
      <vt:lpstr>Tabelle14</vt:lpstr>
      <vt:lpstr>Tabelle15,16</vt:lpstr>
      <vt:lpstr>Tabelle17,18</vt:lpstr>
      <vt:lpstr>Tabelle19</vt:lpstr>
      <vt:lpstr>Tabelle20</vt:lpstr>
      <vt:lpstr>Tabelle21</vt:lpstr>
      <vt:lpstr>Tabelle22</vt:lpstr>
      <vt:lpstr>Tabelle23</vt:lpstr>
      <vt:lpstr>Tabelle24</vt:lpstr>
      <vt:lpstr>Tabelle25</vt:lpstr>
      <vt:lpstr>leer</vt:lpstr>
      <vt:lpstr>U4</vt:lpstr>
      <vt:lpstr>leer!Druckbereich</vt:lpstr>
      <vt:lpstr>Tabelle22!Druckbereich</vt:lpstr>
      <vt:lpstr>Tabelle24!Druckbereich</vt:lpstr>
      <vt:lpstr>Tabelle4!Druckbereich</vt:lpstr>
      <vt:lpstr>'Tabelle6,7,8'!Druckbereich</vt:lpstr>
      <vt:lpstr>'U4'!Druckbereich</vt:lpstr>
      <vt:lpstr>Vorbemerkungen!Druckbereich</vt:lpstr>
      <vt:lpstr>Tabelle10!Drucktitel</vt:lpstr>
      <vt:lpstr>Tabelle11!Drucktitel</vt:lpstr>
      <vt:lpstr>Tabelle14!Drucktitel</vt:lpstr>
      <vt:lpstr>Tabelle20!Drucktitel</vt:lpstr>
      <vt:lpstr>Tabelle4!Drucktitel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2014/2015</dc:title>
  <dc:subject>Allgemeinbildende Schulen im Land Brandenburg</dc:subject>
  <dc:creator>Amt für Statistik Berlin-Brandenburg</dc:creator>
  <cp:keywords>Bildung und Kultur, Schulen</cp:keywords>
  <cp:lastModifiedBy>Amt für Statistik Berlin-Brandenburg</cp:lastModifiedBy>
  <cp:lastPrinted>2015-03-20T11:58:10Z</cp:lastPrinted>
  <dcterms:created xsi:type="dcterms:W3CDTF">2007-07-11T10:07:52Z</dcterms:created>
  <dcterms:modified xsi:type="dcterms:W3CDTF">2015-03-24T07:12:00Z</dcterms:modified>
  <cp:category>Statistischer Bericht B I 1 j 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