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Database" localSheetId="1">#REF!</definedName>
    <definedName name="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Vorbemerkungen!$A$1:$H$178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F20" i="77"/>
  <c r="J37" i="77"/>
  <c r="S21" i="77" s="1"/>
  <c r="F26" i="77" l="1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<sst xmlns="http://schemas.openxmlformats.org/spreadsheetml/2006/main" count="2004" uniqueCount="336">
  <si>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</si>
  <si>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</si>
  <si>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</si>
  <si>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</si>
  <si>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</si>
  <si>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</si>
  <si>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</si>
  <si>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</si>
  <si>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</si>
  <si>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</si>
  <si>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</si>
  <si>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</si>
  <si>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</si>
  <si>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</si>
  <si>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</si>
  <si>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</si>
  <si>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</si>
  <si>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</si>
  <si>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</si>
  <si>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</si>
  <si>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</si>
  <si>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</si>
  <si>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</si>
  <si>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</si>
  <si>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</si>
  <si>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</si>
  <si>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</si>
  <si>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</si>
  <si>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</si>
  <si>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</si>
  <si>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</si>
  <si>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</si>
  <si>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</si>
  <si>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</si>
  <si>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</si>
  <si>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</si>
  <si>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</si>
  <si>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</si>
  <si>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</si>
  <si>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</si>
  <si>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</si>
  <si>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</si>
  <si>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</si>
  <si>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</si>
  <si>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</si>
  <si>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</si>
  <si>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</si>
  <si>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</si>
  <si>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</si>
  <si>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</si>
  <si>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</si>
  <si>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</si>
  <si>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</si>
  <si>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</si>
  <si>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</si>
  <si>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</si>
  <si>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</si>
  <si>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</si>
  <si>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</si>
  <si>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</si>
  <si>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</si>
  <si>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</si>
  <si>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</si>
  <si>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</si>
  <si>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</si>
  <si>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</si>
  <si>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</si>
  <si>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</si>
  <si>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</si>
  <si>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</si>
  <si>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</si>
  <si>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</si>
  <si>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</si>
  <si>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</si>
  <si>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</si>
  <si>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</si>
  <si>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</si>
  <si>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</si>
  <si>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</si>
  <si>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</si>
  <si>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</si>
  <si>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</si>
  <si>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</si>
  <si>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</si>
  <si>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</si>
  <si>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</si>
  <si>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</si>
  <si>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</si>
  <si>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</si>
  <si>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</si>
  <si>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</si>
  <si>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</si>
  <si>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</si>
  <si>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</si>
  <si>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</si>
  <si>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</si>
  <si>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</si>
  <si>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</si>
  <si>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</si>
  <si>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</si>
  <si>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</si>
  <si>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</si>
  <si>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</si>
  <si>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</si>
  <si>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</si>
  <si>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</si>
  <si>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</si>
  <si>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</si>
  <si>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</si>
  <si>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</si>
  <si>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</si>
  <si>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</si>
  <si>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</si>
  <si>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</si>
  <si>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</si>
  <si>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</si>
  <si>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</si>
  <si>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</si>
  <si>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</si>
  <si>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</si>
  <si>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</si>
  <si>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</si>
  <si>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</si>
  <si>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</si>
  <si>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</si>
  <si>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</si>
  <si>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</si>
  <si>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</si>
  <si>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</si>
  <si>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</si>
  <si>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</si>
  <si>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</si>
  <si>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</si>
  <si>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</si>
  <si>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</si>
  <si>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</si>
  <si>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</si>
  <si>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</si>
  <si>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</si>
  <si>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</si>
  <si>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</si>
  <si>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</si>
  <si>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</si>
  <si>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</si>
  <si>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</si>
  <si>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</si>
  <si>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</si>
  <si>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</si>
  <si>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</si>
  <si>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</si>
  <si>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</si>
  <si>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</si>
  <si>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</si>
  <si>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</si>
  <si>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</si>
  <si>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</si>
  <si>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</si>
  <si>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</si>
  <si>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</si>
  <si>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</si>
  <si>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</si>
  <si>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</si>
  <si>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</si>
  <si>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</si>
  <si>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</si>
  <si>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</si>
  <si>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</si>
  <si>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</si>
  <si>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</si>
  <si>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</si>
  <si>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</si>
  <si>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</si>
  <si>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</si>
  <si>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</si>
  <si>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</si>
  <si>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</si>
  <si>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</si>
  <si>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</si>
  <si>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</si>
  <si>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</si>
  <si>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</si>
  <si>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</si>
  <si>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</si>
  <si>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</si>
  <si>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</si>
  <si>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</si>
  <si>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</si>
  <si>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</si>
  <si>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</si>
  <si>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</si>
  <si>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</si>
  <si>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</si>
  <si>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</si>
  <si>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</si>
  <si>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</si>
  <si>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</si>
  <si>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</si>
  <si>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</si>
  <si>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</si>
  <si>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</si>
  <si>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</si>
  <si>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</si>
  <si>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</si>
  <si>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</si>
  <si>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</si>
  <si>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</si>
  <si>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</si>
  <si>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</si>
  <si>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</si>
  <si>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</si>
  <si>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</si>
  <si>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</si>
  <si>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</si>
  <si>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</si>
  <si>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</si>
  <si>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</si>
  <si>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</si>
  <si>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</si>
  <si>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</si>
  <si>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</si>
  <si>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</si>
  <si>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</si>
  <si>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</si>
  <si>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</si>
  <si>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</si>
  <si>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</si>
  <si>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</si>
  <si>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</si>
  <si>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</si>
  <si>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</si>
  <si>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</si>
  <si>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</si>
  <si>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</si>
  <si>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</si>
  <si>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</si>
  <si>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</si>
  <si>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</si>
  <si>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</si>
  <si>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</si>
  <si>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</si>
  <si>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</si>
  <si>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</si>
  <si>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</si>
  <si>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</si>
  <si>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</si>
  <si>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</si>
  <si>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</si>
  <si>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</si>
  <si>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</si>
  <si>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</si>
  <si>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</si>
  <si>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</si>
  <si>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</si>
  <si>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</si>
  <si>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</si>
  <si>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</si>
  <si>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</si>
  <si>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</si>
  <si>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</si>
  <si>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</si>
  <si>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</si>
  <si>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</si>
  <si>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</si>
  <si>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</si>
  <si>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</si>
  <si>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</si>
  <si>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</si>
  <si>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</si>
  <si>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</si>
  <si>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</si>
  <si>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</si>
  <si>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</si>
  <si>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</si>
  <si>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</si>
  <si>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</si>
  <si>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</si>
  <si>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</si>
  <si>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</si>
  <si>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</si>
  <si>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</si>
  <si>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</si>
  <si>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</si>
  <si>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</si>
  <si>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</si>
  <si>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</si>
  <si>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</si>
  <si>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</si>
  <si>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</si>
  <si>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</si>
  <si>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</si>
  <si>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</si>
  <si>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</si>
  <si>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</si>
  <si>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</si>
  <si>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</si>
  <si>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</si>
  <si>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</si>
  <si>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</si>
  <si>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</si>
  <si>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</si>
  <si>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</si>
  <si>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</si>
  <si>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</si>
  <si>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</si>
  <si>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</si>
  <si>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</si>
  <si>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</si>
  <si>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</si>
  <si>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 I 1  – m 12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</si>
  <si>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2014</t>
    </r>
  </si>
  <si>
    <t>D I 1 – m 12 / 14</t>
  </si>
  <si>
    <r>
      <t xml:space="preserve">Erschienen im </t>
    </r>
    <r>
      <rPr>
        <b/>
        <sz val="8"/>
        <rFont val="Arial"/>
        <family val="2"/>
      </rPr>
      <t>März 2015</t>
    </r>
  </si>
  <si>
    <t>Brandenburg im Dezember 2014</t>
  </si>
  <si>
    <t xml:space="preserve">in Brandenburg im Dezember 2014 </t>
  </si>
  <si>
    <t>von 1997 bis Dezember 2014</t>
  </si>
  <si>
    <t>bende in Brandenburg im Dezember 2014</t>
  </si>
  <si>
    <t>im Dezember 2014 nach Wirtschafts-</t>
  </si>
  <si>
    <t>im Dezember 2014 nach Art der Nieder-</t>
  </si>
  <si>
    <t>im Dezember 2014 nach ausgewählten</t>
  </si>
  <si>
    <t>in Brandenburg im Dezember 2014 nach</t>
  </si>
  <si>
    <t>in Brandenburg im Dezember 2014 nach der</t>
  </si>
  <si>
    <t>3  Betriebsgründungen und -aufgaben in Brandenburg im Dezember 2014
    nach Wirtschaftsabschnitten</t>
  </si>
  <si>
    <t>4  Gewerbean- und Gewerbeabmeldungen in Brandenburg im Dezember 2014 nach Verwaltungsbezirken</t>
  </si>
  <si>
    <t xml:space="preserve">Übersicht: Gewerbeanzeigen in Brandenburg von 1997 bis Dezember 2014 </t>
  </si>
  <si>
    <t>1  Gewerbeanmeldungen in Brandenburg im Dezember 2014 nach Wirtschaftsbereichen</t>
  </si>
  <si>
    <t>2  Gewerbeanmeldungen in Brandenburg im Dezember 2014 nach Art der Niederlassung, der Rechtsform und
    bei Einzelunternehmen nach Geschlecht und Staatsangehörigkeit</t>
  </si>
  <si>
    <t>3  Neugründungen sowie Gewerbetreibende in Brandenburg im Dezember 2014 nach Wirtschaftsbereichen</t>
  </si>
  <si>
    <t xml:space="preserve">4  Neugründungen sowie Gewerbetreibende in Brandenburg im Dezember 2014 nach der Rechtsform und
    bei Einzelunternehmen nach Geschlecht und Staatsangehörigkeit </t>
  </si>
  <si>
    <t xml:space="preserve">5  Gewerbeabmeldungen in Brandenburg im Dezember 2014 nach Wirtschaftsbereichen </t>
  </si>
  <si>
    <t>6  Gewerbeabmeldungen in Brandenburg im Dezember 2014 nach Art der Niederlassung, der Rechtsform und
    bei Einzelunternehmen nach Geschlecht und Staatsangehörigkeit</t>
  </si>
  <si>
    <t>7  Vollständige Aufgaben sowie Gewerbetreibende in Brandenburg im Dezember 2014
    nach Wirtschaftsbereichen</t>
  </si>
  <si>
    <t>8  Vollständige Aufgaben sowie Gewerbetreibende in Brandenburg im Dezember 2014 nach der Rechtsform und
    bei Einzelunternehmen nach Geschlecht und Staatsangehörigkeit</t>
  </si>
  <si>
    <t xml:space="preserve">9  Gewerbeanmeldungen in Brandenburg im Dezember 2014 nach ausgewählten Merkmalen 
    und Verwaltungsbezirken </t>
  </si>
  <si>
    <t xml:space="preserve">10  Gewerbeabmeldungen in Brandenburg im Dezember 2014 nach ausgewählten Merkmalen
      und Verwaltungsbezirken </t>
  </si>
  <si>
    <t xml:space="preserve">11  Gewerbeanmeldungen in Brandenburg im Dezember 2014 nach Wirtschaftsabschnitten
      und Verwaltungsbezirken </t>
  </si>
  <si>
    <t>12  Gewerbeabmeldungen in Brandenburg im Dezember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</si>
</sst>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  <c:pt idx="44">
                  <c:v>1459</c:v>
                </c:pt>
                <c:pt idx="45">
                  <c:v>1366</c:v>
                </c:pt>
                <c:pt idx="46">
                  <c:v>1347</c:v>
                </c:pt>
                <c:pt idx="47">
                  <c:v>1413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  <c:pt idx="44">
                  <c:v>313</c:v>
                </c:pt>
                <c:pt idx="45">
                  <c:v>275</c:v>
                </c:pt>
                <c:pt idx="46">
                  <c:v>302</c:v>
                </c:pt>
                <c:pt idx="47">
                  <c:v>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13504"/>
        <c:axId val="137019392"/>
      </c:lineChart>
      <c:catAx>
        <c:axId val="137013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193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13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  <c:pt idx="44">
                  <c:v>1435</c:v>
                </c:pt>
                <c:pt idx="45">
                  <c:v>1406</c:v>
                </c:pt>
                <c:pt idx="46">
                  <c:v>1447</c:v>
                </c:pt>
                <c:pt idx="47">
                  <c:v>2093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  <c:pt idx="44">
                  <c:v>290</c:v>
                </c:pt>
                <c:pt idx="45">
                  <c:v>328</c:v>
                </c:pt>
                <c:pt idx="46">
                  <c:v>293</c:v>
                </c:pt>
                <c:pt idx="47">
                  <c:v>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13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2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47</c:v>
                </c:pt>
                <c:pt idx="1">
                  <c:v>62</c:v>
                </c:pt>
                <c:pt idx="2">
                  <c:v>43</c:v>
                </c:pt>
                <c:pt idx="3">
                  <c:v>98</c:v>
                </c:pt>
                <c:pt idx="4">
                  <c:v>136</c:v>
                </c:pt>
                <c:pt idx="5">
                  <c:v>123</c:v>
                </c:pt>
                <c:pt idx="6">
                  <c:v>43</c:v>
                </c:pt>
                <c:pt idx="7">
                  <c:v>87</c:v>
                </c:pt>
                <c:pt idx="8">
                  <c:v>93</c:v>
                </c:pt>
                <c:pt idx="9">
                  <c:v>127</c:v>
                </c:pt>
                <c:pt idx="10">
                  <c:v>40</c:v>
                </c:pt>
                <c:pt idx="11">
                  <c:v>96</c:v>
                </c:pt>
                <c:pt idx="12">
                  <c:v>45</c:v>
                </c:pt>
                <c:pt idx="13">
                  <c:v>128</c:v>
                </c:pt>
                <c:pt idx="14">
                  <c:v>31</c:v>
                </c:pt>
                <c:pt idx="15">
                  <c:v>60</c:v>
                </c:pt>
                <c:pt idx="16">
                  <c:v>105</c:v>
                </c:pt>
                <c:pt idx="17">
                  <c:v>49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49</c:v>
                </c:pt>
                <c:pt idx="1">
                  <c:v>82</c:v>
                </c:pt>
                <c:pt idx="2">
                  <c:v>55</c:v>
                </c:pt>
                <c:pt idx="3">
                  <c:v>138</c:v>
                </c:pt>
                <c:pt idx="4">
                  <c:v>154</c:v>
                </c:pt>
                <c:pt idx="5">
                  <c:v>206</c:v>
                </c:pt>
                <c:pt idx="6">
                  <c:v>65</c:v>
                </c:pt>
                <c:pt idx="7">
                  <c:v>117</c:v>
                </c:pt>
                <c:pt idx="8">
                  <c:v>185</c:v>
                </c:pt>
                <c:pt idx="9">
                  <c:v>188</c:v>
                </c:pt>
                <c:pt idx="10">
                  <c:v>62</c:v>
                </c:pt>
                <c:pt idx="11">
                  <c:v>154</c:v>
                </c:pt>
                <c:pt idx="12">
                  <c:v>68</c:v>
                </c:pt>
                <c:pt idx="13">
                  <c:v>188</c:v>
                </c:pt>
                <c:pt idx="14">
                  <c:v>59</c:v>
                </c:pt>
                <c:pt idx="15">
                  <c:v>93</c:v>
                </c:pt>
                <c:pt idx="16">
                  <c:v>147</c:v>
                </c:pt>
                <c:pt idx="17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2505088"/>
        <c:axId val="142506624"/>
      </c:barChart>
      <c:catAx>
        <c:axId val="142505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066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050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53</c:v>
                </c:pt>
                <c:pt idx="2">
                  <c:v>68</c:v>
                </c:pt>
                <c:pt idx="3">
                  <c:v>55</c:v>
                </c:pt>
                <c:pt idx="4">
                  <c:v>7</c:v>
                </c:pt>
                <c:pt idx="5">
                  <c:v>15</c:v>
                </c:pt>
                <c:pt idx="6">
                  <c:v>16</c:v>
                </c:pt>
                <c:pt idx="7">
                  <c:v>13</c:v>
                </c:pt>
                <c:pt idx="8">
                  <c:v>28</c:v>
                </c:pt>
                <c:pt idx="9">
                  <c:v>2</c:v>
                </c:pt>
                <c:pt idx="10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19</c:v>
                </c:pt>
                <c:pt idx="1">
                  <c:v>62</c:v>
                </c:pt>
                <c:pt idx="2">
                  <c:v>143</c:v>
                </c:pt>
                <c:pt idx="3">
                  <c:v>73</c:v>
                </c:pt>
                <c:pt idx="4">
                  <c:v>5</c:v>
                </c:pt>
                <c:pt idx="5">
                  <c:v>15</c:v>
                </c:pt>
                <c:pt idx="6">
                  <c:v>16</c:v>
                </c:pt>
                <c:pt idx="7">
                  <c:v>26</c:v>
                </c:pt>
                <c:pt idx="8">
                  <c:v>41</c:v>
                </c:pt>
                <c:pt idx="9">
                  <c:v>5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3863168"/>
        <c:axId val="143869056"/>
      </c:barChart>
      <c:catAx>
        <c:axId val="1438631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3869056"/>
        <c:crosses val="autoZero"/>
        <c:auto val="1"/>
        <c:lblAlgn val="ctr"/>
        <c:lblOffset val="100"/>
        <c:tickMarkSkip val="1"/>
        <c:noMultiLvlLbl val="0"/>
      </c:catAx>
      <c:valAx>
        <c:axId val="1438690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631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116</xdr:row>
          <xdr:rowOff>129540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176</xdr:row>
          <xdr:rowOff>99060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213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308</v>
      </c>
      <c r="D5" s="241"/>
    </row>
    <row r="6" spans="1:4" s="5" customFormat="1" ht="34.950000000000003" customHeight="1">
      <c r="D6" s="241"/>
    </row>
    <row r="7" spans="1:4" ht="84" customHeight="1">
      <c r="C7" s="13" t="s">
        <v>309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327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69" t="s">
        <v>199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991</v>
      </c>
      <c r="C8" s="234">
        <v>305</v>
      </c>
      <c r="D8" s="234">
        <v>204</v>
      </c>
      <c r="E8" s="234">
        <v>101</v>
      </c>
      <c r="F8" s="234">
        <v>686</v>
      </c>
      <c r="G8" s="234">
        <v>382</v>
      </c>
      <c r="H8" s="234">
        <v>1073</v>
      </c>
      <c r="I8" s="234">
        <v>369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72" t="s">
        <v>191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>
      <c r="A11" s="220" t="s">
        <v>138</v>
      </c>
      <c r="B11" s="206">
        <v>808</v>
      </c>
      <c r="C11" s="206">
        <v>137</v>
      </c>
      <c r="D11" s="206">
        <v>100</v>
      </c>
      <c r="E11" s="206">
        <v>37</v>
      </c>
      <c r="F11" s="206">
        <v>671</v>
      </c>
      <c r="G11" s="206">
        <v>367</v>
      </c>
      <c r="H11" s="206">
        <v>808</v>
      </c>
      <c r="I11" s="206">
        <v>313</v>
      </c>
    </row>
    <row r="12" spans="1:9" s="47" customFormat="1" ht="12" customHeight="1">
      <c r="A12" s="220" t="s">
        <v>139</v>
      </c>
      <c r="B12" s="206">
        <v>2</v>
      </c>
      <c r="C12" s="206">
        <v>2</v>
      </c>
      <c r="D12" s="206" t="s">
        <v>1</v>
      </c>
      <c r="E12" s="206">
        <v>2</v>
      </c>
      <c r="F12" s="206" t="s">
        <v>1</v>
      </c>
      <c r="G12" s="206" t="s">
        <v>1</v>
      </c>
      <c r="H12" s="206">
        <v>4</v>
      </c>
      <c r="I12" s="206" t="s">
        <v>1</v>
      </c>
    </row>
    <row r="13" spans="1:9" s="47" customFormat="1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s="47" customFormat="1" ht="22.05" customHeight="1">
      <c r="A14" s="229" t="s">
        <v>257</v>
      </c>
      <c r="B14" s="206">
        <v>17</v>
      </c>
      <c r="C14" s="206">
        <v>17</v>
      </c>
      <c r="D14" s="206">
        <v>13</v>
      </c>
      <c r="E14" s="206">
        <v>4</v>
      </c>
      <c r="F14" s="206" t="s">
        <v>1</v>
      </c>
      <c r="G14" s="206" t="s">
        <v>1</v>
      </c>
      <c r="H14" s="206">
        <v>26</v>
      </c>
      <c r="I14" s="206">
        <v>2</v>
      </c>
    </row>
    <row r="15" spans="1:9" s="47" customFormat="1" ht="12" customHeight="1">
      <c r="A15" s="220" t="s">
        <v>140</v>
      </c>
      <c r="B15" s="206">
        <v>34</v>
      </c>
      <c r="C15" s="206">
        <v>22</v>
      </c>
      <c r="D15" s="206">
        <v>20</v>
      </c>
      <c r="E15" s="206">
        <v>2</v>
      </c>
      <c r="F15" s="206">
        <v>12</v>
      </c>
      <c r="G15" s="206">
        <v>12</v>
      </c>
      <c r="H15" s="206">
        <v>66</v>
      </c>
      <c r="I15" s="206">
        <v>25</v>
      </c>
    </row>
    <row r="16" spans="1:9" s="47" customFormat="1" ht="12" customHeight="1">
      <c r="A16" s="220" t="s">
        <v>119</v>
      </c>
      <c r="B16" s="206">
        <v>5</v>
      </c>
      <c r="C16" s="206">
        <v>5</v>
      </c>
      <c r="D16" s="206" t="s">
        <v>1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307</v>
      </c>
      <c r="B17" s="206">
        <v>116</v>
      </c>
      <c r="C17" s="206">
        <v>114</v>
      </c>
      <c r="D17" s="206">
        <v>67</v>
      </c>
      <c r="E17" s="206">
        <v>47</v>
      </c>
      <c r="F17" s="206">
        <v>2</v>
      </c>
      <c r="G17" s="206">
        <v>2</v>
      </c>
      <c r="H17" s="206">
        <v>156</v>
      </c>
      <c r="I17" s="206">
        <v>29</v>
      </c>
    </row>
    <row r="18" spans="1:67" s="47" customFormat="1" ht="22.05" customHeight="1">
      <c r="A18" s="228" t="s">
        <v>258</v>
      </c>
      <c r="B18" s="206">
        <v>99</v>
      </c>
      <c r="C18" s="206">
        <v>99</v>
      </c>
      <c r="D18" s="206">
        <v>53</v>
      </c>
      <c r="E18" s="206">
        <v>46</v>
      </c>
      <c r="F18" s="206" t="s">
        <v>1</v>
      </c>
      <c r="G18" s="206" t="s">
        <v>1</v>
      </c>
      <c r="H18" s="206">
        <v>137</v>
      </c>
      <c r="I18" s="206">
        <v>20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306</v>
      </c>
      <c r="B19" s="206">
        <v>17</v>
      </c>
      <c r="C19" s="206">
        <v>15</v>
      </c>
      <c r="D19" s="206">
        <v>14</v>
      </c>
      <c r="E19" s="206">
        <v>1</v>
      </c>
      <c r="F19" s="206">
        <v>2</v>
      </c>
      <c r="G19" s="206">
        <v>2</v>
      </c>
      <c r="H19" s="206">
        <v>19</v>
      </c>
      <c r="I19" s="206">
        <v>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2</v>
      </c>
      <c r="C20" s="206">
        <v>1</v>
      </c>
      <c r="D20" s="206">
        <v>1</v>
      </c>
      <c r="E20" s="206" t="s">
        <v>1</v>
      </c>
      <c r="F20" s="206">
        <v>1</v>
      </c>
      <c r="G20" s="206">
        <v>1</v>
      </c>
      <c r="H20" s="206">
        <v>6</v>
      </c>
      <c r="I20" s="206" t="s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7" s="47" customFormat="1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67" s="47" customFormat="1" ht="12" customHeight="1">
      <c r="A23" s="220" t="s">
        <v>267</v>
      </c>
      <c r="B23" s="206">
        <v>5</v>
      </c>
      <c r="C23" s="206">
        <v>5</v>
      </c>
      <c r="D23" s="206">
        <v>1</v>
      </c>
      <c r="E23" s="206">
        <v>4</v>
      </c>
      <c r="F23" s="206" t="s">
        <v>1</v>
      </c>
      <c r="G23" s="206" t="s">
        <v>1</v>
      </c>
      <c r="H23" s="206">
        <v>4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>
      <c r="A26" s="220" t="s">
        <v>124</v>
      </c>
      <c r="B26" s="206">
        <v>313</v>
      </c>
      <c r="C26" s="206">
        <v>49</v>
      </c>
      <c r="D26" s="206">
        <v>36</v>
      </c>
      <c r="E26" s="206">
        <v>13</v>
      </c>
      <c r="F26" s="206">
        <v>264</v>
      </c>
      <c r="G26" s="206">
        <v>157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495</v>
      </c>
      <c r="C27" s="206">
        <v>88</v>
      </c>
      <c r="D27" s="206">
        <v>64</v>
      </c>
      <c r="E27" s="206">
        <v>24</v>
      </c>
      <c r="F27" s="206">
        <v>407</v>
      </c>
      <c r="G27" s="206">
        <v>210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72" t="s">
        <v>236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>
      <c r="A30" s="220" t="s">
        <v>126</v>
      </c>
      <c r="B30" s="206">
        <v>726</v>
      </c>
      <c r="C30" s="206">
        <v>116</v>
      </c>
      <c r="D30" s="206">
        <v>87</v>
      </c>
      <c r="E30" s="206">
        <v>29</v>
      </c>
      <c r="F30" s="206">
        <v>610</v>
      </c>
      <c r="G30" s="206">
        <v>352</v>
      </c>
      <c r="H30" s="206">
        <v>726</v>
      </c>
      <c r="I30" s="206">
        <v>284</v>
      </c>
    </row>
    <row r="31" spans="1:67" s="47" customFormat="1" ht="12" customHeight="1">
      <c r="A31" s="220" t="s">
        <v>268</v>
      </c>
      <c r="B31" s="206">
        <v>5</v>
      </c>
      <c r="C31" s="206">
        <v>1</v>
      </c>
      <c r="D31" s="206" t="s">
        <v>1</v>
      </c>
      <c r="E31" s="206">
        <v>1</v>
      </c>
      <c r="F31" s="206">
        <v>4</v>
      </c>
      <c r="G31" s="206">
        <v>1</v>
      </c>
      <c r="H31" s="206">
        <v>5</v>
      </c>
      <c r="I31" s="206" t="s">
        <v>1</v>
      </c>
    </row>
    <row r="32" spans="1:67" s="47" customFormat="1" ht="12" customHeight="1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>
        <v>1</v>
      </c>
    </row>
    <row r="33" spans="1:9" s="47" customFormat="1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21</v>
      </c>
      <c r="C34" s="206">
        <v>5</v>
      </c>
      <c r="D34" s="206">
        <v>5</v>
      </c>
      <c r="E34" s="206" t="s">
        <v>1</v>
      </c>
      <c r="F34" s="206">
        <v>16</v>
      </c>
      <c r="G34" s="206">
        <v>5</v>
      </c>
      <c r="H34" s="206">
        <v>21</v>
      </c>
      <c r="I34" s="206">
        <v>7</v>
      </c>
    </row>
    <row r="35" spans="1:9" s="47" customFormat="1" ht="12" customHeight="1">
      <c r="A35" s="220" t="s">
        <v>269</v>
      </c>
      <c r="B35" s="206">
        <v>5</v>
      </c>
      <c r="C35" s="206" t="s">
        <v>1</v>
      </c>
      <c r="D35" s="206" t="s">
        <v>1</v>
      </c>
      <c r="E35" s="206" t="s">
        <v>1</v>
      </c>
      <c r="F35" s="206">
        <v>5</v>
      </c>
      <c r="G35" s="206">
        <v>1</v>
      </c>
      <c r="H35" s="206">
        <v>5</v>
      </c>
      <c r="I35" s="206">
        <v>2</v>
      </c>
    </row>
    <row r="36" spans="1:9" s="47" customFormat="1" ht="12" customHeight="1">
      <c r="A36" s="220" t="s">
        <v>130</v>
      </c>
      <c r="B36" s="206">
        <v>10</v>
      </c>
      <c r="C36" s="206">
        <v>5</v>
      </c>
      <c r="D36" s="206">
        <v>1</v>
      </c>
      <c r="E36" s="206">
        <v>4</v>
      </c>
      <c r="F36" s="206">
        <v>5</v>
      </c>
      <c r="G36" s="206" t="s">
        <v>1</v>
      </c>
      <c r="H36" s="206">
        <v>10</v>
      </c>
      <c r="I36" s="206">
        <v>1</v>
      </c>
    </row>
    <row r="37" spans="1:9" s="47" customFormat="1" ht="12" customHeight="1">
      <c r="A37" s="222" t="s">
        <v>270</v>
      </c>
      <c r="B37" s="206">
        <v>8</v>
      </c>
      <c r="C37" s="206" t="s">
        <v>1</v>
      </c>
      <c r="D37" s="206" t="s">
        <v>1</v>
      </c>
      <c r="E37" s="206" t="s">
        <v>1</v>
      </c>
      <c r="F37" s="206">
        <v>8</v>
      </c>
      <c r="G37" s="206">
        <v>2</v>
      </c>
      <c r="H37" s="206">
        <v>8</v>
      </c>
      <c r="I37" s="206">
        <v>2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244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262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15</v>
      </c>
      <c r="D7" s="205">
        <v>14</v>
      </c>
      <c r="E7" s="205">
        <v>14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282</v>
      </c>
      <c r="C9" s="205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>
        <v>1</v>
      </c>
      <c r="I9" s="205" t="s">
        <v>1</v>
      </c>
      <c r="J9" s="205" t="s">
        <v>1</v>
      </c>
      <c r="K9" s="205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69</v>
      </c>
      <c r="D11" s="205">
        <v>48</v>
      </c>
      <c r="E11" s="205">
        <v>48</v>
      </c>
      <c r="F11" s="205" t="s">
        <v>1</v>
      </c>
      <c r="G11" s="205">
        <v>6</v>
      </c>
      <c r="H11" s="205">
        <v>15</v>
      </c>
      <c r="I11" s="205">
        <v>3</v>
      </c>
      <c r="J11" s="205">
        <v>1</v>
      </c>
      <c r="K11" s="205">
        <v>11</v>
      </c>
    </row>
    <row r="12" spans="1:11" ht="22.05" customHeight="1">
      <c r="A12" s="80">
        <v>10</v>
      </c>
      <c r="B12" s="217" t="s">
        <v>283</v>
      </c>
      <c r="C12" s="205">
        <v>15</v>
      </c>
      <c r="D12" s="205">
        <v>11</v>
      </c>
      <c r="E12" s="205">
        <v>11</v>
      </c>
      <c r="F12" s="205" t="s">
        <v>1</v>
      </c>
      <c r="G12" s="205" t="s">
        <v>1</v>
      </c>
      <c r="H12" s="205">
        <v>4</v>
      </c>
      <c r="I12" s="205" t="s">
        <v>1</v>
      </c>
      <c r="J12" s="205" t="s">
        <v>1</v>
      </c>
      <c r="K12" s="205">
        <v>4</v>
      </c>
    </row>
    <row r="13" spans="1:11" ht="12" customHeight="1">
      <c r="A13" s="80">
        <v>11</v>
      </c>
      <c r="B13" s="215" t="s">
        <v>68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2</v>
      </c>
      <c r="D14" s="205">
        <v>2</v>
      </c>
      <c r="E14" s="205">
        <v>2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5</v>
      </c>
      <c r="D15" s="205">
        <v>2</v>
      </c>
      <c r="E15" s="205">
        <v>2</v>
      </c>
      <c r="F15" s="205" t="s">
        <v>1</v>
      </c>
      <c r="G15" s="205" t="s">
        <v>1</v>
      </c>
      <c r="H15" s="205">
        <v>3</v>
      </c>
      <c r="I15" s="205">
        <v>1</v>
      </c>
      <c r="J15" s="205" t="s">
        <v>1</v>
      </c>
      <c r="K15" s="205">
        <v>2</v>
      </c>
    </row>
    <row r="16" spans="1:11" ht="22.05" customHeight="1">
      <c r="A16" s="80">
        <v>16</v>
      </c>
      <c r="B16" s="217" t="s">
        <v>284</v>
      </c>
      <c r="C16" s="205">
        <v>2</v>
      </c>
      <c r="D16" s="205">
        <v>1</v>
      </c>
      <c r="E16" s="205">
        <v>1</v>
      </c>
      <c r="F16" s="205" t="s">
        <v>1</v>
      </c>
      <c r="G16" s="205" t="s">
        <v>1</v>
      </c>
      <c r="H16" s="205">
        <v>1</v>
      </c>
      <c r="I16" s="205" t="s">
        <v>1</v>
      </c>
      <c r="J16" s="205">
        <v>1</v>
      </c>
      <c r="K16" s="205" t="s">
        <v>1</v>
      </c>
    </row>
    <row r="17" spans="1:11" ht="33" customHeight="1">
      <c r="A17" s="80">
        <v>18</v>
      </c>
      <c r="B17" s="217" t="s">
        <v>285</v>
      </c>
      <c r="C17" s="205">
        <v>5</v>
      </c>
      <c r="D17" s="205">
        <v>5</v>
      </c>
      <c r="E17" s="205">
        <v>5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13</v>
      </c>
      <c r="D18" s="205">
        <v>9</v>
      </c>
      <c r="E18" s="205">
        <v>9</v>
      </c>
      <c r="F18" s="205" t="s">
        <v>1</v>
      </c>
      <c r="G18" s="205">
        <v>3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>
      <c r="A19" s="80">
        <v>26</v>
      </c>
      <c r="B19" s="217" t="s">
        <v>286</v>
      </c>
      <c r="C19" s="205">
        <v>4</v>
      </c>
      <c r="D19" s="205">
        <v>3</v>
      </c>
      <c r="E19" s="205">
        <v>3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287</v>
      </c>
      <c r="C20" s="205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>
        <v>1</v>
      </c>
      <c r="I20" s="205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5</v>
      </c>
      <c r="D21" s="205">
        <v>5</v>
      </c>
      <c r="E21" s="205">
        <v>5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288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2</v>
      </c>
      <c r="D23" s="205">
        <v>2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12</v>
      </c>
      <c r="D25" s="205">
        <v>7</v>
      </c>
      <c r="E25" s="205">
        <v>7</v>
      </c>
      <c r="F25" s="205" t="s">
        <v>1</v>
      </c>
      <c r="G25" s="205">
        <v>1</v>
      </c>
      <c r="H25" s="205">
        <v>4</v>
      </c>
      <c r="I25" s="205">
        <v>1</v>
      </c>
      <c r="J25" s="205">
        <v>1</v>
      </c>
      <c r="K25" s="205">
        <v>2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281</v>
      </c>
      <c r="C27" s="205">
        <v>5</v>
      </c>
      <c r="D27" s="205">
        <v>5</v>
      </c>
      <c r="E27" s="205">
        <v>4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306</v>
      </c>
      <c r="D29" s="205">
        <v>257</v>
      </c>
      <c r="E29" s="205">
        <v>256</v>
      </c>
      <c r="F29" s="205">
        <v>1</v>
      </c>
      <c r="G29" s="205">
        <v>28</v>
      </c>
      <c r="H29" s="205">
        <v>21</v>
      </c>
      <c r="I29" s="205">
        <v>5</v>
      </c>
      <c r="J29" s="205">
        <v>6</v>
      </c>
      <c r="K29" s="205">
        <v>10</v>
      </c>
    </row>
    <row r="30" spans="1:11" ht="12" customHeight="1">
      <c r="A30" s="80">
        <v>41</v>
      </c>
      <c r="B30" s="214" t="s">
        <v>79</v>
      </c>
      <c r="C30" s="205">
        <v>3</v>
      </c>
      <c r="D30" s="205">
        <v>2</v>
      </c>
      <c r="E30" s="205">
        <v>2</v>
      </c>
      <c r="F30" s="205" t="s">
        <v>1</v>
      </c>
      <c r="G30" s="205" t="s">
        <v>1</v>
      </c>
      <c r="H30" s="205">
        <v>1</v>
      </c>
      <c r="I30" s="205" t="s">
        <v>1</v>
      </c>
      <c r="J30" s="205" t="s">
        <v>1</v>
      </c>
      <c r="K30" s="205">
        <v>1</v>
      </c>
    </row>
    <row r="31" spans="1:11" ht="12" customHeight="1">
      <c r="A31" s="80">
        <v>42</v>
      </c>
      <c r="B31" s="214" t="s">
        <v>80</v>
      </c>
      <c r="C31" s="205">
        <v>12</v>
      </c>
      <c r="D31" s="205">
        <v>12</v>
      </c>
      <c r="E31" s="205">
        <v>11</v>
      </c>
      <c r="F31" s="205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289</v>
      </c>
      <c r="C32" s="205">
        <v>291</v>
      </c>
      <c r="D32" s="205">
        <v>243</v>
      </c>
      <c r="E32" s="205">
        <v>243</v>
      </c>
      <c r="F32" s="205" t="s">
        <v>1</v>
      </c>
      <c r="G32" s="205">
        <v>28</v>
      </c>
      <c r="H32" s="205">
        <v>20</v>
      </c>
      <c r="I32" s="205">
        <v>5</v>
      </c>
      <c r="J32" s="205">
        <v>6</v>
      </c>
      <c r="K32" s="205">
        <v>9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290</v>
      </c>
      <c r="C34" s="205">
        <v>522</v>
      </c>
      <c r="D34" s="205">
        <v>445</v>
      </c>
      <c r="E34" s="205">
        <v>442</v>
      </c>
      <c r="F34" s="205">
        <v>3</v>
      </c>
      <c r="G34" s="205">
        <v>23</v>
      </c>
      <c r="H34" s="205">
        <v>54</v>
      </c>
      <c r="I34" s="205">
        <v>6</v>
      </c>
      <c r="J34" s="205">
        <v>7</v>
      </c>
      <c r="K34" s="205">
        <v>41</v>
      </c>
    </row>
    <row r="35" spans="1:11" ht="33" customHeight="1">
      <c r="A35" s="80">
        <v>45</v>
      </c>
      <c r="B35" s="217" t="s">
        <v>291</v>
      </c>
      <c r="C35" s="205">
        <v>77</v>
      </c>
      <c r="D35" s="205">
        <v>62</v>
      </c>
      <c r="E35" s="205">
        <v>62</v>
      </c>
      <c r="F35" s="205" t="s">
        <v>1</v>
      </c>
      <c r="G35" s="205">
        <v>5</v>
      </c>
      <c r="H35" s="205">
        <v>10</v>
      </c>
      <c r="I35" s="205" t="s">
        <v>1</v>
      </c>
      <c r="J35" s="205">
        <v>3</v>
      </c>
      <c r="K35" s="205">
        <v>7</v>
      </c>
    </row>
    <row r="36" spans="1:11" ht="12" customHeight="1">
      <c r="A36" s="80">
        <v>46</v>
      </c>
      <c r="B36" s="214" t="s">
        <v>82</v>
      </c>
      <c r="C36" s="205">
        <v>85</v>
      </c>
      <c r="D36" s="205">
        <v>74</v>
      </c>
      <c r="E36" s="205">
        <v>72</v>
      </c>
      <c r="F36" s="205">
        <v>2</v>
      </c>
      <c r="G36" s="205">
        <v>8</v>
      </c>
      <c r="H36" s="205">
        <v>3</v>
      </c>
      <c r="I36" s="205">
        <v>2</v>
      </c>
      <c r="J36" s="205">
        <v>1</v>
      </c>
      <c r="K36" s="205" t="s">
        <v>1</v>
      </c>
    </row>
    <row r="37" spans="1:11" ht="12" customHeight="1">
      <c r="A37" s="80">
        <v>47</v>
      </c>
      <c r="B37" s="214" t="s">
        <v>83</v>
      </c>
      <c r="C37" s="205">
        <v>360</v>
      </c>
      <c r="D37" s="205">
        <v>309</v>
      </c>
      <c r="E37" s="205">
        <v>308</v>
      </c>
      <c r="F37" s="205">
        <v>1</v>
      </c>
      <c r="G37" s="205">
        <v>10</v>
      </c>
      <c r="H37" s="205">
        <v>41</v>
      </c>
      <c r="I37" s="205">
        <v>4</v>
      </c>
      <c r="J37" s="205">
        <v>3</v>
      </c>
      <c r="K37" s="205">
        <v>34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66</v>
      </c>
      <c r="D39" s="205">
        <v>56</v>
      </c>
      <c r="E39" s="205">
        <v>56</v>
      </c>
      <c r="F39" s="205" t="s">
        <v>1</v>
      </c>
      <c r="G39" s="205">
        <v>7</v>
      </c>
      <c r="H39" s="205">
        <v>3</v>
      </c>
      <c r="I39" s="205">
        <v>2</v>
      </c>
      <c r="J39" s="205" t="s">
        <v>1</v>
      </c>
      <c r="K39" s="205">
        <v>1</v>
      </c>
    </row>
    <row r="40" spans="1:11" ht="22.05" customHeight="1">
      <c r="A40" s="80">
        <v>49</v>
      </c>
      <c r="B40" s="217" t="s">
        <v>292</v>
      </c>
      <c r="C40" s="205">
        <v>35</v>
      </c>
      <c r="D40" s="205">
        <v>31</v>
      </c>
      <c r="E40" s="205">
        <v>31</v>
      </c>
      <c r="F40" s="205" t="s">
        <v>1</v>
      </c>
      <c r="G40" s="205">
        <v>2</v>
      </c>
      <c r="H40" s="205">
        <v>2</v>
      </c>
      <c r="I40" s="205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17</v>
      </c>
      <c r="D41" s="205">
        <v>13</v>
      </c>
      <c r="E41" s="205">
        <v>13</v>
      </c>
      <c r="F41" s="205" t="s">
        <v>1</v>
      </c>
      <c r="G41" s="205">
        <v>4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198</v>
      </c>
      <c r="D43" s="205">
        <v>151</v>
      </c>
      <c r="E43" s="205">
        <v>151</v>
      </c>
      <c r="F43" s="205" t="s">
        <v>1</v>
      </c>
      <c r="G43" s="205">
        <v>6</v>
      </c>
      <c r="H43" s="205">
        <v>41</v>
      </c>
      <c r="I43" s="205">
        <v>3</v>
      </c>
      <c r="J43" s="205">
        <v>2</v>
      </c>
      <c r="K43" s="205">
        <v>36</v>
      </c>
    </row>
    <row r="44" spans="1:11" ht="12" customHeight="1">
      <c r="A44" s="80">
        <v>55</v>
      </c>
      <c r="B44" s="215" t="s">
        <v>89</v>
      </c>
      <c r="C44" s="205">
        <v>35</v>
      </c>
      <c r="D44" s="205">
        <v>23</v>
      </c>
      <c r="E44" s="205">
        <v>23</v>
      </c>
      <c r="F44" s="205" t="s">
        <v>1</v>
      </c>
      <c r="G44" s="205">
        <v>3</v>
      </c>
      <c r="H44" s="205">
        <v>9</v>
      </c>
      <c r="I44" s="205">
        <v>2</v>
      </c>
      <c r="J44" s="205" t="s">
        <v>1</v>
      </c>
      <c r="K44" s="205">
        <v>7</v>
      </c>
    </row>
    <row r="45" spans="1:11" ht="12" customHeight="1">
      <c r="A45" s="80">
        <v>56</v>
      </c>
      <c r="B45" s="215" t="s">
        <v>90</v>
      </c>
      <c r="C45" s="205">
        <v>163</v>
      </c>
      <c r="D45" s="205">
        <v>128</v>
      </c>
      <c r="E45" s="205">
        <v>128</v>
      </c>
      <c r="F45" s="205" t="s">
        <v>1</v>
      </c>
      <c r="G45" s="205">
        <v>3</v>
      </c>
      <c r="H45" s="205">
        <v>32</v>
      </c>
      <c r="I45" s="205">
        <v>1</v>
      </c>
      <c r="J45" s="205">
        <v>2</v>
      </c>
      <c r="K45" s="205">
        <v>29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52</v>
      </c>
      <c r="D47" s="205">
        <v>49</v>
      </c>
      <c r="E47" s="205">
        <v>49</v>
      </c>
      <c r="F47" s="205" t="s">
        <v>1</v>
      </c>
      <c r="G47" s="205">
        <v>2</v>
      </c>
      <c r="H47" s="205">
        <v>1</v>
      </c>
      <c r="I47" s="205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3</v>
      </c>
      <c r="D48" s="205">
        <v>3</v>
      </c>
      <c r="E48" s="205">
        <v>3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293</v>
      </c>
      <c r="C50" s="205">
        <v>35</v>
      </c>
      <c r="D50" s="205">
        <v>33</v>
      </c>
      <c r="E50" s="205">
        <v>33</v>
      </c>
      <c r="F50" s="205" t="s">
        <v>1</v>
      </c>
      <c r="G50" s="205">
        <v>2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6</v>
      </c>
      <c r="D51" s="205">
        <v>5</v>
      </c>
      <c r="E51" s="205">
        <v>5</v>
      </c>
      <c r="F51" s="205" t="s">
        <v>1</v>
      </c>
      <c r="G51" s="205" t="s">
        <v>1</v>
      </c>
      <c r="H51" s="205">
        <v>1</v>
      </c>
      <c r="I51" s="205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294</v>
      </c>
      <c r="C53" s="205">
        <v>117</v>
      </c>
      <c r="D53" s="205">
        <v>92</v>
      </c>
      <c r="E53" s="205">
        <v>92</v>
      </c>
      <c r="F53" s="205" t="s">
        <v>1</v>
      </c>
      <c r="G53" s="205">
        <v>22</v>
      </c>
      <c r="H53" s="205">
        <v>3</v>
      </c>
      <c r="I53" s="205">
        <v>3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295</v>
      </c>
      <c r="C54" s="205">
        <v>114</v>
      </c>
      <c r="D54" s="205">
        <v>90</v>
      </c>
      <c r="E54" s="205">
        <v>90</v>
      </c>
      <c r="F54" s="205" t="s">
        <v>1</v>
      </c>
      <c r="G54" s="205">
        <v>21</v>
      </c>
      <c r="H54" s="205">
        <v>3</v>
      </c>
      <c r="I54" s="205">
        <v>3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53</v>
      </c>
      <c r="D56" s="205">
        <v>44</v>
      </c>
      <c r="E56" s="205">
        <v>44</v>
      </c>
      <c r="F56" s="205" t="s">
        <v>1</v>
      </c>
      <c r="G56" s="205">
        <v>4</v>
      </c>
      <c r="H56" s="205">
        <v>5</v>
      </c>
      <c r="I56" s="205">
        <v>1</v>
      </c>
      <c r="J56" s="205" t="s">
        <v>1</v>
      </c>
      <c r="K56" s="205">
        <v>4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296</v>
      </c>
      <c r="C58" s="205">
        <v>164</v>
      </c>
      <c r="D58" s="205">
        <v>144</v>
      </c>
      <c r="E58" s="205">
        <v>143</v>
      </c>
      <c r="F58" s="205">
        <v>1</v>
      </c>
      <c r="G58" s="205">
        <v>16</v>
      </c>
      <c r="H58" s="205">
        <v>4</v>
      </c>
      <c r="I58" s="205">
        <v>1</v>
      </c>
      <c r="J58" s="205">
        <v>1</v>
      </c>
      <c r="K58" s="205">
        <v>2</v>
      </c>
    </row>
    <row r="59" spans="1:11" ht="33" customHeight="1">
      <c r="A59" s="80">
        <v>70</v>
      </c>
      <c r="B59" s="217" t="s">
        <v>297</v>
      </c>
      <c r="C59" s="205">
        <v>45</v>
      </c>
      <c r="D59" s="205">
        <v>40</v>
      </c>
      <c r="E59" s="205">
        <v>40</v>
      </c>
      <c r="F59" s="205" t="s">
        <v>1</v>
      </c>
      <c r="G59" s="205">
        <v>3</v>
      </c>
      <c r="H59" s="205">
        <v>2</v>
      </c>
      <c r="I59" s="205">
        <v>1</v>
      </c>
      <c r="J59" s="205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47</v>
      </c>
      <c r="D60" s="205">
        <v>42</v>
      </c>
      <c r="E60" s="205">
        <v>41</v>
      </c>
      <c r="F60" s="205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298</v>
      </c>
      <c r="C62" s="205">
        <v>287</v>
      </c>
      <c r="D62" s="205">
        <v>245</v>
      </c>
      <c r="E62" s="205">
        <v>244</v>
      </c>
      <c r="F62" s="205">
        <v>1</v>
      </c>
      <c r="G62" s="205">
        <v>32</v>
      </c>
      <c r="H62" s="205">
        <v>10</v>
      </c>
      <c r="I62" s="205">
        <v>3</v>
      </c>
      <c r="J62" s="205">
        <v>3</v>
      </c>
      <c r="K62" s="205">
        <v>4</v>
      </c>
    </row>
    <row r="63" spans="1:11" ht="22.05" customHeight="1">
      <c r="A63" s="80">
        <v>77</v>
      </c>
      <c r="B63" s="217" t="s">
        <v>299</v>
      </c>
      <c r="C63" s="205">
        <v>22</v>
      </c>
      <c r="D63" s="205">
        <v>18</v>
      </c>
      <c r="E63" s="205">
        <v>18</v>
      </c>
      <c r="F63" s="205" t="s">
        <v>1</v>
      </c>
      <c r="G63" s="205">
        <v>2</v>
      </c>
      <c r="H63" s="205">
        <v>2</v>
      </c>
      <c r="I63" s="205">
        <v>1</v>
      </c>
      <c r="J63" s="205">
        <v>1</v>
      </c>
      <c r="K63" s="205" t="s">
        <v>1</v>
      </c>
    </row>
    <row r="64" spans="1:11" ht="22.05" customHeight="1">
      <c r="A64" s="80">
        <v>78</v>
      </c>
      <c r="B64" s="217" t="s">
        <v>300</v>
      </c>
      <c r="C64" s="205">
        <v>13</v>
      </c>
      <c r="D64" s="205">
        <v>8</v>
      </c>
      <c r="E64" s="205">
        <v>8</v>
      </c>
      <c r="F64" s="205" t="s">
        <v>1</v>
      </c>
      <c r="G64" s="205">
        <v>4</v>
      </c>
      <c r="H64" s="205">
        <v>1</v>
      </c>
      <c r="I64" s="205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301</v>
      </c>
      <c r="C65" s="205">
        <v>19</v>
      </c>
      <c r="D65" s="205">
        <v>16</v>
      </c>
      <c r="E65" s="205">
        <v>16</v>
      </c>
      <c r="F65" s="205" t="s">
        <v>1</v>
      </c>
      <c r="G65" s="205">
        <v>2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302</v>
      </c>
      <c r="C66" s="205">
        <v>131</v>
      </c>
      <c r="D66" s="205">
        <v>114</v>
      </c>
      <c r="E66" s="205">
        <v>114</v>
      </c>
      <c r="F66" s="205" t="s">
        <v>1</v>
      </c>
      <c r="G66" s="205">
        <v>13</v>
      </c>
      <c r="H66" s="205">
        <v>4</v>
      </c>
      <c r="I66" s="205" t="s">
        <v>1</v>
      </c>
      <c r="J66" s="205">
        <v>1</v>
      </c>
      <c r="K66" s="205">
        <v>3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26</v>
      </c>
      <c r="D68" s="205">
        <v>21</v>
      </c>
      <c r="E68" s="205">
        <v>21</v>
      </c>
      <c r="F68" s="205" t="s">
        <v>1</v>
      </c>
      <c r="G68" s="205">
        <v>3</v>
      </c>
      <c r="H68" s="205">
        <v>2</v>
      </c>
      <c r="I68" s="205" t="s">
        <v>1</v>
      </c>
      <c r="J68" s="205" t="s">
        <v>1</v>
      </c>
      <c r="K68" s="205">
        <v>2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22</v>
      </c>
      <c r="D70" s="205">
        <v>20</v>
      </c>
      <c r="E70" s="205">
        <v>20</v>
      </c>
      <c r="F70" s="205" t="s">
        <v>1</v>
      </c>
      <c r="G70" s="205">
        <v>1</v>
      </c>
      <c r="H70" s="205">
        <v>1</v>
      </c>
      <c r="I70" s="205" t="s">
        <v>1</v>
      </c>
      <c r="J70" s="205" t="s">
        <v>1</v>
      </c>
      <c r="K70" s="205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30</v>
      </c>
      <c r="D72" s="205">
        <v>27</v>
      </c>
      <c r="E72" s="205">
        <v>27</v>
      </c>
      <c r="F72" s="205" t="s">
        <v>1</v>
      </c>
      <c r="G72" s="205">
        <v>3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303</v>
      </c>
      <c r="C74" s="205">
        <v>148</v>
      </c>
      <c r="D74" s="205">
        <v>113</v>
      </c>
      <c r="E74" s="205">
        <v>113</v>
      </c>
      <c r="F74" s="205" t="s">
        <v>1</v>
      </c>
      <c r="G74" s="205">
        <v>16</v>
      </c>
      <c r="H74" s="205">
        <v>19</v>
      </c>
      <c r="I74" s="205">
        <v>4</v>
      </c>
      <c r="J74" s="205" t="s">
        <v>1</v>
      </c>
      <c r="K74" s="205">
        <v>15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2093</v>
      </c>
      <c r="D76" s="231">
        <v>1738</v>
      </c>
      <c r="E76" s="231">
        <v>1731</v>
      </c>
      <c r="F76" s="231">
        <v>7</v>
      </c>
      <c r="G76" s="231">
        <v>171</v>
      </c>
      <c r="H76" s="231">
        <v>184</v>
      </c>
      <c r="I76" s="231">
        <v>33</v>
      </c>
      <c r="J76" s="231">
        <v>21</v>
      </c>
      <c r="K76" s="231">
        <v>130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69" t="s">
        <v>198</v>
      </c>
      <c r="B3" s="263" t="s">
        <v>238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2093</v>
      </c>
      <c r="C7" s="234">
        <v>1738</v>
      </c>
      <c r="D7" s="234">
        <v>1731</v>
      </c>
      <c r="E7" s="234">
        <v>7</v>
      </c>
      <c r="F7" s="234">
        <v>171</v>
      </c>
      <c r="G7" s="234">
        <v>184</v>
      </c>
      <c r="H7" s="234">
        <v>33</v>
      </c>
      <c r="I7" s="234">
        <v>21</v>
      </c>
      <c r="J7" s="234">
        <v>130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72" t="s">
        <v>190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6">
        <v>1928</v>
      </c>
      <c r="C10" s="206">
        <v>1601</v>
      </c>
      <c r="D10" s="206">
        <v>1598</v>
      </c>
      <c r="E10" s="206">
        <v>3</v>
      </c>
      <c r="F10" s="206">
        <v>163</v>
      </c>
      <c r="G10" s="206">
        <v>164</v>
      </c>
      <c r="H10" s="206">
        <v>31</v>
      </c>
      <c r="I10" s="206">
        <v>21</v>
      </c>
      <c r="J10" s="206">
        <v>112</v>
      </c>
    </row>
    <row r="11" spans="1:10" ht="12" customHeight="1">
      <c r="A11" s="220" t="s">
        <v>114</v>
      </c>
      <c r="B11" s="206">
        <v>36</v>
      </c>
      <c r="C11" s="206">
        <v>31</v>
      </c>
      <c r="D11" s="206">
        <v>29</v>
      </c>
      <c r="E11" s="206">
        <v>2</v>
      </c>
      <c r="F11" s="206">
        <v>1</v>
      </c>
      <c r="G11" s="206">
        <v>4</v>
      </c>
      <c r="H11" s="206">
        <v>1</v>
      </c>
      <c r="I11" s="206" t="s">
        <v>1</v>
      </c>
      <c r="J11" s="206">
        <v>3</v>
      </c>
    </row>
    <row r="12" spans="1:10" ht="12" customHeight="1">
      <c r="A12" s="220" t="s">
        <v>264</v>
      </c>
      <c r="B12" s="206">
        <v>129</v>
      </c>
      <c r="C12" s="206">
        <v>106</v>
      </c>
      <c r="D12" s="206">
        <v>104</v>
      </c>
      <c r="E12" s="206">
        <v>2</v>
      </c>
      <c r="F12" s="206">
        <v>7</v>
      </c>
      <c r="G12" s="206">
        <v>16</v>
      </c>
      <c r="H12" s="206">
        <v>1</v>
      </c>
      <c r="I12" s="206" t="s">
        <v>1</v>
      </c>
      <c r="J12" s="206">
        <v>15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191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6">
        <v>1742</v>
      </c>
      <c r="C15" s="206">
        <v>1477</v>
      </c>
      <c r="D15" s="206">
        <v>1477</v>
      </c>
      <c r="E15" s="206" t="s">
        <v>1</v>
      </c>
      <c r="F15" s="206">
        <v>129</v>
      </c>
      <c r="G15" s="206">
        <v>136</v>
      </c>
      <c r="H15" s="206">
        <v>18</v>
      </c>
      <c r="I15" s="206" t="s">
        <v>1</v>
      </c>
      <c r="J15" s="206">
        <v>118</v>
      </c>
    </row>
    <row r="16" spans="1:10" ht="12" customHeight="1">
      <c r="A16" s="220" t="s">
        <v>116</v>
      </c>
      <c r="B16" s="206">
        <v>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>
        <v>3</v>
      </c>
      <c r="H16" s="206" t="s">
        <v>1</v>
      </c>
      <c r="I16" s="206">
        <v>1</v>
      </c>
      <c r="J16" s="206">
        <v>2</v>
      </c>
    </row>
    <row r="17" spans="1:59" ht="12" customHeight="1">
      <c r="A17" s="220" t="s">
        <v>117</v>
      </c>
      <c r="B17" s="206">
        <v>5</v>
      </c>
      <c r="C17" s="206">
        <v>4</v>
      </c>
      <c r="D17" s="206">
        <v>4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>
        <v>1</v>
      </c>
    </row>
    <row r="18" spans="1:59" ht="22.05" customHeight="1">
      <c r="A18" s="229" t="s">
        <v>256</v>
      </c>
      <c r="B18" s="206">
        <v>25</v>
      </c>
      <c r="C18" s="206">
        <v>22</v>
      </c>
      <c r="D18" s="206">
        <v>22</v>
      </c>
      <c r="E18" s="206" t="s">
        <v>1</v>
      </c>
      <c r="F18" s="206" t="s">
        <v>1</v>
      </c>
      <c r="G18" s="206">
        <v>3</v>
      </c>
      <c r="H18" s="206" t="s">
        <v>1</v>
      </c>
      <c r="I18" s="206" t="s">
        <v>1</v>
      </c>
      <c r="J18" s="206">
        <v>3</v>
      </c>
    </row>
    <row r="19" spans="1:59" ht="12" customHeight="1">
      <c r="A19" s="220" t="s">
        <v>140</v>
      </c>
      <c r="B19" s="206">
        <v>124</v>
      </c>
      <c r="C19" s="206">
        <v>88</v>
      </c>
      <c r="D19" s="206">
        <v>88</v>
      </c>
      <c r="E19" s="206" t="s">
        <v>1</v>
      </c>
      <c r="F19" s="206">
        <v>2</v>
      </c>
      <c r="G19" s="206">
        <v>34</v>
      </c>
      <c r="H19" s="206">
        <v>12</v>
      </c>
      <c r="I19" s="206">
        <v>20</v>
      </c>
      <c r="J19" s="206">
        <v>2</v>
      </c>
    </row>
    <row r="20" spans="1:59" ht="12" customHeight="1">
      <c r="A20" s="220" t="s">
        <v>119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307</v>
      </c>
      <c r="B21" s="206">
        <v>181</v>
      </c>
      <c r="C21" s="206">
        <v>134</v>
      </c>
      <c r="D21" s="206">
        <v>127</v>
      </c>
      <c r="E21" s="206">
        <v>7</v>
      </c>
      <c r="F21" s="206">
        <v>40</v>
      </c>
      <c r="G21" s="206">
        <v>7</v>
      </c>
      <c r="H21" s="206">
        <v>3</v>
      </c>
      <c r="I21" s="206" t="s">
        <v>1</v>
      </c>
      <c r="J21" s="206">
        <v>4</v>
      </c>
    </row>
    <row r="22" spans="1:59" ht="22.05" customHeight="1">
      <c r="A22" s="228" t="s">
        <v>258</v>
      </c>
      <c r="B22" s="206">
        <v>149</v>
      </c>
      <c r="C22" s="206">
        <v>106</v>
      </c>
      <c r="D22" s="206">
        <v>99</v>
      </c>
      <c r="E22" s="206">
        <v>7</v>
      </c>
      <c r="F22" s="206">
        <v>37</v>
      </c>
      <c r="G22" s="206">
        <v>6</v>
      </c>
      <c r="H22" s="206">
        <v>2</v>
      </c>
      <c r="I22" s="206" t="s">
        <v>1</v>
      </c>
      <c r="J22" s="206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306</v>
      </c>
      <c r="B23" s="206">
        <v>32</v>
      </c>
      <c r="C23" s="206">
        <v>28</v>
      </c>
      <c r="D23" s="206">
        <v>28</v>
      </c>
      <c r="E23" s="206" t="s">
        <v>1</v>
      </c>
      <c r="F23" s="206">
        <v>3</v>
      </c>
      <c r="G23" s="206">
        <v>1</v>
      </c>
      <c r="H23" s="206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4</v>
      </c>
      <c r="D24" s="206">
        <v>4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2</v>
      </c>
      <c r="C26" s="206">
        <v>2</v>
      </c>
      <c r="D26" s="206">
        <v>2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267</v>
      </c>
      <c r="B27" s="206">
        <v>7</v>
      </c>
      <c r="C27" s="206">
        <v>7</v>
      </c>
      <c r="D27" s="206">
        <v>7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>
      <c r="A30" s="220" t="s">
        <v>124</v>
      </c>
      <c r="B30" s="206">
        <v>575</v>
      </c>
      <c r="C30" s="206">
        <v>492</v>
      </c>
      <c r="D30" s="206">
        <v>492</v>
      </c>
      <c r="E30" s="206" t="s">
        <v>1</v>
      </c>
      <c r="F30" s="206">
        <v>30</v>
      </c>
      <c r="G30" s="206">
        <v>53</v>
      </c>
      <c r="H30" s="206">
        <v>3</v>
      </c>
      <c r="I30" s="206" t="s">
        <v>1</v>
      </c>
      <c r="J30" s="206">
        <v>50</v>
      </c>
    </row>
    <row r="31" spans="1:59" ht="12" customHeight="1">
      <c r="A31" s="220" t="s">
        <v>125</v>
      </c>
      <c r="B31" s="206">
        <v>1167</v>
      </c>
      <c r="C31" s="206">
        <v>985</v>
      </c>
      <c r="D31" s="206">
        <v>985</v>
      </c>
      <c r="E31" s="206" t="s">
        <v>1</v>
      </c>
      <c r="F31" s="206">
        <v>99</v>
      </c>
      <c r="G31" s="206">
        <v>83</v>
      </c>
      <c r="H31" s="206">
        <v>15</v>
      </c>
      <c r="I31" s="206" t="s">
        <v>1</v>
      </c>
      <c r="J31" s="206">
        <v>68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236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6">
        <v>1601</v>
      </c>
      <c r="C34" s="206">
        <v>1357</v>
      </c>
      <c r="D34" s="206">
        <v>1357</v>
      </c>
      <c r="E34" s="206" t="s">
        <v>1</v>
      </c>
      <c r="F34" s="206">
        <v>121</v>
      </c>
      <c r="G34" s="206">
        <v>123</v>
      </c>
      <c r="H34" s="206">
        <v>17</v>
      </c>
      <c r="I34" s="206" t="s">
        <v>1</v>
      </c>
      <c r="J34" s="206">
        <v>106</v>
      </c>
    </row>
    <row r="35" spans="1:10" ht="12" customHeight="1">
      <c r="A35" s="220" t="s">
        <v>268</v>
      </c>
      <c r="B35" s="206">
        <v>12</v>
      </c>
      <c r="C35" s="206">
        <v>10</v>
      </c>
      <c r="D35" s="206">
        <v>10</v>
      </c>
      <c r="E35" s="206" t="s">
        <v>1</v>
      </c>
      <c r="F35" s="206">
        <v>2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5</v>
      </c>
      <c r="C36" s="206">
        <v>4</v>
      </c>
      <c r="D36" s="206">
        <v>4</v>
      </c>
      <c r="E36" s="206" t="s">
        <v>1</v>
      </c>
      <c r="F36" s="206" t="s">
        <v>1</v>
      </c>
      <c r="G36" s="206">
        <v>1</v>
      </c>
      <c r="H36" s="206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47</v>
      </c>
      <c r="C38" s="206">
        <v>44</v>
      </c>
      <c r="D38" s="206">
        <v>44</v>
      </c>
      <c r="E38" s="206" t="s">
        <v>1</v>
      </c>
      <c r="F38" s="206">
        <v>1</v>
      </c>
      <c r="G38" s="206">
        <v>2</v>
      </c>
      <c r="H38" s="206" t="s">
        <v>1</v>
      </c>
      <c r="I38" s="206" t="s">
        <v>1</v>
      </c>
      <c r="J38" s="206">
        <v>2</v>
      </c>
    </row>
    <row r="39" spans="1:10" ht="12" customHeight="1">
      <c r="A39" s="220" t="s">
        <v>269</v>
      </c>
      <c r="B39" s="206">
        <v>8</v>
      </c>
      <c r="C39" s="206">
        <v>5</v>
      </c>
      <c r="D39" s="206">
        <v>5</v>
      </c>
      <c r="E39" s="206" t="s">
        <v>1</v>
      </c>
      <c r="F39" s="206">
        <v>2</v>
      </c>
      <c r="G39" s="206">
        <v>1</v>
      </c>
      <c r="H39" s="206" t="s">
        <v>1</v>
      </c>
      <c r="I39" s="206" t="s">
        <v>1</v>
      </c>
      <c r="J39" s="206">
        <v>1</v>
      </c>
    </row>
    <row r="40" spans="1:10" ht="12" customHeight="1">
      <c r="A40" s="220" t="s">
        <v>130</v>
      </c>
      <c r="B40" s="206">
        <v>10</v>
      </c>
      <c r="C40" s="206">
        <v>9</v>
      </c>
      <c r="D40" s="206">
        <v>9</v>
      </c>
      <c r="E40" s="206" t="s">
        <v>1</v>
      </c>
      <c r="F40" s="206" t="s">
        <v>1</v>
      </c>
      <c r="G40" s="206">
        <v>1</v>
      </c>
      <c r="H40" s="206" t="s">
        <v>1</v>
      </c>
      <c r="I40" s="206" t="s">
        <v>1</v>
      </c>
      <c r="J40" s="206">
        <v>1</v>
      </c>
    </row>
    <row r="41" spans="1:10" ht="12" customHeight="1">
      <c r="A41" s="222" t="s">
        <v>270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4" t="s">
        <v>330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261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14</v>
      </c>
      <c r="D8" s="205">
        <v>2</v>
      </c>
      <c r="E8" s="205">
        <v>2</v>
      </c>
      <c r="F8" s="205" t="s">
        <v>1</v>
      </c>
      <c r="G8" s="205">
        <v>12</v>
      </c>
      <c r="H8" s="205">
        <v>9</v>
      </c>
      <c r="I8" s="205">
        <v>14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282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48</v>
      </c>
      <c r="D12" s="205">
        <v>19</v>
      </c>
      <c r="E12" s="205">
        <v>16</v>
      </c>
      <c r="F12" s="205">
        <v>3</v>
      </c>
      <c r="G12" s="205">
        <v>29</v>
      </c>
      <c r="H12" s="205">
        <v>11</v>
      </c>
      <c r="I12" s="205">
        <v>50</v>
      </c>
      <c r="J12" s="205">
        <v>14</v>
      </c>
    </row>
    <row r="13" spans="1:10" ht="22.05" customHeight="1">
      <c r="A13" s="80">
        <v>10</v>
      </c>
      <c r="B13" s="217" t="s">
        <v>283</v>
      </c>
      <c r="C13" s="205">
        <v>11</v>
      </c>
      <c r="D13" s="205">
        <v>8</v>
      </c>
      <c r="E13" s="205">
        <v>8</v>
      </c>
      <c r="F13" s="205" t="s">
        <v>1</v>
      </c>
      <c r="G13" s="205">
        <v>3</v>
      </c>
      <c r="H13" s="205">
        <v>1</v>
      </c>
      <c r="I13" s="205">
        <v>11</v>
      </c>
      <c r="J13" s="205">
        <v>3</v>
      </c>
    </row>
    <row r="14" spans="1:10" ht="12" customHeight="1">
      <c r="A14" s="80">
        <v>11</v>
      </c>
      <c r="B14" s="215" t="s">
        <v>68</v>
      </c>
      <c r="C14" s="205">
        <v>1</v>
      </c>
      <c r="D14" s="205">
        <v>1</v>
      </c>
      <c r="E14" s="205" t="s">
        <v>1</v>
      </c>
      <c r="F14" s="205">
        <v>1</v>
      </c>
      <c r="G14" s="205" t="s">
        <v>1</v>
      </c>
      <c r="H14" s="205" t="s">
        <v>1</v>
      </c>
      <c r="I14" s="205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>
        <v>2</v>
      </c>
      <c r="E15" s="205">
        <v>2</v>
      </c>
      <c r="F15" s="205" t="s">
        <v>1</v>
      </c>
      <c r="G15" s="205" t="s">
        <v>1</v>
      </c>
      <c r="H15" s="205" t="s">
        <v>1</v>
      </c>
      <c r="I15" s="205">
        <v>3</v>
      </c>
      <c r="J15" s="205">
        <v>2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1</v>
      </c>
      <c r="I16" s="205">
        <v>2</v>
      </c>
      <c r="J16" s="205">
        <v>2</v>
      </c>
    </row>
    <row r="17" spans="1:10" ht="22.05" customHeight="1">
      <c r="A17" s="80">
        <v>16</v>
      </c>
      <c r="B17" s="217" t="s">
        <v>284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285</v>
      </c>
      <c r="C18" s="205">
        <v>5</v>
      </c>
      <c r="D18" s="205">
        <v>1</v>
      </c>
      <c r="E18" s="205">
        <v>1</v>
      </c>
      <c r="F18" s="205" t="s">
        <v>1</v>
      </c>
      <c r="G18" s="205">
        <v>4</v>
      </c>
      <c r="H18" s="205">
        <v>3</v>
      </c>
      <c r="I18" s="205">
        <v>5</v>
      </c>
      <c r="J18" s="205">
        <v>3</v>
      </c>
    </row>
    <row r="19" spans="1:10" ht="12" customHeight="1">
      <c r="A19" s="80">
        <v>25</v>
      </c>
      <c r="B19" s="215" t="s">
        <v>71</v>
      </c>
      <c r="C19" s="205">
        <v>9</v>
      </c>
      <c r="D19" s="205">
        <v>3</v>
      </c>
      <c r="E19" s="205">
        <v>3</v>
      </c>
      <c r="F19" s="205" t="s">
        <v>1</v>
      </c>
      <c r="G19" s="205">
        <v>6</v>
      </c>
      <c r="H19" s="205" t="s">
        <v>1</v>
      </c>
      <c r="I19" s="205">
        <v>9</v>
      </c>
      <c r="J19" s="205">
        <v>1</v>
      </c>
    </row>
    <row r="20" spans="1:10" ht="33" customHeight="1">
      <c r="A20" s="80">
        <v>26</v>
      </c>
      <c r="B20" s="217" t="s">
        <v>286</v>
      </c>
      <c r="C20" s="205">
        <v>3</v>
      </c>
      <c r="D20" s="205">
        <v>1</v>
      </c>
      <c r="E20" s="205">
        <v>1</v>
      </c>
      <c r="F20" s="205" t="s">
        <v>1</v>
      </c>
      <c r="G20" s="205">
        <v>2</v>
      </c>
      <c r="H20" s="205">
        <v>2</v>
      </c>
      <c r="I20" s="205">
        <v>3</v>
      </c>
      <c r="J20" s="205">
        <v>1</v>
      </c>
    </row>
    <row r="21" spans="1:10" ht="22.05" customHeight="1">
      <c r="A21" s="80">
        <v>27</v>
      </c>
      <c r="B21" s="217" t="s">
        <v>287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5</v>
      </c>
      <c r="D22" s="205" t="s">
        <v>1</v>
      </c>
      <c r="E22" s="205" t="s">
        <v>1</v>
      </c>
      <c r="F22" s="205" t="s">
        <v>1</v>
      </c>
      <c r="G22" s="205">
        <v>5</v>
      </c>
      <c r="H22" s="205">
        <v>1</v>
      </c>
      <c r="I22" s="205">
        <v>5</v>
      </c>
      <c r="J22" s="205" t="s">
        <v>1</v>
      </c>
    </row>
    <row r="23" spans="1:10" ht="22.05" customHeight="1">
      <c r="A23" s="80">
        <v>29</v>
      </c>
      <c r="B23" s="217" t="s">
        <v>288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 t="s">
        <v>1</v>
      </c>
      <c r="E24" s="205" t="s">
        <v>1</v>
      </c>
      <c r="F24" s="205" t="s">
        <v>1</v>
      </c>
      <c r="G24" s="205">
        <v>2</v>
      </c>
      <c r="H24" s="205" t="s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7</v>
      </c>
      <c r="D26" s="205">
        <v>3</v>
      </c>
      <c r="E26" s="205">
        <v>2</v>
      </c>
      <c r="F26" s="205">
        <v>1</v>
      </c>
      <c r="G26" s="205">
        <v>4</v>
      </c>
      <c r="H26" s="205">
        <v>2</v>
      </c>
      <c r="I26" s="205">
        <v>8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281</v>
      </c>
      <c r="C28" s="205">
        <v>4</v>
      </c>
      <c r="D28" s="205">
        <v>3</v>
      </c>
      <c r="E28" s="205">
        <v>1</v>
      </c>
      <c r="F28" s="205">
        <v>2</v>
      </c>
      <c r="G28" s="205">
        <v>1</v>
      </c>
      <c r="H28" s="205">
        <v>1</v>
      </c>
      <c r="I28" s="205">
        <v>7</v>
      </c>
      <c r="J28" s="205">
        <v>3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256</v>
      </c>
      <c r="D30" s="205">
        <v>62</v>
      </c>
      <c r="E30" s="205">
        <v>56</v>
      </c>
      <c r="F30" s="205">
        <v>6</v>
      </c>
      <c r="G30" s="205">
        <v>194</v>
      </c>
      <c r="H30" s="205">
        <v>39</v>
      </c>
      <c r="I30" s="205">
        <v>274</v>
      </c>
      <c r="J30" s="205">
        <v>9</v>
      </c>
    </row>
    <row r="31" spans="1:10" ht="12" customHeight="1">
      <c r="A31" s="80">
        <v>41</v>
      </c>
      <c r="B31" s="214" t="s">
        <v>79</v>
      </c>
      <c r="C31" s="205">
        <v>2</v>
      </c>
      <c r="D31" s="205" t="s">
        <v>1</v>
      </c>
      <c r="E31" s="205" t="s">
        <v>1</v>
      </c>
      <c r="F31" s="205" t="s">
        <v>1</v>
      </c>
      <c r="G31" s="205">
        <v>2</v>
      </c>
      <c r="H31" s="205">
        <v>2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11</v>
      </c>
      <c r="D32" s="205">
        <v>9</v>
      </c>
      <c r="E32" s="205">
        <v>5</v>
      </c>
      <c r="F32" s="205">
        <v>4</v>
      </c>
      <c r="G32" s="205">
        <v>2</v>
      </c>
      <c r="H32" s="205">
        <v>1</v>
      </c>
      <c r="I32" s="205">
        <v>12</v>
      </c>
      <c r="J32" s="205" t="s">
        <v>1</v>
      </c>
    </row>
    <row r="33" spans="1:10" ht="33" customHeight="1">
      <c r="A33" s="80">
        <v>43</v>
      </c>
      <c r="B33" s="217" t="s">
        <v>289</v>
      </c>
      <c r="C33" s="205">
        <v>243</v>
      </c>
      <c r="D33" s="205">
        <v>53</v>
      </c>
      <c r="E33" s="205">
        <v>51</v>
      </c>
      <c r="F33" s="205">
        <v>2</v>
      </c>
      <c r="G33" s="205">
        <v>190</v>
      </c>
      <c r="H33" s="205">
        <v>36</v>
      </c>
      <c r="I33" s="205">
        <v>260</v>
      </c>
      <c r="J33" s="205">
        <v>9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290</v>
      </c>
      <c r="C35" s="205">
        <v>442</v>
      </c>
      <c r="D35" s="205">
        <v>143</v>
      </c>
      <c r="E35" s="205">
        <v>84</v>
      </c>
      <c r="F35" s="205">
        <v>59</v>
      </c>
      <c r="G35" s="205">
        <v>299</v>
      </c>
      <c r="H35" s="205">
        <v>146</v>
      </c>
      <c r="I35" s="205">
        <v>471</v>
      </c>
      <c r="J35" s="205">
        <v>161</v>
      </c>
    </row>
    <row r="36" spans="1:10" ht="33" customHeight="1">
      <c r="A36" s="80">
        <v>45</v>
      </c>
      <c r="B36" s="217" t="s">
        <v>291</v>
      </c>
      <c r="C36" s="205">
        <v>62</v>
      </c>
      <c r="D36" s="205">
        <v>20</v>
      </c>
      <c r="E36" s="205">
        <v>12</v>
      </c>
      <c r="F36" s="205">
        <v>8</v>
      </c>
      <c r="G36" s="205">
        <v>42</v>
      </c>
      <c r="H36" s="205">
        <v>15</v>
      </c>
      <c r="I36" s="205">
        <v>68</v>
      </c>
      <c r="J36" s="205">
        <v>8</v>
      </c>
    </row>
    <row r="37" spans="1:10" ht="12" customHeight="1">
      <c r="A37" s="80">
        <v>46</v>
      </c>
      <c r="B37" s="214" t="s">
        <v>82</v>
      </c>
      <c r="C37" s="205">
        <v>72</v>
      </c>
      <c r="D37" s="205">
        <v>13</v>
      </c>
      <c r="E37" s="205">
        <v>8</v>
      </c>
      <c r="F37" s="205">
        <v>5</v>
      </c>
      <c r="G37" s="205">
        <v>59</v>
      </c>
      <c r="H37" s="205">
        <v>23</v>
      </c>
      <c r="I37" s="205">
        <v>78</v>
      </c>
      <c r="J37" s="205">
        <v>23</v>
      </c>
    </row>
    <row r="38" spans="1:10" ht="12" customHeight="1">
      <c r="A38" s="80">
        <v>47</v>
      </c>
      <c r="B38" s="214" t="s">
        <v>83</v>
      </c>
      <c r="C38" s="205">
        <v>308</v>
      </c>
      <c r="D38" s="205">
        <v>110</v>
      </c>
      <c r="E38" s="205">
        <v>64</v>
      </c>
      <c r="F38" s="205">
        <v>46</v>
      </c>
      <c r="G38" s="205">
        <v>198</v>
      </c>
      <c r="H38" s="205">
        <v>108</v>
      </c>
      <c r="I38" s="205">
        <v>325</v>
      </c>
      <c r="J38" s="205">
        <v>130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56</v>
      </c>
      <c r="D40" s="205">
        <v>19</v>
      </c>
      <c r="E40" s="205">
        <v>14</v>
      </c>
      <c r="F40" s="205">
        <v>5</v>
      </c>
      <c r="G40" s="205">
        <v>37</v>
      </c>
      <c r="H40" s="205">
        <v>9</v>
      </c>
      <c r="I40" s="205">
        <v>60</v>
      </c>
      <c r="J40" s="205">
        <v>7</v>
      </c>
    </row>
    <row r="41" spans="1:10" ht="22.05" customHeight="1">
      <c r="A41" s="80">
        <v>49</v>
      </c>
      <c r="B41" s="217" t="s">
        <v>292</v>
      </c>
      <c r="C41" s="205">
        <v>31</v>
      </c>
      <c r="D41" s="205">
        <v>12</v>
      </c>
      <c r="E41" s="205">
        <v>10</v>
      </c>
      <c r="F41" s="205">
        <v>2</v>
      </c>
      <c r="G41" s="205">
        <v>19</v>
      </c>
      <c r="H41" s="205">
        <v>3</v>
      </c>
      <c r="I41" s="205">
        <v>33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13</v>
      </c>
      <c r="D42" s="205">
        <v>1</v>
      </c>
      <c r="E42" s="205">
        <v>1</v>
      </c>
      <c r="F42" s="205" t="s">
        <v>1</v>
      </c>
      <c r="G42" s="205">
        <v>12</v>
      </c>
      <c r="H42" s="205">
        <v>2</v>
      </c>
      <c r="I42" s="205">
        <v>13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151</v>
      </c>
      <c r="D44" s="205">
        <v>73</v>
      </c>
      <c r="E44" s="205">
        <v>49</v>
      </c>
      <c r="F44" s="205">
        <v>24</v>
      </c>
      <c r="G44" s="205">
        <v>78</v>
      </c>
      <c r="H44" s="205">
        <v>24</v>
      </c>
      <c r="I44" s="205">
        <v>162</v>
      </c>
      <c r="J44" s="205">
        <v>72</v>
      </c>
    </row>
    <row r="45" spans="1:10" ht="11.25" customHeight="1">
      <c r="A45" s="80">
        <v>55</v>
      </c>
      <c r="B45" s="215" t="s">
        <v>89</v>
      </c>
      <c r="C45" s="205">
        <v>23</v>
      </c>
      <c r="D45" s="205">
        <v>5</v>
      </c>
      <c r="E45" s="205">
        <v>3</v>
      </c>
      <c r="F45" s="205">
        <v>2</v>
      </c>
      <c r="G45" s="205">
        <v>18</v>
      </c>
      <c r="H45" s="205">
        <v>8</v>
      </c>
      <c r="I45" s="205">
        <v>26</v>
      </c>
      <c r="J45" s="205">
        <v>14</v>
      </c>
    </row>
    <row r="46" spans="1:10" ht="11.25" customHeight="1">
      <c r="A46" s="80">
        <v>56</v>
      </c>
      <c r="B46" s="215" t="s">
        <v>90</v>
      </c>
      <c r="C46" s="205">
        <v>128</v>
      </c>
      <c r="D46" s="205">
        <v>68</v>
      </c>
      <c r="E46" s="205">
        <v>46</v>
      </c>
      <c r="F46" s="205">
        <v>22</v>
      </c>
      <c r="G46" s="205">
        <v>60</v>
      </c>
      <c r="H46" s="205">
        <v>16</v>
      </c>
      <c r="I46" s="205">
        <v>136</v>
      </c>
      <c r="J46" s="205">
        <v>58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49</v>
      </c>
      <c r="D48" s="205">
        <v>5</v>
      </c>
      <c r="E48" s="205">
        <v>3</v>
      </c>
      <c r="F48" s="205">
        <v>2</v>
      </c>
      <c r="G48" s="205">
        <v>44</v>
      </c>
      <c r="H48" s="205">
        <v>25</v>
      </c>
      <c r="I48" s="205">
        <v>55</v>
      </c>
      <c r="J48" s="205">
        <v>15</v>
      </c>
    </row>
    <row r="49" spans="1:10" ht="11.25" customHeight="1">
      <c r="A49" s="80">
        <v>58</v>
      </c>
      <c r="B49" s="215" t="s">
        <v>93</v>
      </c>
      <c r="C49" s="205">
        <v>3</v>
      </c>
      <c r="D49" s="205" t="s">
        <v>1</v>
      </c>
      <c r="E49" s="205" t="s">
        <v>1</v>
      </c>
      <c r="F49" s="205" t="s">
        <v>1</v>
      </c>
      <c r="G49" s="205">
        <v>3</v>
      </c>
      <c r="H49" s="205">
        <v>1</v>
      </c>
      <c r="I49" s="205">
        <v>3</v>
      </c>
      <c r="J49" s="205">
        <v>2</v>
      </c>
    </row>
    <row r="50" spans="1:10" ht="11.25" customHeight="1">
      <c r="A50" s="80">
        <v>61</v>
      </c>
      <c r="B50" s="215" t="s">
        <v>94</v>
      </c>
      <c r="C50" s="205">
        <v>1</v>
      </c>
      <c r="D50" s="205" t="s">
        <v>1</v>
      </c>
      <c r="E50" s="205" t="s">
        <v>1</v>
      </c>
      <c r="F50" s="205" t="s">
        <v>1</v>
      </c>
      <c r="G50" s="205">
        <v>1</v>
      </c>
      <c r="H50" s="205" t="s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293</v>
      </c>
      <c r="C51" s="205">
        <v>33</v>
      </c>
      <c r="D51" s="205">
        <v>3</v>
      </c>
      <c r="E51" s="205">
        <v>2</v>
      </c>
      <c r="F51" s="205">
        <v>1</v>
      </c>
      <c r="G51" s="205">
        <v>30</v>
      </c>
      <c r="H51" s="205">
        <v>20</v>
      </c>
      <c r="I51" s="205">
        <v>36</v>
      </c>
      <c r="J51" s="205">
        <v>10</v>
      </c>
    </row>
    <row r="52" spans="1:10" ht="11.25" customHeight="1">
      <c r="A52" s="80">
        <v>63</v>
      </c>
      <c r="B52" s="215" t="s">
        <v>95</v>
      </c>
      <c r="C52" s="236">
        <v>5</v>
      </c>
      <c r="D52" s="236" t="s">
        <v>1</v>
      </c>
      <c r="E52" s="236" t="s">
        <v>1</v>
      </c>
      <c r="F52" s="236" t="s">
        <v>1</v>
      </c>
      <c r="G52" s="236">
        <v>5</v>
      </c>
      <c r="H52" s="236">
        <v>2</v>
      </c>
      <c r="I52" s="236">
        <v>6</v>
      </c>
      <c r="J52" s="236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294</v>
      </c>
      <c r="C54" s="205">
        <v>92</v>
      </c>
      <c r="D54" s="205">
        <v>15</v>
      </c>
      <c r="E54" s="205">
        <v>8</v>
      </c>
      <c r="F54" s="205">
        <v>7</v>
      </c>
      <c r="G54" s="205">
        <v>77</v>
      </c>
      <c r="H54" s="205">
        <v>27</v>
      </c>
      <c r="I54" s="205">
        <v>90</v>
      </c>
      <c r="J54" s="205">
        <v>32</v>
      </c>
    </row>
    <row r="55" spans="1:10" ht="33" customHeight="1">
      <c r="A55" s="80">
        <v>66</v>
      </c>
      <c r="B55" s="217" t="s">
        <v>295</v>
      </c>
      <c r="C55" s="205">
        <v>90</v>
      </c>
      <c r="D55" s="205">
        <v>13</v>
      </c>
      <c r="E55" s="205">
        <v>8</v>
      </c>
      <c r="F55" s="205">
        <v>5</v>
      </c>
      <c r="G55" s="205">
        <v>77</v>
      </c>
      <c r="H55" s="205">
        <v>27</v>
      </c>
      <c r="I55" s="205">
        <v>90</v>
      </c>
      <c r="J55" s="205">
        <v>32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44</v>
      </c>
      <c r="D57" s="205">
        <v>16</v>
      </c>
      <c r="E57" s="205">
        <v>13</v>
      </c>
      <c r="F57" s="205">
        <v>3</v>
      </c>
      <c r="G57" s="205">
        <v>28</v>
      </c>
      <c r="H57" s="205">
        <v>9</v>
      </c>
      <c r="I57" s="205">
        <v>48</v>
      </c>
      <c r="J57" s="205">
        <v>13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296</v>
      </c>
      <c r="C59" s="205">
        <v>143</v>
      </c>
      <c r="D59" s="205">
        <v>26</v>
      </c>
      <c r="E59" s="205">
        <v>19</v>
      </c>
      <c r="F59" s="205">
        <v>7</v>
      </c>
      <c r="G59" s="205">
        <v>117</v>
      </c>
      <c r="H59" s="205">
        <v>60</v>
      </c>
      <c r="I59" s="205">
        <v>156</v>
      </c>
      <c r="J59" s="205">
        <v>52</v>
      </c>
    </row>
    <row r="60" spans="1:10" ht="33" customHeight="1">
      <c r="A60" s="80">
        <v>70</v>
      </c>
      <c r="B60" s="217" t="s">
        <v>297</v>
      </c>
      <c r="C60" s="205">
        <v>40</v>
      </c>
      <c r="D60" s="205">
        <v>7</v>
      </c>
      <c r="E60" s="205">
        <v>5</v>
      </c>
      <c r="F60" s="205">
        <v>2</v>
      </c>
      <c r="G60" s="205">
        <v>33</v>
      </c>
      <c r="H60" s="205">
        <v>16</v>
      </c>
      <c r="I60" s="205">
        <v>46</v>
      </c>
      <c r="J60" s="205">
        <v>6</v>
      </c>
    </row>
    <row r="61" spans="1:10" ht="11.25" customHeight="1">
      <c r="A61" s="80">
        <v>73</v>
      </c>
      <c r="B61" s="215" t="s">
        <v>100</v>
      </c>
      <c r="C61" s="205">
        <v>41</v>
      </c>
      <c r="D61" s="205">
        <v>7</v>
      </c>
      <c r="E61" s="205">
        <v>6</v>
      </c>
      <c r="F61" s="205">
        <v>1</v>
      </c>
      <c r="G61" s="205">
        <v>34</v>
      </c>
      <c r="H61" s="205">
        <v>21</v>
      </c>
      <c r="I61" s="205">
        <v>44</v>
      </c>
      <c r="J61" s="205">
        <v>25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298</v>
      </c>
      <c r="C63" s="205">
        <v>244</v>
      </c>
      <c r="D63" s="205">
        <v>41</v>
      </c>
      <c r="E63" s="205">
        <v>32</v>
      </c>
      <c r="F63" s="205">
        <v>9</v>
      </c>
      <c r="G63" s="205">
        <v>203</v>
      </c>
      <c r="H63" s="205">
        <v>96</v>
      </c>
      <c r="I63" s="205">
        <v>255</v>
      </c>
      <c r="J63" s="205">
        <v>79</v>
      </c>
    </row>
    <row r="64" spans="1:10" ht="22.05" customHeight="1">
      <c r="A64" s="80">
        <v>77</v>
      </c>
      <c r="B64" s="217" t="s">
        <v>299</v>
      </c>
      <c r="C64" s="205">
        <v>18</v>
      </c>
      <c r="D64" s="205">
        <v>4</v>
      </c>
      <c r="E64" s="205">
        <v>3</v>
      </c>
      <c r="F64" s="205">
        <v>1</v>
      </c>
      <c r="G64" s="205">
        <v>14</v>
      </c>
      <c r="H64" s="205">
        <v>8</v>
      </c>
      <c r="I64" s="205">
        <v>18</v>
      </c>
      <c r="J64" s="205">
        <v>2</v>
      </c>
    </row>
    <row r="65" spans="1:10" ht="22.05" customHeight="1">
      <c r="A65" s="80">
        <v>78</v>
      </c>
      <c r="B65" s="217" t="s">
        <v>300</v>
      </c>
      <c r="C65" s="205">
        <v>8</v>
      </c>
      <c r="D65" s="205">
        <v>3</v>
      </c>
      <c r="E65" s="205">
        <v>2</v>
      </c>
      <c r="F65" s="205">
        <v>1</v>
      </c>
      <c r="G65" s="205">
        <v>5</v>
      </c>
      <c r="H65" s="205">
        <v>1</v>
      </c>
      <c r="I65" s="205">
        <v>11</v>
      </c>
      <c r="J65" s="205">
        <v>4</v>
      </c>
    </row>
    <row r="66" spans="1:10" ht="33" customHeight="1">
      <c r="A66" s="80">
        <v>79</v>
      </c>
      <c r="B66" s="217" t="s">
        <v>301</v>
      </c>
      <c r="C66" s="205">
        <v>16</v>
      </c>
      <c r="D66" s="205">
        <v>4</v>
      </c>
      <c r="E66" s="205">
        <v>3</v>
      </c>
      <c r="F66" s="205">
        <v>1</v>
      </c>
      <c r="G66" s="205">
        <v>12</v>
      </c>
      <c r="H66" s="205">
        <v>7</v>
      </c>
      <c r="I66" s="205">
        <v>18</v>
      </c>
      <c r="J66" s="205">
        <v>5</v>
      </c>
    </row>
    <row r="67" spans="1:10" ht="22.05" customHeight="1">
      <c r="A67" s="80">
        <v>81</v>
      </c>
      <c r="B67" s="217" t="s">
        <v>302</v>
      </c>
      <c r="C67" s="205">
        <v>114</v>
      </c>
      <c r="D67" s="205">
        <v>16</v>
      </c>
      <c r="E67" s="205">
        <v>13</v>
      </c>
      <c r="F67" s="205">
        <v>3</v>
      </c>
      <c r="G67" s="205">
        <v>98</v>
      </c>
      <c r="H67" s="205">
        <v>36</v>
      </c>
      <c r="I67" s="205">
        <v>115</v>
      </c>
      <c r="J67" s="205">
        <v>24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21</v>
      </c>
      <c r="D69" s="205">
        <v>4</v>
      </c>
      <c r="E69" s="205">
        <v>3</v>
      </c>
      <c r="F69" s="205">
        <v>1</v>
      </c>
      <c r="G69" s="205">
        <v>17</v>
      </c>
      <c r="H69" s="205">
        <v>12</v>
      </c>
      <c r="I69" s="205">
        <v>23</v>
      </c>
      <c r="J69" s="205">
        <v>9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20</v>
      </c>
      <c r="D71" s="205">
        <v>2</v>
      </c>
      <c r="E71" s="205">
        <v>2</v>
      </c>
      <c r="F71" s="205" t="s">
        <v>1</v>
      </c>
      <c r="G71" s="205">
        <v>18</v>
      </c>
      <c r="H71" s="205">
        <v>15</v>
      </c>
      <c r="I71" s="205">
        <v>21</v>
      </c>
      <c r="J71" s="205">
        <v>16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27</v>
      </c>
      <c r="D73" s="205">
        <v>5</v>
      </c>
      <c r="E73" s="205">
        <v>4</v>
      </c>
      <c r="F73" s="205">
        <v>1</v>
      </c>
      <c r="G73" s="205">
        <v>22</v>
      </c>
      <c r="H73" s="205">
        <v>16</v>
      </c>
      <c r="I73" s="205">
        <v>31</v>
      </c>
      <c r="J73" s="205">
        <v>10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303</v>
      </c>
      <c r="C75" s="205">
        <v>113</v>
      </c>
      <c r="D75" s="205">
        <v>13</v>
      </c>
      <c r="E75" s="205">
        <v>10</v>
      </c>
      <c r="F75" s="205">
        <v>3</v>
      </c>
      <c r="G75" s="205">
        <v>100</v>
      </c>
      <c r="H75" s="205">
        <v>49</v>
      </c>
      <c r="I75" s="205">
        <v>114</v>
      </c>
      <c r="J75" s="205">
        <v>65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1731</v>
      </c>
      <c r="D77" s="231">
        <v>451</v>
      </c>
      <c r="E77" s="231">
        <v>318</v>
      </c>
      <c r="F77" s="231">
        <v>133</v>
      </c>
      <c r="G77" s="231">
        <v>1280</v>
      </c>
      <c r="H77" s="231">
        <v>550</v>
      </c>
      <c r="I77" s="231">
        <v>1839</v>
      </c>
      <c r="J77" s="231">
        <v>562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331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69" t="s">
        <v>199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1731</v>
      </c>
      <c r="C8" s="234">
        <v>451</v>
      </c>
      <c r="D8" s="234">
        <v>318</v>
      </c>
      <c r="E8" s="234">
        <v>133</v>
      </c>
      <c r="F8" s="234">
        <v>1280</v>
      </c>
      <c r="G8" s="234">
        <v>550</v>
      </c>
      <c r="H8" s="234">
        <v>1839</v>
      </c>
      <c r="I8" s="234">
        <v>562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72" t="s">
        <v>191</v>
      </c>
      <c r="C10" s="272"/>
      <c r="D10" s="272"/>
      <c r="E10" s="272"/>
      <c r="F10" s="272"/>
      <c r="G10" s="272"/>
      <c r="H10" s="272"/>
      <c r="I10" s="272"/>
    </row>
    <row r="11" spans="1:9" ht="12" customHeight="1">
      <c r="A11" s="220" t="s">
        <v>138</v>
      </c>
      <c r="B11" s="206">
        <v>1477</v>
      </c>
      <c r="C11" s="206">
        <v>238</v>
      </c>
      <c r="D11" s="206">
        <v>170</v>
      </c>
      <c r="E11" s="206">
        <v>68</v>
      </c>
      <c r="F11" s="206">
        <v>1239</v>
      </c>
      <c r="G11" s="206">
        <v>509</v>
      </c>
      <c r="H11" s="206">
        <v>1477</v>
      </c>
      <c r="I11" s="206">
        <v>492</v>
      </c>
    </row>
    <row r="12" spans="1:9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>
      <c r="A13" s="220" t="s">
        <v>117</v>
      </c>
      <c r="B13" s="206">
        <v>4</v>
      </c>
      <c r="C13" s="206">
        <v>4</v>
      </c>
      <c r="D13" s="206">
        <v>2</v>
      </c>
      <c r="E13" s="206">
        <v>2</v>
      </c>
      <c r="F13" s="206" t="s">
        <v>1</v>
      </c>
      <c r="G13" s="206" t="s">
        <v>1</v>
      </c>
      <c r="H13" s="206">
        <v>5</v>
      </c>
      <c r="I13" s="206" t="s">
        <v>1</v>
      </c>
    </row>
    <row r="14" spans="1:9" ht="22.05" customHeight="1">
      <c r="A14" s="229" t="s">
        <v>257</v>
      </c>
      <c r="B14" s="206">
        <v>22</v>
      </c>
      <c r="C14" s="206">
        <v>22</v>
      </c>
      <c r="D14" s="206">
        <v>14</v>
      </c>
      <c r="E14" s="206">
        <v>8</v>
      </c>
      <c r="F14" s="206" t="s">
        <v>1</v>
      </c>
      <c r="G14" s="206" t="s">
        <v>1</v>
      </c>
      <c r="H14" s="206">
        <v>31</v>
      </c>
      <c r="I14" s="206">
        <v>4</v>
      </c>
    </row>
    <row r="15" spans="1:9" ht="12" customHeight="1">
      <c r="A15" s="220" t="s">
        <v>140</v>
      </c>
      <c r="B15" s="206">
        <v>88</v>
      </c>
      <c r="C15" s="206">
        <v>57</v>
      </c>
      <c r="D15" s="206">
        <v>51</v>
      </c>
      <c r="E15" s="206">
        <v>6</v>
      </c>
      <c r="F15" s="206">
        <v>31</v>
      </c>
      <c r="G15" s="206">
        <v>31</v>
      </c>
      <c r="H15" s="206">
        <v>152</v>
      </c>
      <c r="I15" s="206">
        <v>34</v>
      </c>
    </row>
    <row r="16" spans="1:9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307</v>
      </c>
      <c r="B17" s="206">
        <v>127</v>
      </c>
      <c r="C17" s="206">
        <v>118</v>
      </c>
      <c r="D17" s="206">
        <v>79</v>
      </c>
      <c r="E17" s="206">
        <v>39</v>
      </c>
      <c r="F17" s="206">
        <v>9</v>
      </c>
      <c r="G17" s="206">
        <v>9</v>
      </c>
      <c r="H17" s="206">
        <v>161</v>
      </c>
      <c r="I17" s="206">
        <v>29</v>
      </c>
    </row>
    <row r="18" spans="1:62" ht="22.05" customHeight="1">
      <c r="A18" s="228" t="s">
        <v>258</v>
      </c>
      <c r="B18" s="206">
        <v>99</v>
      </c>
      <c r="C18" s="206">
        <v>96</v>
      </c>
      <c r="D18" s="206">
        <v>59</v>
      </c>
      <c r="E18" s="206">
        <v>37</v>
      </c>
      <c r="F18" s="206">
        <v>3</v>
      </c>
      <c r="G18" s="206">
        <v>3</v>
      </c>
      <c r="H18" s="206">
        <v>131</v>
      </c>
      <c r="I18" s="206">
        <v>22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306</v>
      </c>
      <c r="B19" s="206">
        <v>28</v>
      </c>
      <c r="C19" s="206">
        <v>22</v>
      </c>
      <c r="D19" s="206">
        <v>20</v>
      </c>
      <c r="E19" s="206">
        <v>2</v>
      </c>
      <c r="F19" s="206">
        <v>6</v>
      </c>
      <c r="G19" s="206">
        <v>6</v>
      </c>
      <c r="H19" s="206">
        <v>30</v>
      </c>
      <c r="I19" s="206">
        <v>7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4</v>
      </c>
      <c r="C20" s="206">
        <v>4</v>
      </c>
      <c r="D20" s="206">
        <v>1</v>
      </c>
      <c r="E20" s="206">
        <v>3</v>
      </c>
      <c r="F20" s="206" t="s">
        <v>1</v>
      </c>
      <c r="G20" s="206" t="s">
        <v>1</v>
      </c>
      <c r="H20" s="206">
        <v>5</v>
      </c>
      <c r="I20" s="206">
        <v>1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2</v>
      </c>
      <c r="C22" s="206">
        <v>1</v>
      </c>
      <c r="D22" s="206" t="s">
        <v>1</v>
      </c>
      <c r="E22" s="206">
        <v>1</v>
      </c>
      <c r="F22" s="206">
        <v>1</v>
      </c>
      <c r="G22" s="206">
        <v>1</v>
      </c>
      <c r="H22" s="206">
        <v>5</v>
      </c>
      <c r="I22" s="206">
        <v>1</v>
      </c>
    </row>
    <row r="23" spans="1:62" ht="12" customHeight="1">
      <c r="A23" s="220" t="s">
        <v>267</v>
      </c>
      <c r="B23" s="206">
        <v>7</v>
      </c>
      <c r="C23" s="206">
        <v>7</v>
      </c>
      <c r="D23" s="206">
        <v>1</v>
      </c>
      <c r="E23" s="206">
        <v>6</v>
      </c>
      <c r="F23" s="206" t="s">
        <v>1</v>
      </c>
      <c r="G23" s="206" t="s">
        <v>1</v>
      </c>
      <c r="H23" s="206">
        <v>3</v>
      </c>
      <c r="I23" s="206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>
      <c r="A26" s="220" t="s">
        <v>124</v>
      </c>
      <c r="B26" s="206">
        <v>492</v>
      </c>
      <c r="C26" s="206">
        <v>85</v>
      </c>
      <c r="D26" s="206">
        <v>62</v>
      </c>
      <c r="E26" s="206">
        <v>23</v>
      </c>
      <c r="F26" s="206">
        <v>407</v>
      </c>
      <c r="G26" s="206">
        <v>210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985</v>
      </c>
      <c r="C27" s="206">
        <v>153</v>
      </c>
      <c r="D27" s="206">
        <v>108</v>
      </c>
      <c r="E27" s="206">
        <v>45</v>
      </c>
      <c r="F27" s="206">
        <v>832</v>
      </c>
      <c r="G27" s="206">
        <v>299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72" t="s">
        <v>236</v>
      </c>
      <c r="C29" s="272"/>
      <c r="D29" s="272"/>
      <c r="E29" s="272"/>
      <c r="F29" s="272"/>
      <c r="G29" s="272"/>
      <c r="H29" s="272"/>
      <c r="I29" s="272"/>
    </row>
    <row r="30" spans="1:62" ht="12" customHeight="1">
      <c r="A30" s="220" t="s">
        <v>126</v>
      </c>
      <c r="B30" s="206">
        <v>1357</v>
      </c>
      <c r="C30" s="206">
        <v>215</v>
      </c>
      <c r="D30" s="206">
        <v>152</v>
      </c>
      <c r="E30" s="206">
        <v>63</v>
      </c>
      <c r="F30" s="206">
        <v>1142</v>
      </c>
      <c r="G30" s="206">
        <v>496</v>
      </c>
      <c r="H30" s="206">
        <v>1357</v>
      </c>
      <c r="I30" s="206">
        <v>455</v>
      </c>
    </row>
    <row r="31" spans="1:62" ht="12" customHeight="1">
      <c r="A31" s="220" t="s">
        <v>268</v>
      </c>
      <c r="B31" s="206">
        <v>10</v>
      </c>
      <c r="C31" s="206">
        <v>1</v>
      </c>
      <c r="D31" s="206">
        <v>1</v>
      </c>
      <c r="E31" s="206" t="s">
        <v>1</v>
      </c>
      <c r="F31" s="206">
        <v>9</v>
      </c>
      <c r="G31" s="206" t="s">
        <v>1</v>
      </c>
      <c r="H31" s="206">
        <v>10</v>
      </c>
      <c r="I31" s="206">
        <v>4</v>
      </c>
    </row>
    <row r="32" spans="1:62" ht="12" customHeight="1">
      <c r="A32" s="220" t="s">
        <v>127</v>
      </c>
      <c r="B32" s="206">
        <v>4</v>
      </c>
      <c r="C32" s="206">
        <v>2</v>
      </c>
      <c r="D32" s="206">
        <v>2</v>
      </c>
      <c r="E32" s="206" t="s">
        <v>1</v>
      </c>
      <c r="F32" s="206">
        <v>2</v>
      </c>
      <c r="G32" s="206" t="s">
        <v>1</v>
      </c>
      <c r="H32" s="206">
        <v>4</v>
      </c>
      <c r="I32" s="206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44</v>
      </c>
      <c r="C34" s="206">
        <v>1</v>
      </c>
      <c r="D34" s="206">
        <v>1</v>
      </c>
      <c r="E34" s="206" t="s">
        <v>1</v>
      </c>
      <c r="F34" s="206">
        <v>43</v>
      </c>
      <c r="G34" s="206">
        <v>3</v>
      </c>
      <c r="H34" s="206">
        <v>44</v>
      </c>
      <c r="I34" s="206">
        <v>5</v>
      </c>
    </row>
    <row r="35" spans="1:9" ht="12" customHeight="1">
      <c r="A35" s="220" t="s">
        <v>269</v>
      </c>
      <c r="B35" s="206">
        <v>5</v>
      </c>
      <c r="C35" s="206" t="s">
        <v>1</v>
      </c>
      <c r="D35" s="206" t="s">
        <v>1</v>
      </c>
      <c r="E35" s="206" t="s">
        <v>1</v>
      </c>
      <c r="F35" s="206">
        <v>5</v>
      </c>
      <c r="G35" s="206">
        <v>1</v>
      </c>
      <c r="H35" s="206">
        <v>5</v>
      </c>
      <c r="I35" s="206">
        <v>1</v>
      </c>
    </row>
    <row r="36" spans="1:9" ht="12" customHeight="1">
      <c r="A36" s="220" t="s">
        <v>130</v>
      </c>
      <c r="B36" s="206">
        <v>9</v>
      </c>
      <c r="C36" s="206">
        <v>5</v>
      </c>
      <c r="D36" s="206">
        <v>4</v>
      </c>
      <c r="E36" s="206">
        <v>1</v>
      </c>
      <c r="F36" s="206">
        <v>4</v>
      </c>
      <c r="G36" s="206" t="s">
        <v>1</v>
      </c>
      <c r="H36" s="206">
        <v>9</v>
      </c>
      <c r="I36" s="206">
        <v>3</v>
      </c>
    </row>
    <row r="37" spans="1:9" ht="12" customHeight="1">
      <c r="A37" s="222" t="s">
        <v>270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255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214</v>
      </c>
      <c r="B3" s="305" t="s">
        <v>207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47</v>
      </c>
      <c r="D6" s="237">
        <v>38</v>
      </c>
      <c r="E6" s="237">
        <v>1</v>
      </c>
      <c r="F6" s="237">
        <v>2</v>
      </c>
      <c r="G6" s="237">
        <v>6</v>
      </c>
    </row>
    <row r="7" spans="1:7" ht="12" customHeight="1">
      <c r="A7" s="104">
        <v>12052000</v>
      </c>
      <c r="B7" s="223" t="s">
        <v>156</v>
      </c>
      <c r="C7" s="237">
        <v>62</v>
      </c>
      <c r="D7" s="237">
        <v>49</v>
      </c>
      <c r="E7" s="237">
        <v>1</v>
      </c>
      <c r="F7" s="237">
        <v>3</v>
      </c>
      <c r="G7" s="237">
        <v>9</v>
      </c>
    </row>
    <row r="8" spans="1:7" ht="12" customHeight="1">
      <c r="A8" s="104">
        <v>12053000</v>
      </c>
      <c r="B8" s="223" t="s">
        <v>157</v>
      </c>
      <c r="C8" s="237">
        <v>43</v>
      </c>
      <c r="D8" s="237">
        <v>27</v>
      </c>
      <c r="E8" s="237" t="s">
        <v>1</v>
      </c>
      <c r="F8" s="237">
        <v>2</v>
      </c>
      <c r="G8" s="237">
        <v>14</v>
      </c>
    </row>
    <row r="9" spans="1:7" ht="12" customHeight="1">
      <c r="A9" s="104">
        <v>12054000</v>
      </c>
      <c r="B9" s="223" t="s">
        <v>34</v>
      </c>
      <c r="C9" s="237">
        <v>98</v>
      </c>
      <c r="D9" s="237">
        <v>86</v>
      </c>
      <c r="E9" s="237">
        <v>1</v>
      </c>
      <c r="F9" s="237">
        <v>9</v>
      </c>
      <c r="G9" s="237">
        <v>2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136</v>
      </c>
      <c r="D11" s="237">
        <v>84</v>
      </c>
      <c r="E11" s="237" t="s">
        <v>1</v>
      </c>
      <c r="F11" s="237">
        <v>43</v>
      </c>
      <c r="G11" s="237">
        <v>9</v>
      </c>
    </row>
    <row r="12" spans="1:7" ht="12" customHeight="1">
      <c r="A12" s="104">
        <v>12061000</v>
      </c>
      <c r="B12" s="223" t="s">
        <v>159</v>
      </c>
      <c r="C12" s="237">
        <v>123</v>
      </c>
      <c r="D12" s="237">
        <v>76</v>
      </c>
      <c r="E12" s="237" t="s">
        <v>1</v>
      </c>
      <c r="F12" s="237">
        <v>41</v>
      </c>
      <c r="G12" s="237">
        <v>6</v>
      </c>
    </row>
    <row r="13" spans="1:7" ht="12" customHeight="1">
      <c r="A13" s="104">
        <v>12062000</v>
      </c>
      <c r="B13" s="223" t="s">
        <v>234</v>
      </c>
      <c r="C13" s="237">
        <v>43</v>
      </c>
      <c r="D13" s="237">
        <v>30</v>
      </c>
      <c r="E13" s="237" t="s">
        <v>1</v>
      </c>
      <c r="F13" s="237">
        <v>1</v>
      </c>
      <c r="G13" s="237">
        <v>12</v>
      </c>
    </row>
    <row r="14" spans="1:7" ht="12" customHeight="1">
      <c r="A14" s="104">
        <v>12063000</v>
      </c>
      <c r="B14" s="223" t="s">
        <v>161</v>
      </c>
      <c r="C14" s="237">
        <v>87</v>
      </c>
      <c r="D14" s="237">
        <v>63</v>
      </c>
      <c r="E14" s="237" t="s">
        <v>1</v>
      </c>
      <c r="F14" s="237">
        <v>19</v>
      </c>
      <c r="G14" s="237">
        <v>5</v>
      </c>
    </row>
    <row r="15" spans="1:7" ht="12" customHeight="1">
      <c r="A15" s="104">
        <v>12064000</v>
      </c>
      <c r="B15" s="223" t="s">
        <v>162</v>
      </c>
      <c r="C15" s="237">
        <v>93</v>
      </c>
      <c r="D15" s="237">
        <v>58</v>
      </c>
      <c r="E15" s="237" t="s">
        <v>1</v>
      </c>
      <c r="F15" s="237">
        <v>21</v>
      </c>
      <c r="G15" s="237">
        <v>14</v>
      </c>
    </row>
    <row r="16" spans="1:7" ht="12" customHeight="1">
      <c r="A16" s="104">
        <v>12065000</v>
      </c>
      <c r="B16" s="223" t="s">
        <v>163</v>
      </c>
      <c r="C16" s="237">
        <v>127</v>
      </c>
      <c r="D16" s="237">
        <v>89</v>
      </c>
      <c r="E16" s="237" t="s">
        <v>1</v>
      </c>
      <c r="F16" s="237">
        <v>23</v>
      </c>
      <c r="G16" s="237">
        <v>15</v>
      </c>
    </row>
    <row r="17" spans="1:7" ht="12" customHeight="1">
      <c r="A17" s="104">
        <v>12066000</v>
      </c>
      <c r="B17" s="223" t="s">
        <v>276</v>
      </c>
      <c r="C17" s="237">
        <v>40</v>
      </c>
      <c r="D17" s="237">
        <v>34</v>
      </c>
      <c r="E17" s="237" t="s">
        <v>1</v>
      </c>
      <c r="F17" s="237">
        <v>1</v>
      </c>
      <c r="G17" s="237">
        <v>5</v>
      </c>
    </row>
    <row r="18" spans="1:7" ht="12" customHeight="1">
      <c r="A18" s="104">
        <v>12067000</v>
      </c>
      <c r="B18" s="223" t="s">
        <v>165</v>
      </c>
      <c r="C18" s="237">
        <v>96</v>
      </c>
      <c r="D18" s="237">
        <v>66</v>
      </c>
      <c r="E18" s="237" t="s">
        <v>1</v>
      </c>
      <c r="F18" s="237">
        <v>17</v>
      </c>
      <c r="G18" s="237">
        <v>13</v>
      </c>
    </row>
    <row r="19" spans="1:7" ht="12" customHeight="1">
      <c r="A19" s="104">
        <v>12068000</v>
      </c>
      <c r="B19" s="223" t="s">
        <v>166</v>
      </c>
      <c r="C19" s="237">
        <v>45</v>
      </c>
      <c r="D19" s="237">
        <v>29</v>
      </c>
      <c r="E19" s="237" t="s">
        <v>1</v>
      </c>
      <c r="F19" s="237">
        <v>6</v>
      </c>
      <c r="G19" s="237">
        <v>10</v>
      </c>
    </row>
    <row r="20" spans="1:7" ht="12" customHeight="1">
      <c r="A20" s="104">
        <v>12069000</v>
      </c>
      <c r="B20" s="223" t="s">
        <v>167</v>
      </c>
      <c r="C20" s="237">
        <v>128</v>
      </c>
      <c r="D20" s="237">
        <v>86</v>
      </c>
      <c r="E20" s="237">
        <v>2</v>
      </c>
      <c r="F20" s="237">
        <v>27</v>
      </c>
      <c r="G20" s="237">
        <v>13</v>
      </c>
    </row>
    <row r="21" spans="1:7" ht="12" customHeight="1">
      <c r="A21" s="104">
        <v>12070000</v>
      </c>
      <c r="B21" s="223" t="s">
        <v>168</v>
      </c>
      <c r="C21" s="237">
        <v>31</v>
      </c>
      <c r="D21" s="237">
        <v>22</v>
      </c>
      <c r="E21" s="237">
        <v>2</v>
      </c>
      <c r="F21" s="237">
        <v>1</v>
      </c>
      <c r="G21" s="237">
        <v>6</v>
      </c>
    </row>
    <row r="22" spans="1:7" ht="12" customHeight="1">
      <c r="A22" s="104">
        <v>12071000</v>
      </c>
      <c r="B22" s="223" t="s">
        <v>169</v>
      </c>
      <c r="C22" s="237">
        <v>60</v>
      </c>
      <c r="D22" s="237">
        <v>43</v>
      </c>
      <c r="E22" s="237" t="s">
        <v>1</v>
      </c>
      <c r="F22" s="237">
        <v>3</v>
      </c>
      <c r="G22" s="237">
        <v>14</v>
      </c>
    </row>
    <row r="23" spans="1:7" ht="12" customHeight="1">
      <c r="A23" s="104">
        <v>12072000</v>
      </c>
      <c r="B23" s="223" t="s">
        <v>170</v>
      </c>
      <c r="C23" s="237">
        <v>105</v>
      </c>
      <c r="D23" s="237">
        <v>73</v>
      </c>
      <c r="E23" s="237" t="s">
        <v>1</v>
      </c>
      <c r="F23" s="237">
        <v>13</v>
      </c>
      <c r="G23" s="237">
        <v>19</v>
      </c>
    </row>
    <row r="24" spans="1:7" ht="12" customHeight="1">
      <c r="A24" s="104">
        <v>12073000</v>
      </c>
      <c r="B24" s="223" t="s">
        <v>171</v>
      </c>
      <c r="C24" s="237">
        <v>49</v>
      </c>
      <c r="D24" s="237">
        <v>38</v>
      </c>
      <c r="E24" s="237" t="s">
        <v>1</v>
      </c>
      <c r="F24" s="237">
        <v>6</v>
      </c>
      <c r="G24" s="237">
        <v>5</v>
      </c>
    </row>
    <row r="25" spans="1:7" ht="12" customHeight="1">
      <c r="A25" s="105">
        <v>12000000</v>
      </c>
      <c r="B25" s="224" t="s">
        <v>172</v>
      </c>
      <c r="C25" s="238">
        <v>1413</v>
      </c>
      <c r="D25" s="238">
        <v>991</v>
      </c>
      <c r="E25" s="238">
        <v>7</v>
      </c>
      <c r="F25" s="238">
        <v>238</v>
      </c>
      <c r="G25" s="238">
        <v>177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214</v>
      </c>
      <c r="B3" s="305" t="s">
        <v>207</v>
      </c>
      <c r="C3" s="308" t="s">
        <v>173</v>
      </c>
      <c r="D3" s="308" t="s">
        <v>174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49</v>
      </c>
      <c r="D6" s="237">
        <v>43</v>
      </c>
      <c r="E6" s="237">
        <v>1</v>
      </c>
      <c r="F6" s="237">
        <v>1</v>
      </c>
      <c r="G6" s="237">
        <v>4</v>
      </c>
    </row>
    <row r="7" spans="1:7" ht="12" customHeight="1">
      <c r="A7" s="104">
        <v>12052000</v>
      </c>
      <c r="B7" s="223" t="s">
        <v>156</v>
      </c>
      <c r="C7" s="237">
        <v>82</v>
      </c>
      <c r="D7" s="237">
        <v>69</v>
      </c>
      <c r="E7" s="237">
        <v>1</v>
      </c>
      <c r="F7" s="237">
        <v>3</v>
      </c>
      <c r="G7" s="237">
        <v>9</v>
      </c>
    </row>
    <row r="8" spans="1:7" ht="12" customHeight="1">
      <c r="A8" s="104">
        <v>12053000</v>
      </c>
      <c r="B8" s="223" t="s">
        <v>157</v>
      </c>
      <c r="C8" s="237">
        <v>55</v>
      </c>
      <c r="D8" s="237">
        <v>45</v>
      </c>
      <c r="E8" s="237" t="s">
        <v>1</v>
      </c>
      <c r="F8" s="237">
        <v>4</v>
      </c>
      <c r="G8" s="237">
        <v>6</v>
      </c>
    </row>
    <row r="9" spans="1:7" ht="12" customHeight="1">
      <c r="A9" s="104">
        <v>12054000</v>
      </c>
      <c r="B9" s="223" t="s">
        <v>34</v>
      </c>
      <c r="C9" s="237">
        <v>138</v>
      </c>
      <c r="D9" s="237">
        <v>115</v>
      </c>
      <c r="E9" s="237">
        <v>2</v>
      </c>
      <c r="F9" s="237">
        <v>14</v>
      </c>
      <c r="G9" s="237">
        <v>7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154</v>
      </c>
      <c r="D11" s="237">
        <v>123</v>
      </c>
      <c r="E11" s="237" t="s">
        <v>1</v>
      </c>
      <c r="F11" s="237">
        <v>15</v>
      </c>
      <c r="G11" s="237">
        <v>16</v>
      </c>
    </row>
    <row r="12" spans="1:7" ht="12" customHeight="1">
      <c r="A12" s="104">
        <v>12061000</v>
      </c>
      <c r="B12" s="223" t="s">
        <v>159</v>
      </c>
      <c r="C12" s="237">
        <v>206</v>
      </c>
      <c r="D12" s="237">
        <v>172</v>
      </c>
      <c r="E12" s="237" t="s">
        <v>1</v>
      </c>
      <c r="F12" s="237">
        <v>22</v>
      </c>
      <c r="G12" s="237">
        <v>12</v>
      </c>
    </row>
    <row r="13" spans="1:7" ht="12" customHeight="1">
      <c r="A13" s="104">
        <v>12062000</v>
      </c>
      <c r="B13" s="223" t="s">
        <v>234</v>
      </c>
      <c r="C13" s="237">
        <v>65</v>
      </c>
      <c r="D13" s="237">
        <v>54</v>
      </c>
      <c r="E13" s="237" t="s">
        <v>1</v>
      </c>
      <c r="F13" s="237">
        <v>1</v>
      </c>
      <c r="G13" s="237">
        <v>10</v>
      </c>
    </row>
    <row r="14" spans="1:7" ht="12" customHeight="1">
      <c r="A14" s="104">
        <v>12063000</v>
      </c>
      <c r="B14" s="223" t="s">
        <v>161</v>
      </c>
      <c r="C14" s="237">
        <v>117</v>
      </c>
      <c r="D14" s="237">
        <v>94</v>
      </c>
      <c r="E14" s="237" t="s">
        <v>1</v>
      </c>
      <c r="F14" s="237">
        <v>17</v>
      </c>
      <c r="G14" s="237">
        <v>6</v>
      </c>
    </row>
    <row r="15" spans="1:7" ht="12" customHeight="1">
      <c r="A15" s="104">
        <v>12064000</v>
      </c>
      <c r="B15" s="223" t="s">
        <v>162</v>
      </c>
      <c r="C15" s="237">
        <v>185</v>
      </c>
      <c r="D15" s="237">
        <v>157</v>
      </c>
      <c r="E15" s="237" t="s">
        <v>1</v>
      </c>
      <c r="F15" s="237">
        <v>20</v>
      </c>
      <c r="G15" s="237">
        <v>8</v>
      </c>
    </row>
    <row r="16" spans="1:7" ht="12" customHeight="1">
      <c r="A16" s="104">
        <v>12065000</v>
      </c>
      <c r="B16" s="223" t="s">
        <v>163</v>
      </c>
      <c r="C16" s="237">
        <v>188</v>
      </c>
      <c r="D16" s="237">
        <v>154</v>
      </c>
      <c r="E16" s="237" t="s">
        <v>1</v>
      </c>
      <c r="F16" s="237">
        <v>19</v>
      </c>
      <c r="G16" s="237">
        <v>15</v>
      </c>
    </row>
    <row r="17" spans="1:7" ht="12" customHeight="1">
      <c r="A17" s="104">
        <v>12066000</v>
      </c>
      <c r="B17" s="223" t="s">
        <v>276</v>
      </c>
      <c r="C17" s="237">
        <v>62</v>
      </c>
      <c r="D17" s="237">
        <v>50</v>
      </c>
      <c r="E17" s="237" t="s">
        <v>1</v>
      </c>
      <c r="F17" s="237">
        <v>3</v>
      </c>
      <c r="G17" s="237">
        <v>9</v>
      </c>
    </row>
    <row r="18" spans="1:7" ht="12" customHeight="1">
      <c r="A18" s="104">
        <v>12067000</v>
      </c>
      <c r="B18" s="223" t="s">
        <v>165</v>
      </c>
      <c r="C18" s="237">
        <v>154</v>
      </c>
      <c r="D18" s="237">
        <v>131</v>
      </c>
      <c r="E18" s="237" t="s">
        <v>1</v>
      </c>
      <c r="F18" s="237">
        <v>12</v>
      </c>
      <c r="G18" s="237">
        <v>11</v>
      </c>
    </row>
    <row r="19" spans="1:7" ht="12" customHeight="1">
      <c r="A19" s="104">
        <v>12068000</v>
      </c>
      <c r="B19" s="223" t="s">
        <v>166</v>
      </c>
      <c r="C19" s="237">
        <v>68</v>
      </c>
      <c r="D19" s="237">
        <v>56</v>
      </c>
      <c r="E19" s="237" t="s">
        <v>1</v>
      </c>
      <c r="F19" s="237">
        <v>3</v>
      </c>
      <c r="G19" s="237">
        <v>9</v>
      </c>
    </row>
    <row r="20" spans="1:7" ht="12" customHeight="1">
      <c r="A20" s="104">
        <v>12069000</v>
      </c>
      <c r="B20" s="223" t="s">
        <v>167</v>
      </c>
      <c r="C20" s="237">
        <v>188</v>
      </c>
      <c r="D20" s="237">
        <v>153</v>
      </c>
      <c r="E20" s="237" t="s">
        <v>1</v>
      </c>
      <c r="F20" s="237">
        <v>16</v>
      </c>
      <c r="G20" s="237">
        <v>19</v>
      </c>
    </row>
    <row r="21" spans="1:7" ht="12" customHeight="1">
      <c r="A21" s="104">
        <v>12070000</v>
      </c>
      <c r="B21" s="223" t="s">
        <v>168</v>
      </c>
      <c r="C21" s="237">
        <v>59</v>
      </c>
      <c r="D21" s="237">
        <v>50</v>
      </c>
      <c r="E21" s="237">
        <v>3</v>
      </c>
      <c r="F21" s="237">
        <v>1</v>
      </c>
      <c r="G21" s="237">
        <v>5</v>
      </c>
    </row>
    <row r="22" spans="1:7" ht="12" customHeight="1">
      <c r="A22" s="104">
        <v>12071000</v>
      </c>
      <c r="B22" s="223" t="s">
        <v>169</v>
      </c>
      <c r="C22" s="237">
        <v>93</v>
      </c>
      <c r="D22" s="237">
        <v>78</v>
      </c>
      <c r="E22" s="237" t="s">
        <v>1</v>
      </c>
      <c r="F22" s="237">
        <v>4</v>
      </c>
      <c r="G22" s="237">
        <v>11</v>
      </c>
    </row>
    <row r="23" spans="1:7" ht="12" customHeight="1">
      <c r="A23" s="104">
        <v>12072000</v>
      </c>
      <c r="B23" s="223" t="s">
        <v>170</v>
      </c>
      <c r="C23" s="237">
        <v>147</v>
      </c>
      <c r="D23" s="237">
        <v>114</v>
      </c>
      <c r="E23" s="237" t="s">
        <v>1</v>
      </c>
      <c r="F23" s="237">
        <v>12</v>
      </c>
      <c r="G23" s="237">
        <v>21</v>
      </c>
    </row>
    <row r="24" spans="1:7" ht="12" customHeight="1">
      <c r="A24" s="104">
        <v>12073000</v>
      </c>
      <c r="B24" s="223" t="s">
        <v>171</v>
      </c>
      <c r="C24" s="237">
        <v>83</v>
      </c>
      <c r="D24" s="237">
        <v>73</v>
      </c>
      <c r="E24" s="237" t="s">
        <v>1</v>
      </c>
      <c r="F24" s="237">
        <v>4</v>
      </c>
      <c r="G24" s="237">
        <v>6</v>
      </c>
    </row>
    <row r="25" spans="1:7" ht="12" customHeight="1">
      <c r="A25" s="105">
        <v>12000000</v>
      </c>
      <c r="B25" s="224" t="s">
        <v>172</v>
      </c>
      <c r="C25" s="238">
        <v>2093</v>
      </c>
      <c r="D25" s="238">
        <v>1731</v>
      </c>
      <c r="E25" s="238">
        <v>7</v>
      </c>
      <c r="F25" s="238">
        <v>171</v>
      </c>
      <c r="G25" s="238">
        <v>184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214</v>
      </c>
      <c r="B3" s="315" t="s">
        <v>207</v>
      </c>
      <c r="C3" s="315" t="s">
        <v>152</v>
      </c>
      <c r="D3" s="316" t="s">
        <v>243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214</v>
      </c>
    </row>
    <row r="4" spans="1:16" ht="82.05" customHeight="1">
      <c r="A4" s="312"/>
      <c r="B4" s="316"/>
      <c r="C4" s="315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263</v>
      </c>
      <c r="L4" s="100" t="s">
        <v>180</v>
      </c>
      <c r="M4" s="100" t="s">
        <v>304</v>
      </c>
      <c r="N4" s="100" t="s">
        <v>241</v>
      </c>
      <c r="O4" s="100" t="s">
        <v>181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47</v>
      </c>
      <c r="D7" s="237">
        <v>1</v>
      </c>
      <c r="E7" s="237" t="s">
        <v>1</v>
      </c>
      <c r="F7" s="237">
        <v>3</v>
      </c>
      <c r="G7" s="237">
        <v>5</v>
      </c>
      <c r="H7" s="237">
        <v>2</v>
      </c>
      <c r="I7" s="237">
        <v>20</v>
      </c>
      <c r="J7" s="237" t="s">
        <v>1</v>
      </c>
      <c r="K7" s="237">
        <v>2</v>
      </c>
      <c r="L7" s="237" t="s">
        <v>1</v>
      </c>
      <c r="M7" s="237">
        <v>1</v>
      </c>
      <c r="N7" s="237">
        <v>9</v>
      </c>
      <c r="O7" s="237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62</v>
      </c>
      <c r="D8" s="237" t="s">
        <v>1</v>
      </c>
      <c r="E8" s="237">
        <v>5</v>
      </c>
      <c r="F8" s="237" t="s">
        <v>1</v>
      </c>
      <c r="G8" s="237">
        <v>20</v>
      </c>
      <c r="H8" s="237">
        <v>3</v>
      </c>
      <c r="I8" s="237">
        <v>7</v>
      </c>
      <c r="J8" s="237">
        <v>1</v>
      </c>
      <c r="K8" s="237">
        <v>3</v>
      </c>
      <c r="L8" s="237">
        <v>3</v>
      </c>
      <c r="M8" s="237">
        <v>5</v>
      </c>
      <c r="N8" s="237">
        <v>7</v>
      </c>
      <c r="O8" s="237">
        <v>8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43</v>
      </c>
      <c r="D9" s="237" t="s">
        <v>1</v>
      </c>
      <c r="E9" s="237">
        <v>2</v>
      </c>
      <c r="F9" s="237">
        <v>3</v>
      </c>
      <c r="G9" s="237">
        <v>17</v>
      </c>
      <c r="H9" s="237" t="s">
        <v>1</v>
      </c>
      <c r="I9" s="237">
        <v>4</v>
      </c>
      <c r="J9" s="237">
        <v>3</v>
      </c>
      <c r="K9" s="237">
        <v>1</v>
      </c>
      <c r="L9" s="237">
        <v>1</v>
      </c>
      <c r="M9" s="237">
        <v>5</v>
      </c>
      <c r="N9" s="237">
        <v>4</v>
      </c>
      <c r="O9" s="237">
        <v>3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98</v>
      </c>
      <c r="D10" s="237" t="s">
        <v>1</v>
      </c>
      <c r="E10" s="237">
        <v>3</v>
      </c>
      <c r="F10" s="237">
        <v>5</v>
      </c>
      <c r="G10" s="237">
        <v>16</v>
      </c>
      <c r="H10" s="237">
        <v>1</v>
      </c>
      <c r="I10" s="237">
        <v>9</v>
      </c>
      <c r="J10" s="237">
        <v>7</v>
      </c>
      <c r="K10" s="237">
        <v>5</v>
      </c>
      <c r="L10" s="237">
        <v>8</v>
      </c>
      <c r="M10" s="237">
        <v>6</v>
      </c>
      <c r="N10" s="237">
        <v>19</v>
      </c>
      <c r="O10" s="237">
        <v>19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136</v>
      </c>
      <c r="D12" s="237">
        <v>2</v>
      </c>
      <c r="E12" s="237">
        <v>3</v>
      </c>
      <c r="F12" s="237">
        <v>21</v>
      </c>
      <c r="G12" s="237">
        <v>23</v>
      </c>
      <c r="H12" s="237">
        <v>2</v>
      </c>
      <c r="I12" s="237">
        <v>9</v>
      </c>
      <c r="J12" s="237">
        <v>4</v>
      </c>
      <c r="K12" s="237">
        <v>4</v>
      </c>
      <c r="L12" s="237">
        <v>3</v>
      </c>
      <c r="M12" s="237">
        <v>13</v>
      </c>
      <c r="N12" s="237">
        <v>15</v>
      </c>
      <c r="O12" s="237">
        <v>37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123</v>
      </c>
      <c r="D13" s="237">
        <v>3</v>
      </c>
      <c r="E13" s="237">
        <v>6</v>
      </c>
      <c r="F13" s="237">
        <v>18</v>
      </c>
      <c r="G13" s="237">
        <v>25</v>
      </c>
      <c r="H13" s="237">
        <v>3</v>
      </c>
      <c r="I13" s="237">
        <v>5</v>
      </c>
      <c r="J13" s="237">
        <v>4</v>
      </c>
      <c r="K13" s="237">
        <v>7</v>
      </c>
      <c r="L13" s="237">
        <v>9</v>
      </c>
      <c r="M13" s="237">
        <v>9</v>
      </c>
      <c r="N13" s="237">
        <v>22</v>
      </c>
      <c r="O13" s="237">
        <v>12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43</v>
      </c>
      <c r="D14" s="237" t="s">
        <v>1</v>
      </c>
      <c r="E14" s="237">
        <v>2</v>
      </c>
      <c r="F14" s="237">
        <v>3</v>
      </c>
      <c r="G14" s="237">
        <v>13</v>
      </c>
      <c r="H14" s="237">
        <v>2</v>
      </c>
      <c r="I14" s="237">
        <v>3</v>
      </c>
      <c r="J14" s="237" t="s">
        <v>1</v>
      </c>
      <c r="K14" s="237">
        <v>2</v>
      </c>
      <c r="L14" s="237">
        <v>1</v>
      </c>
      <c r="M14" s="237">
        <v>2</v>
      </c>
      <c r="N14" s="237">
        <v>7</v>
      </c>
      <c r="O14" s="237">
        <v>8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87</v>
      </c>
      <c r="D15" s="237">
        <v>1</v>
      </c>
      <c r="E15" s="237">
        <v>1</v>
      </c>
      <c r="F15" s="237">
        <v>14</v>
      </c>
      <c r="G15" s="237">
        <v>23</v>
      </c>
      <c r="H15" s="237">
        <v>3</v>
      </c>
      <c r="I15" s="237">
        <v>6</v>
      </c>
      <c r="J15" s="237">
        <v>7</v>
      </c>
      <c r="K15" s="237">
        <v>1</v>
      </c>
      <c r="L15" s="237">
        <v>4</v>
      </c>
      <c r="M15" s="237">
        <v>6</v>
      </c>
      <c r="N15" s="237">
        <v>10</v>
      </c>
      <c r="O15" s="237">
        <v>11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93</v>
      </c>
      <c r="D16" s="237">
        <v>1</v>
      </c>
      <c r="E16" s="237">
        <v>6</v>
      </c>
      <c r="F16" s="237">
        <v>14</v>
      </c>
      <c r="G16" s="237">
        <v>28</v>
      </c>
      <c r="H16" s="237">
        <v>1</v>
      </c>
      <c r="I16" s="237">
        <v>9</v>
      </c>
      <c r="J16" s="237">
        <v>1</v>
      </c>
      <c r="K16" s="237">
        <v>6</v>
      </c>
      <c r="L16" s="237">
        <v>2</v>
      </c>
      <c r="M16" s="237">
        <v>5</v>
      </c>
      <c r="N16" s="237">
        <v>9</v>
      </c>
      <c r="O16" s="237">
        <v>11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127</v>
      </c>
      <c r="D17" s="237" t="s">
        <v>1</v>
      </c>
      <c r="E17" s="237">
        <v>2</v>
      </c>
      <c r="F17" s="237">
        <v>12</v>
      </c>
      <c r="G17" s="237">
        <v>29</v>
      </c>
      <c r="H17" s="237">
        <v>5</v>
      </c>
      <c r="I17" s="237">
        <v>9</v>
      </c>
      <c r="J17" s="237">
        <v>7</v>
      </c>
      <c r="K17" s="237">
        <v>3</v>
      </c>
      <c r="L17" s="237">
        <v>1</v>
      </c>
      <c r="M17" s="237">
        <v>15</v>
      </c>
      <c r="N17" s="237">
        <v>18</v>
      </c>
      <c r="O17" s="237">
        <v>26</v>
      </c>
      <c r="P17" s="211">
        <v>12065000</v>
      </c>
    </row>
    <row r="18" spans="1:16" ht="12" customHeight="1">
      <c r="A18" s="104">
        <v>12066000</v>
      </c>
      <c r="B18" s="223" t="s">
        <v>276</v>
      </c>
      <c r="C18" s="239">
        <v>40</v>
      </c>
      <c r="D18" s="237">
        <v>2</v>
      </c>
      <c r="E18" s="237" t="s">
        <v>1</v>
      </c>
      <c r="F18" s="237">
        <v>4</v>
      </c>
      <c r="G18" s="237">
        <v>8</v>
      </c>
      <c r="H18" s="237" t="s">
        <v>1</v>
      </c>
      <c r="I18" s="237">
        <v>8</v>
      </c>
      <c r="J18" s="237">
        <v>1</v>
      </c>
      <c r="K18" s="237">
        <v>3</v>
      </c>
      <c r="L18" s="237">
        <v>1</v>
      </c>
      <c r="M18" s="237">
        <v>6</v>
      </c>
      <c r="N18" s="237">
        <v>1</v>
      </c>
      <c r="O18" s="237">
        <v>6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96</v>
      </c>
      <c r="D19" s="237" t="s">
        <v>1</v>
      </c>
      <c r="E19" s="237">
        <v>2</v>
      </c>
      <c r="F19" s="237">
        <v>16</v>
      </c>
      <c r="G19" s="237">
        <v>24</v>
      </c>
      <c r="H19" s="237">
        <v>3</v>
      </c>
      <c r="I19" s="237">
        <v>12</v>
      </c>
      <c r="J19" s="237">
        <v>2</v>
      </c>
      <c r="K19" s="237">
        <v>3</v>
      </c>
      <c r="L19" s="237">
        <v>2</v>
      </c>
      <c r="M19" s="237">
        <v>2</v>
      </c>
      <c r="N19" s="237">
        <v>9</v>
      </c>
      <c r="O19" s="237">
        <v>21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45</v>
      </c>
      <c r="D20" s="239" t="s">
        <v>1</v>
      </c>
      <c r="E20" s="239">
        <v>2</v>
      </c>
      <c r="F20" s="239">
        <v>8</v>
      </c>
      <c r="G20" s="239">
        <v>13</v>
      </c>
      <c r="H20" s="239" t="s">
        <v>1</v>
      </c>
      <c r="I20" s="239">
        <v>7</v>
      </c>
      <c r="J20" s="239">
        <v>1</v>
      </c>
      <c r="K20" s="239" t="s">
        <v>1</v>
      </c>
      <c r="L20" s="239">
        <v>2</v>
      </c>
      <c r="M20" s="239">
        <v>3</v>
      </c>
      <c r="N20" s="239">
        <v>4</v>
      </c>
      <c r="O20" s="239">
        <v>5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128</v>
      </c>
      <c r="D21" s="237">
        <v>1</v>
      </c>
      <c r="E21" s="237">
        <v>3</v>
      </c>
      <c r="F21" s="237">
        <v>16</v>
      </c>
      <c r="G21" s="237">
        <v>26</v>
      </c>
      <c r="H21" s="237">
        <v>1</v>
      </c>
      <c r="I21" s="237">
        <v>13</v>
      </c>
      <c r="J21" s="237">
        <v>5</v>
      </c>
      <c r="K21" s="237">
        <v>9</v>
      </c>
      <c r="L21" s="237">
        <v>2</v>
      </c>
      <c r="M21" s="237">
        <v>10</v>
      </c>
      <c r="N21" s="237">
        <v>19</v>
      </c>
      <c r="O21" s="237">
        <v>23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31</v>
      </c>
      <c r="D22" s="237" t="s">
        <v>1</v>
      </c>
      <c r="E22" s="237">
        <v>1</v>
      </c>
      <c r="F22" s="237">
        <v>3</v>
      </c>
      <c r="G22" s="237">
        <v>12</v>
      </c>
      <c r="H22" s="237" t="s">
        <v>1</v>
      </c>
      <c r="I22" s="237">
        <v>3</v>
      </c>
      <c r="J22" s="237">
        <v>2</v>
      </c>
      <c r="K22" s="237">
        <v>1</v>
      </c>
      <c r="L22" s="237" t="s">
        <v>1</v>
      </c>
      <c r="M22" s="237">
        <v>1</v>
      </c>
      <c r="N22" s="237">
        <v>3</v>
      </c>
      <c r="O22" s="237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60</v>
      </c>
      <c r="D23" s="237" t="s">
        <v>1</v>
      </c>
      <c r="E23" s="237">
        <v>4</v>
      </c>
      <c r="F23" s="237">
        <v>9</v>
      </c>
      <c r="G23" s="237">
        <v>11</v>
      </c>
      <c r="H23" s="237" t="s">
        <v>1</v>
      </c>
      <c r="I23" s="237">
        <v>14</v>
      </c>
      <c r="J23" s="237" t="s">
        <v>1</v>
      </c>
      <c r="K23" s="237">
        <v>3</v>
      </c>
      <c r="L23" s="237">
        <v>1</v>
      </c>
      <c r="M23" s="237">
        <v>3</v>
      </c>
      <c r="N23" s="237">
        <v>6</v>
      </c>
      <c r="O23" s="237">
        <v>9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105</v>
      </c>
      <c r="D24" s="237" t="s">
        <v>1</v>
      </c>
      <c r="E24" s="237">
        <v>3</v>
      </c>
      <c r="F24" s="237">
        <v>11</v>
      </c>
      <c r="G24" s="237">
        <v>25</v>
      </c>
      <c r="H24" s="237">
        <v>4</v>
      </c>
      <c r="I24" s="237">
        <v>10</v>
      </c>
      <c r="J24" s="237">
        <v>5</v>
      </c>
      <c r="K24" s="237">
        <v>8</v>
      </c>
      <c r="L24" s="237">
        <v>3</v>
      </c>
      <c r="M24" s="237">
        <v>5</v>
      </c>
      <c r="N24" s="237">
        <v>14</v>
      </c>
      <c r="O24" s="237">
        <v>17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49</v>
      </c>
      <c r="D25" s="237" t="s">
        <v>1</v>
      </c>
      <c r="E25" s="237">
        <v>1</v>
      </c>
      <c r="F25" s="237">
        <v>11</v>
      </c>
      <c r="G25" s="237">
        <v>13</v>
      </c>
      <c r="H25" s="237" t="s">
        <v>1</v>
      </c>
      <c r="I25" s="237">
        <v>7</v>
      </c>
      <c r="J25" s="237">
        <v>1</v>
      </c>
      <c r="K25" s="237">
        <v>2</v>
      </c>
      <c r="L25" s="237">
        <v>1</v>
      </c>
      <c r="M25" s="237">
        <v>3</v>
      </c>
      <c r="N25" s="237">
        <v>5</v>
      </c>
      <c r="O25" s="237">
        <v>5</v>
      </c>
      <c r="P25" s="211">
        <v>12073000</v>
      </c>
    </row>
    <row r="26" spans="1:16" ht="12" customHeight="1">
      <c r="A26" s="105">
        <v>12000000</v>
      </c>
      <c r="B26" s="224" t="s">
        <v>182</v>
      </c>
      <c r="C26" s="238">
        <v>1413</v>
      </c>
      <c r="D26" s="238">
        <v>11</v>
      </c>
      <c r="E26" s="238">
        <v>46</v>
      </c>
      <c r="F26" s="238">
        <v>171</v>
      </c>
      <c r="G26" s="238">
        <v>331</v>
      </c>
      <c r="H26" s="238">
        <v>30</v>
      </c>
      <c r="I26" s="238">
        <v>155</v>
      </c>
      <c r="J26" s="238">
        <v>51</v>
      </c>
      <c r="K26" s="238">
        <v>63</v>
      </c>
      <c r="L26" s="238">
        <v>44</v>
      </c>
      <c r="M26" s="238">
        <v>100</v>
      </c>
      <c r="N26" s="238">
        <v>181</v>
      </c>
      <c r="O26" s="238">
        <v>230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214</v>
      </c>
      <c r="B3" s="315" t="s">
        <v>207</v>
      </c>
      <c r="C3" s="315" t="s">
        <v>173</v>
      </c>
      <c r="D3" s="316" t="s">
        <v>243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214</v>
      </c>
    </row>
    <row r="4" spans="1:16" ht="82.05" customHeight="1">
      <c r="A4" s="312"/>
      <c r="B4" s="316"/>
      <c r="C4" s="315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263</v>
      </c>
      <c r="L4" s="100" t="s">
        <v>180</v>
      </c>
      <c r="M4" s="100" t="s">
        <v>304</v>
      </c>
      <c r="N4" s="100" t="s">
        <v>241</v>
      </c>
      <c r="O4" s="100" t="s">
        <v>181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49</v>
      </c>
      <c r="D7" s="237" t="s">
        <v>1</v>
      </c>
      <c r="E7" s="237" t="s">
        <v>1</v>
      </c>
      <c r="F7" s="237">
        <v>3</v>
      </c>
      <c r="G7" s="237">
        <v>12</v>
      </c>
      <c r="H7" s="237">
        <v>1</v>
      </c>
      <c r="I7" s="237">
        <v>9</v>
      </c>
      <c r="J7" s="237">
        <v>4</v>
      </c>
      <c r="K7" s="237">
        <v>5</v>
      </c>
      <c r="L7" s="237" t="s">
        <v>1</v>
      </c>
      <c r="M7" s="237">
        <v>4</v>
      </c>
      <c r="N7" s="237">
        <v>7</v>
      </c>
      <c r="O7" s="237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82</v>
      </c>
      <c r="D8" s="237" t="s">
        <v>1</v>
      </c>
      <c r="E8" s="237">
        <v>3</v>
      </c>
      <c r="F8" s="237">
        <v>7</v>
      </c>
      <c r="G8" s="237">
        <v>28</v>
      </c>
      <c r="H8" s="237">
        <v>3</v>
      </c>
      <c r="I8" s="237">
        <v>11</v>
      </c>
      <c r="J8" s="237">
        <v>4</v>
      </c>
      <c r="K8" s="237">
        <v>5</v>
      </c>
      <c r="L8" s="237">
        <v>2</v>
      </c>
      <c r="M8" s="237">
        <v>4</v>
      </c>
      <c r="N8" s="237">
        <v>9</v>
      </c>
      <c r="O8" s="237">
        <v>6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55</v>
      </c>
      <c r="D9" s="237">
        <v>1</v>
      </c>
      <c r="E9" s="237">
        <v>2</v>
      </c>
      <c r="F9" s="237">
        <v>4</v>
      </c>
      <c r="G9" s="237">
        <v>13</v>
      </c>
      <c r="H9" s="237">
        <v>3</v>
      </c>
      <c r="I9" s="237">
        <v>12</v>
      </c>
      <c r="J9" s="237">
        <v>1</v>
      </c>
      <c r="K9" s="237">
        <v>2</v>
      </c>
      <c r="L9" s="237">
        <v>1</v>
      </c>
      <c r="M9" s="237">
        <v>4</v>
      </c>
      <c r="N9" s="237">
        <v>7</v>
      </c>
      <c r="O9" s="237">
        <v>5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138</v>
      </c>
      <c r="D10" s="237" t="s">
        <v>1</v>
      </c>
      <c r="E10" s="237">
        <v>1</v>
      </c>
      <c r="F10" s="237">
        <v>20</v>
      </c>
      <c r="G10" s="237">
        <v>42</v>
      </c>
      <c r="H10" s="237">
        <v>3</v>
      </c>
      <c r="I10" s="237">
        <v>9</v>
      </c>
      <c r="J10" s="237">
        <v>5</v>
      </c>
      <c r="K10" s="237">
        <v>1</v>
      </c>
      <c r="L10" s="237">
        <v>3</v>
      </c>
      <c r="M10" s="237">
        <v>15</v>
      </c>
      <c r="N10" s="237">
        <v>19</v>
      </c>
      <c r="O10" s="237">
        <v>20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154</v>
      </c>
      <c r="D12" s="237">
        <v>2</v>
      </c>
      <c r="E12" s="237">
        <v>4</v>
      </c>
      <c r="F12" s="237">
        <v>24</v>
      </c>
      <c r="G12" s="237">
        <v>40</v>
      </c>
      <c r="H12" s="237">
        <v>5</v>
      </c>
      <c r="I12" s="237">
        <v>15</v>
      </c>
      <c r="J12" s="237">
        <v>2</v>
      </c>
      <c r="K12" s="237">
        <v>6</v>
      </c>
      <c r="L12" s="237">
        <v>5</v>
      </c>
      <c r="M12" s="237">
        <v>10</v>
      </c>
      <c r="N12" s="237">
        <v>24</v>
      </c>
      <c r="O12" s="237">
        <v>17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206</v>
      </c>
      <c r="D13" s="237">
        <v>2</v>
      </c>
      <c r="E13" s="237">
        <v>6</v>
      </c>
      <c r="F13" s="237">
        <v>36</v>
      </c>
      <c r="G13" s="237">
        <v>41</v>
      </c>
      <c r="H13" s="237">
        <v>10</v>
      </c>
      <c r="I13" s="237">
        <v>12</v>
      </c>
      <c r="J13" s="237">
        <v>6</v>
      </c>
      <c r="K13" s="237">
        <v>10</v>
      </c>
      <c r="L13" s="237">
        <v>4</v>
      </c>
      <c r="M13" s="237">
        <v>19</v>
      </c>
      <c r="N13" s="237">
        <v>34</v>
      </c>
      <c r="O13" s="237">
        <v>26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65</v>
      </c>
      <c r="D14" s="237">
        <v>1</v>
      </c>
      <c r="E14" s="237">
        <v>3</v>
      </c>
      <c r="F14" s="237">
        <v>12</v>
      </c>
      <c r="G14" s="237">
        <v>20</v>
      </c>
      <c r="H14" s="237">
        <v>1</v>
      </c>
      <c r="I14" s="237">
        <v>4</v>
      </c>
      <c r="J14" s="237">
        <v>1</v>
      </c>
      <c r="K14" s="237">
        <v>6</v>
      </c>
      <c r="L14" s="237">
        <v>2</v>
      </c>
      <c r="M14" s="237">
        <v>3</v>
      </c>
      <c r="N14" s="237">
        <v>7</v>
      </c>
      <c r="O14" s="237">
        <v>5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117</v>
      </c>
      <c r="D15" s="237">
        <v>2</v>
      </c>
      <c r="E15" s="237">
        <v>2</v>
      </c>
      <c r="F15" s="237">
        <v>13</v>
      </c>
      <c r="G15" s="237">
        <v>34</v>
      </c>
      <c r="H15" s="237">
        <v>4</v>
      </c>
      <c r="I15" s="237">
        <v>10</v>
      </c>
      <c r="J15" s="237">
        <v>3</v>
      </c>
      <c r="K15" s="237">
        <v>2</v>
      </c>
      <c r="L15" s="237">
        <v>2</v>
      </c>
      <c r="M15" s="237">
        <v>9</v>
      </c>
      <c r="N15" s="237">
        <v>18</v>
      </c>
      <c r="O15" s="237">
        <v>18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185</v>
      </c>
      <c r="D16" s="237" t="s">
        <v>1</v>
      </c>
      <c r="E16" s="237">
        <v>8</v>
      </c>
      <c r="F16" s="237">
        <v>28</v>
      </c>
      <c r="G16" s="237">
        <v>47</v>
      </c>
      <c r="H16" s="237">
        <v>1</v>
      </c>
      <c r="I16" s="237">
        <v>12</v>
      </c>
      <c r="J16" s="237">
        <v>7</v>
      </c>
      <c r="K16" s="237">
        <v>17</v>
      </c>
      <c r="L16" s="237">
        <v>2</v>
      </c>
      <c r="M16" s="237">
        <v>15</v>
      </c>
      <c r="N16" s="237">
        <v>29</v>
      </c>
      <c r="O16" s="237">
        <v>19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188</v>
      </c>
      <c r="D17" s="237" t="s">
        <v>1</v>
      </c>
      <c r="E17" s="237">
        <v>4</v>
      </c>
      <c r="F17" s="237">
        <v>30</v>
      </c>
      <c r="G17" s="237">
        <v>54</v>
      </c>
      <c r="H17" s="237">
        <v>5</v>
      </c>
      <c r="I17" s="237">
        <v>12</v>
      </c>
      <c r="J17" s="237">
        <v>3</v>
      </c>
      <c r="K17" s="237">
        <v>11</v>
      </c>
      <c r="L17" s="237">
        <v>13</v>
      </c>
      <c r="M17" s="237">
        <v>13</v>
      </c>
      <c r="N17" s="237">
        <v>21</v>
      </c>
      <c r="O17" s="237">
        <v>22</v>
      </c>
      <c r="P17" s="211">
        <v>12065000</v>
      </c>
    </row>
    <row r="18" spans="1:16" ht="12" customHeight="1">
      <c r="A18" s="104">
        <v>12066000</v>
      </c>
      <c r="B18" s="223" t="s">
        <v>276</v>
      </c>
      <c r="C18" s="239">
        <v>62</v>
      </c>
      <c r="D18" s="237" t="s">
        <v>1</v>
      </c>
      <c r="E18" s="237">
        <v>7</v>
      </c>
      <c r="F18" s="237">
        <v>8</v>
      </c>
      <c r="G18" s="237">
        <v>12</v>
      </c>
      <c r="H18" s="237" t="s">
        <v>1</v>
      </c>
      <c r="I18" s="237">
        <v>10</v>
      </c>
      <c r="J18" s="237">
        <v>3</v>
      </c>
      <c r="K18" s="237">
        <v>4</v>
      </c>
      <c r="L18" s="237">
        <v>2</v>
      </c>
      <c r="M18" s="237">
        <v>4</v>
      </c>
      <c r="N18" s="237">
        <v>5</v>
      </c>
      <c r="O18" s="237">
        <v>7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154</v>
      </c>
      <c r="D19" s="237" t="s">
        <v>1</v>
      </c>
      <c r="E19" s="237">
        <v>10</v>
      </c>
      <c r="F19" s="237">
        <v>26</v>
      </c>
      <c r="G19" s="237">
        <v>27</v>
      </c>
      <c r="H19" s="237">
        <v>6</v>
      </c>
      <c r="I19" s="237">
        <v>18</v>
      </c>
      <c r="J19" s="237">
        <v>3</v>
      </c>
      <c r="K19" s="237">
        <v>13</v>
      </c>
      <c r="L19" s="237">
        <v>2</v>
      </c>
      <c r="M19" s="237">
        <v>9</v>
      </c>
      <c r="N19" s="237">
        <v>20</v>
      </c>
      <c r="O19" s="237">
        <v>20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68</v>
      </c>
      <c r="D20" s="237" t="s">
        <v>1</v>
      </c>
      <c r="E20" s="237">
        <v>3</v>
      </c>
      <c r="F20" s="237">
        <v>11</v>
      </c>
      <c r="G20" s="237">
        <v>19</v>
      </c>
      <c r="H20" s="237">
        <v>2</v>
      </c>
      <c r="I20" s="237">
        <v>8</v>
      </c>
      <c r="J20" s="237">
        <v>1</v>
      </c>
      <c r="K20" s="237">
        <v>3</v>
      </c>
      <c r="L20" s="237">
        <v>3</v>
      </c>
      <c r="M20" s="237">
        <v>3</v>
      </c>
      <c r="N20" s="237">
        <v>5</v>
      </c>
      <c r="O20" s="237">
        <v>10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188</v>
      </c>
      <c r="D21" s="237">
        <v>4</v>
      </c>
      <c r="E21" s="237">
        <v>4</v>
      </c>
      <c r="F21" s="237">
        <v>24</v>
      </c>
      <c r="G21" s="237">
        <v>39</v>
      </c>
      <c r="H21" s="237">
        <v>6</v>
      </c>
      <c r="I21" s="237">
        <v>21</v>
      </c>
      <c r="J21" s="237">
        <v>3</v>
      </c>
      <c r="K21" s="237">
        <v>13</v>
      </c>
      <c r="L21" s="237">
        <v>4</v>
      </c>
      <c r="M21" s="237">
        <v>20</v>
      </c>
      <c r="N21" s="237">
        <v>29</v>
      </c>
      <c r="O21" s="237">
        <v>21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59</v>
      </c>
      <c r="D22" s="237">
        <v>1</v>
      </c>
      <c r="E22" s="237">
        <v>2</v>
      </c>
      <c r="F22" s="237">
        <v>3</v>
      </c>
      <c r="G22" s="237">
        <v>25</v>
      </c>
      <c r="H22" s="237">
        <v>3</v>
      </c>
      <c r="I22" s="237">
        <v>5</v>
      </c>
      <c r="J22" s="237">
        <v>2</v>
      </c>
      <c r="K22" s="237">
        <v>2</v>
      </c>
      <c r="L22" s="237" t="s">
        <v>1</v>
      </c>
      <c r="M22" s="237">
        <v>1</v>
      </c>
      <c r="N22" s="237">
        <v>8</v>
      </c>
      <c r="O22" s="237">
        <v>7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93</v>
      </c>
      <c r="D23" s="237" t="s">
        <v>1</v>
      </c>
      <c r="E23" s="237">
        <v>4</v>
      </c>
      <c r="F23" s="237">
        <v>19</v>
      </c>
      <c r="G23" s="237">
        <v>25</v>
      </c>
      <c r="H23" s="237">
        <v>2</v>
      </c>
      <c r="I23" s="237">
        <v>9</v>
      </c>
      <c r="J23" s="237" t="s">
        <v>1</v>
      </c>
      <c r="K23" s="237">
        <v>2</v>
      </c>
      <c r="L23" s="237">
        <v>2</v>
      </c>
      <c r="M23" s="237">
        <v>4</v>
      </c>
      <c r="N23" s="237">
        <v>12</v>
      </c>
      <c r="O23" s="237">
        <v>14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147</v>
      </c>
      <c r="D24" s="237">
        <v>1</v>
      </c>
      <c r="E24" s="237">
        <v>5</v>
      </c>
      <c r="F24" s="237">
        <v>21</v>
      </c>
      <c r="G24" s="237">
        <v>25</v>
      </c>
      <c r="H24" s="237">
        <v>7</v>
      </c>
      <c r="I24" s="237">
        <v>17</v>
      </c>
      <c r="J24" s="237">
        <v>1</v>
      </c>
      <c r="K24" s="237">
        <v>9</v>
      </c>
      <c r="L24" s="237">
        <v>5</v>
      </c>
      <c r="M24" s="237">
        <v>17</v>
      </c>
      <c r="N24" s="237">
        <v>23</v>
      </c>
      <c r="O24" s="237">
        <v>16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83</v>
      </c>
      <c r="D25" s="237">
        <v>1</v>
      </c>
      <c r="E25" s="237">
        <v>1</v>
      </c>
      <c r="F25" s="237">
        <v>17</v>
      </c>
      <c r="G25" s="237">
        <v>19</v>
      </c>
      <c r="H25" s="237">
        <v>4</v>
      </c>
      <c r="I25" s="237">
        <v>4</v>
      </c>
      <c r="J25" s="237">
        <v>3</v>
      </c>
      <c r="K25" s="237">
        <v>6</v>
      </c>
      <c r="L25" s="237">
        <v>1</v>
      </c>
      <c r="M25" s="237">
        <v>10</v>
      </c>
      <c r="N25" s="237">
        <v>10</v>
      </c>
      <c r="O25" s="237">
        <v>7</v>
      </c>
      <c r="P25" s="211">
        <v>12073000</v>
      </c>
    </row>
    <row r="26" spans="1:16" ht="12" customHeight="1">
      <c r="A26" s="105">
        <v>12000000</v>
      </c>
      <c r="B26" s="224" t="s">
        <v>182</v>
      </c>
      <c r="C26" s="238">
        <v>2093</v>
      </c>
      <c r="D26" s="238">
        <v>15</v>
      </c>
      <c r="E26" s="238">
        <v>69</v>
      </c>
      <c r="F26" s="238">
        <v>306</v>
      </c>
      <c r="G26" s="238">
        <v>522</v>
      </c>
      <c r="H26" s="238">
        <v>66</v>
      </c>
      <c r="I26" s="238">
        <v>198</v>
      </c>
      <c r="J26" s="238">
        <v>52</v>
      </c>
      <c r="K26" s="238">
        <v>117</v>
      </c>
      <c r="L26" s="238">
        <v>53</v>
      </c>
      <c r="M26" s="238">
        <v>164</v>
      </c>
      <c r="N26" s="238">
        <v>287</v>
      </c>
      <c r="O26" s="238">
        <v>244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272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273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227" t="s">
        <v>305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274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275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271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S3" s="124">
        <v>1334</v>
      </c>
      <c r="AT3" s="124">
        <v>1459</v>
      </c>
      <c r="AU3" s="124">
        <v>1366</v>
      </c>
      <c r="AV3" s="124">
        <v>1347</v>
      </c>
      <c r="AW3" s="126">
        <v>1413</v>
      </c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S4" s="124">
        <v>269</v>
      </c>
      <c r="AT4" s="124">
        <v>313</v>
      </c>
      <c r="AU4" s="124">
        <v>275</v>
      </c>
      <c r="AV4" s="124">
        <v>302</v>
      </c>
      <c r="AW4" s="130">
        <v>305</v>
      </c>
    </row>
    <row r="5" spans="1:49" s="124" customFormat="1" ht="12.75" customHeight="1">
      <c r="A5" s="129" t="s">
        <v>217</v>
      </c>
      <c r="B5" s="320">
        <f>SUM(B3:M3)</f>
        <v>20521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18260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18330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18015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>
      <c r="A6" s="129" t="s">
        <v>217</v>
      </c>
      <c r="B6" s="320">
        <f>SUM(B4:M4)</f>
        <v>4763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4253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4130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3923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271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S11" s="124">
        <v>1154</v>
      </c>
      <c r="AT11" s="124">
        <v>1435</v>
      </c>
      <c r="AU11" s="124">
        <v>1406</v>
      </c>
      <c r="AV11" s="124">
        <v>1447</v>
      </c>
      <c r="AW11" s="126">
        <v>2093</v>
      </c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S12" s="124">
        <v>203</v>
      </c>
      <c r="AT12" s="124">
        <v>290</v>
      </c>
      <c r="AU12" s="124">
        <v>328</v>
      </c>
      <c r="AV12" s="124">
        <v>293</v>
      </c>
      <c r="AW12" s="130">
        <v>451</v>
      </c>
    </row>
    <row r="13" spans="1:49" s="124" customFormat="1" ht="12.75" customHeight="1">
      <c r="A13" s="129" t="s">
        <v>217</v>
      </c>
      <c r="B13" s="320">
        <f>SUM(B11:M11)</f>
        <v>19371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18893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18019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18062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>
      <c r="A14" s="129" t="s">
        <v>217</v>
      </c>
      <c r="B14" s="320">
        <f>SUM(B12:M12)</f>
        <v>4221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4241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3830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3760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6</v>
      </c>
      <c r="D18" s="133">
        <f>K20</f>
        <v>19</v>
      </c>
      <c r="E18" s="134">
        <f t="shared" ref="E18:E28" si="0">C18*100/G18</f>
        <v>24</v>
      </c>
      <c r="F18" s="134">
        <f t="shared" ref="F18:F28" si="1">D18*100/G18</f>
        <v>76</v>
      </c>
      <c r="G18" s="135">
        <f t="shared" ref="G18:G28" si="2">SUM(C18:D18)</f>
        <v>25</v>
      </c>
      <c r="H18" s="135"/>
      <c r="I18" s="136" t="s">
        <v>63</v>
      </c>
      <c r="J18" s="137" t="str">
        <f>'T3'!$D$8</f>
        <v>–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53</v>
      </c>
      <c r="D19" s="133">
        <f>K23</f>
        <v>62</v>
      </c>
      <c r="E19" s="134">
        <f t="shared" si="0"/>
        <v>46.086956521739133</v>
      </c>
      <c r="F19" s="134">
        <f t="shared" si="1"/>
        <v>53.913043478260867</v>
      </c>
      <c r="G19" s="135">
        <f t="shared" si="2"/>
        <v>115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68</v>
      </c>
      <c r="D20" s="133">
        <f>K24</f>
        <v>143</v>
      </c>
      <c r="E20" s="134">
        <f t="shared" si="0"/>
        <v>32.227488151658768</v>
      </c>
      <c r="F20" s="134">
        <f t="shared" si="1"/>
        <v>67.772511848341239</v>
      </c>
      <c r="G20" s="135">
        <f t="shared" si="2"/>
        <v>211</v>
      </c>
      <c r="H20" s="135"/>
      <c r="I20" s="138" t="s">
        <v>66</v>
      </c>
      <c r="J20" s="137">
        <f>'T3'!$D$12</f>
        <v>6</v>
      </c>
      <c r="K20" s="137">
        <f>'T7'!$D$12</f>
        <v>19</v>
      </c>
      <c r="N20" s="103"/>
      <c r="O20" s="47" t="s">
        <v>215</v>
      </c>
      <c r="S20" s="193">
        <f>C60</f>
        <v>1413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55</v>
      </c>
      <c r="D21" s="133">
        <f t="shared" si="3"/>
        <v>73</v>
      </c>
      <c r="E21" s="134">
        <f t="shared" si="0"/>
        <v>42.96875</v>
      </c>
      <c r="F21" s="134">
        <f t="shared" si="1"/>
        <v>57.03125</v>
      </c>
      <c r="G21" s="135">
        <f t="shared" si="2"/>
        <v>128</v>
      </c>
      <c r="H21" s="135"/>
      <c r="I21" s="138" t="s">
        <v>74</v>
      </c>
      <c r="J21" s="137">
        <f>'T3'!$D$26</f>
        <v>4</v>
      </c>
      <c r="K21" s="137">
        <f>'T7'!$D$26</f>
        <v>3</v>
      </c>
      <c r="N21" s="103"/>
      <c r="O21" s="47" t="s">
        <v>265</v>
      </c>
      <c r="S21" s="193">
        <f>J37</f>
        <v>305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7</v>
      </c>
      <c r="D22" s="133">
        <f t="shared" si="3"/>
        <v>5</v>
      </c>
      <c r="E22" s="134">
        <f t="shared" si="0"/>
        <v>58.333333333333336</v>
      </c>
      <c r="F22" s="134">
        <f t="shared" si="1"/>
        <v>41.666666666666664</v>
      </c>
      <c r="G22" s="135">
        <f t="shared" si="2"/>
        <v>12</v>
      </c>
      <c r="H22" s="135"/>
      <c r="I22" s="138" t="s">
        <v>76</v>
      </c>
      <c r="J22" s="137" t="str">
        <f>'T3'!$D$28</f>
        <v>–</v>
      </c>
      <c r="K22" s="137">
        <f>'T7'!$D$28</f>
        <v>3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15</v>
      </c>
      <c r="D23" s="133">
        <f t="shared" si="3"/>
        <v>15</v>
      </c>
      <c r="E23" s="134">
        <f t="shared" si="0"/>
        <v>50</v>
      </c>
      <c r="F23" s="134">
        <f t="shared" si="1"/>
        <v>50</v>
      </c>
      <c r="G23" s="135">
        <f t="shared" si="2"/>
        <v>30</v>
      </c>
      <c r="H23" s="135"/>
      <c r="I23" s="138" t="s">
        <v>77</v>
      </c>
      <c r="J23" s="137">
        <f>'T3'!$D$30</f>
        <v>53</v>
      </c>
      <c r="K23" s="137">
        <f>'T7'!$D$30</f>
        <v>62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16</v>
      </c>
      <c r="D24" s="133">
        <f t="shared" si="3"/>
        <v>16</v>
      </c>
      <c r="E24" s="134">
        <f t="shared" si="0"/>
        <v>50</v>
      </c>
      <c r="F24" s="134">
        <f t="shared" si="1"/>
        <v>50</v>
      </c>
      <c r="G24" s="135">
        <f t="shared" si="2"/>
        <v>32</v>
      </c>
      <c r="H24" s="135"/>
      <c r="I24" s="138" t="s">
        <v>81</v>
      </c>
      <c r="J24" s="137">
        <f>'T3'!$D$35</f>
        <v>68</v>
      </c>
      <c r="K24" s="137">
        <f>'T7'!$D$35</f>
        <v>143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13</v>
      </c>
      <c r="D25" s="133">
        <f t="shared" si="3"/>
        <v>26</v>
      </c>
      <c r="E25" s="134">
        <f t="shared" si="0"/>
        <v>33.333333333333336</v>
      </c>
      <c r="F25" s="134">
        <f t="shared" si="1"/>
        <v>66.666666666666671</v>
      </c>
      <c r="G25" s="135">
        <f t="shared" si="2"/>
        <v>39</v>
      </c>
      <c r="H25" s="135"/>
      <c r="I25" s="138" t="s">
        <v>84</v>
      </c>
      <c r="J25" s="137">
        <f>'T3'!$D$40</f>
        <v>13</v>
      </c>
      <c r="K25" s="137">
        <f>'T7'!$D$40</f>
        <v>19</v>
      </c>
      <c r="N25" s="103"/>
      <c r="O25" s="47" t="s">
        <v>218</v>
      </c>
      <c r="S25" s="193">
        <f>D60</f>
        <v>2093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28</v>
      </c>
      <c r="D26" s="133">
        <f t="shared" si="3"/>
        <v>41</v>
      </c>
      <c r="E26" s="134">
        <f t="shared" si="0"/>
        <v>40.579710144927539</v>
      </c>
      <c r="F26" s="134">
        <f t="shared" si="1"/>
        <v>59.420289855072461</v>
      </c>
      <c r="G26" s="135">
        <f t="shared" si="2"/>
        <v>69</v>
      </c>
      <c r="H26" s="135"/>
      <c r="I26" s="138" t="s">
        <v>87</v>
      </c>
      <c r="J26" s="137">
        <f>'T3'!$D$44</f>
        <v>55</v>
      </c>
      <c r="K26" s="137">
        <f>'T7'!$D$44</f>
        <v>73</v>
      </c>
      <c r="N26" s="103"/>
      <c r="O26" s="47" t="s">
        <v>266</v>
      </c>
      <c r="S26" s="193">
        <f>K37</f>
        <v>451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5</v>
      </c>
      <c r="E27" s="134">
        <f t="shared" si="0"/>
        <v>28.571428571428573</v>
      </c>
      <c r="F27" s="134">
        <f t="shared" si="1"/>
        <v>71.428571428571431</v>
      </c>
      <c r="G27" s="135">
        <f t="shared" si="2"/>
        <v>7</v>
      </c>
      <c r="H27" s="135"/>
      <c r="I27" s="138" t="s">
        <v>91</v>
      </c>
      <c r="J27" s="137">
        <f>'T3'!$D$48</f>
        <v>7</v>
      </c>
      <c r="K27" s="137">
        <f>'T7'!$D$48</f>
        <v>5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42</v>
      </c>
      <c r="D28" s="133">
        <f>SUM(K18,K19,K21,K22,K25,K32,K33,K35)</f>
        <v>46</v>
      </c>
      <c r="E28" s="134">
        <f t="shared" si="0"/>
        <v>47.727272727272727</v>
      </c>
      <c r="F28" s="134">
        <f t="shared" si="1"/>
        <v>52.272727272727273</v>
      </c>
      <c r="G28" s="135">
        <f t="shared" si="2"/>
        <v>88</v>
      </c>
      <c r="H28" s="135"/>
      <c r="I28" s="138" t="s">
        <v>96</v>
      </c>
      <c r="J28" s="137">
        <f>'T3'!$D$54</f>
        <v>15</v>
      </c>
      <c r="K28" s="137">
        <f>'T7'!$D$54</f>
        <v>15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16</v>
      </c>
      <c r="K29" s="137">
        <f>'T7'!$D$57</f>
        <v>16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305</v>
      </c>
      <c r="D30" s="142">
        <f>SUM(D18:D28)</f>
        <v>451</v>
      </c>
      <c r="I30" s="138" t="s">
        <v>99</v>
      </c>
      <c r="J30" s="137">
        <f>'T3'!$D$59</f>
        <v>13</v>
      </c>
      <c r="K30" s="137">
        <f>'T7'!$D$59</f>
        <v>26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28</v>
      </c>
      <c r="K31" s="137">
        <f>'T7'!$D$63</f>
        <v>41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3</v>
      </c>
      <c r="K32" s="137">
        <f>'T7'!$D$69</f>
        <v>4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2</v>
      </c>
      <c r="K33" s="137">
        <f>'T7'!$D$71</f>
        <v>2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5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20</v>
      </c>
      <c r="K35" s="137">
        <f>'T7'!$D$75</f>
        <v>13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305</v>
      </c>
      <c r="K37" s="144">
        <f>SUM(K18:K35)</f>
        <v>451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47</v>
      </c>
      <c r="D41" s="147">
        <f>'T10'!C6</f>
        <v>49</v>
      </c>
    </row>
    <row r="42" spans="1:14" s="124" customFormat="1" ht="12.75" customHeight="1">
      <c r="B42" s="170" t="s">
        <v>156</v>
      </c>
      <c r="C42" s="147">
        <f>'T9'!C7</f>
        <v>62</v>
      </c>
      <c r="D42" s="147">
        <f>'T10'!C7</f>
        <v>82</v>
      </c>
    </row>
    <row r="43" spans="1:14" s="124" customFormat="1" ht="12.75" customHeight="1">
      <c r="B43" s="170" t="s">
        <v>157</v>
      </c>
      <c r="C43" s="147">
        <f>'T9'!C8</f>
        <v>43</v>
      </c>
      <c r="D43" s="147">
        <f>'T10'!C8</f>
        <v>55</v>
      </c>
    </row>
    <row r="44" spans="1:14" s="124" customFormat="1" ht="12.75" customHeight="1">
      <c r="B44" s="170" t="s">
        <v>34</v>
      </c>
      <c r="C44" s="147">
        <f>'T9'!C9</f>
        <v>98</v>
      </c>
      <c r="D44" s="147">
        <f>'T10'!C9</f>
        <v>138</v>
      </c>
    </row>
    <row r="45" spans="1:14" s="124" customFormat="1" ht="12.75" customHeight="1">
      <c r="B45" s="170" t="s">
        <v>158</v>
      </c>
      <c r="C45" s="147">
        <f>'T9'!C11</f>
        <v>136</v>
      </c>
      <c r="D45" s="147">
        <f>'T10'!C11</f>
        <v>154</v>
      </c>
    </row>
    <row r="46" spans="1:14" s="124" customFormat="1" ht="12.75" customHeight="1">
      <c r="B46" s="170" t="s">
        <v>159</v>
      </c>
      <c r="C46" s="147">
        <f>'T9'!C12</f>
        <v>123</v>
      </c>
      <c r="D46" s="147">
        <f>'T10'!C12</f>
        <v>206</v>
      </c>
    </row>
    <row r="47" spans="1:14" s="124" customFormat="1" ht="12.75" customHeight="1">
      <c r="B47" s="170" t="s">
        <v>160</v>
      </c>
      <c r="C47" s="147">
        <f>'T9'!C13</f>
        <v>43</v>
      </c>
      <c r="D47" s="147">
        <f>'T10'!C13</f>
        <v>65</v>
      </c>
    </row>
    <row r="48" spans="1:14" s="124" customFormat="1" ht="12.75" customHeight="1">
      <c r="B48" s="170" t="s">
        <v>161</v>
      </c>
      <c r="C48" s="147">
        <f>'T9'!C14</f>
        <v>87</v>
      </c>
      <c r="D48" s="147">
        <f>'T10'!C14</f>
        <v>117</v>
      </c>
    </row>
    <row r="49" spans="1:4" s="124" customFormat="1" ht="12.75" customHeight="1">
      <c r="B49" s="170" t="s">
        <v>162</v>
      </c>
      <c r="C49" s="147">
        <f>'T9'!C15</f>
        <v>93</v>
      </c>
      <c r="D49" s="147">
        <f>'T10'!C15</f>
        <v>185</v>
      </c>
    </row>
    <row r="50" spans="1:4" s="124" customFormat="1" ht="12.75" customHeight="1">
      <c r="B50" s="170" t="s">
        <v>163</v>
      </c>
      <c r="C50" s="147">
        <f>'T9'!C16</f>
        <v>127</v>
      </c>
      <c r="D50" s="147">
        <f>'T10'!C16</f>
        <v>188</v>
      </c>
    </row>
    <row r="51" spans="1:4" s="124" customFormat="1" ht="12.75" customHeight="1">
      <c r="B51" s="170" t="s">
        <v>164</v>
      </c>
      <c r="C51" s="147">
        <f>'T9'!C17</f>
        <v>40</v>
      </c>
      <c r="D51" s="147">
        <f>'T10'!C17</f>
        <v>62</v>
      </c>
    </row>
    <row r="52" spans="1:4" s="124" customFormat="1" ht="12.75" customHeight="1">
      <c r="B52" s="170" t="s">
        <v>165</v>
      </c>
      <c r="C52" s="147">
        <f>'T9'!C18</f>
        <v>96</v>
      </c>
      <c r="D52" s="147">
        <f>'T10'!C18</f>
        <v>154</v>
      </c>
    </row>
    <row r="53" spans="1:4" s="124" customFormat="1" ht="12.75" customHeight="1">
      <c r="B53" s="171" t="s">
        <v>166</v>
      </c>
      <c r="C53" s="147">
        <f>'T9'!C19</f>
        <v>45</v>
      </c>
      <c r="D53" s="147">
        <f>'T10'!C19</f>
        <v>68</v>
      </c>
    </row>
    <row r="54" spans="1:4" s="124" customFormat="1" ht="12.75" customHeight="1">
      <c r="B54" s="171" t="s">
        <v>167</v>
      </c>
      <c r="C54" s="147">
        <f>'T9'!C20</f>
        <v>128</v>
      </c>
      <c r="D54" s="147">
        <f>'T10'!C20</f>
        <v>188</v>
      </c>
    </row>
    <row r="55" spans="1:4" s="124" customFormat="1" ht="12.75" customHeight="1">
      <c r="B55" s="172" t="s">
        <v>168</v>
      </c>
      <c r="C55" s="147">
        <f>'T9'!C21</f>
        <v>31</v>
      </c>
      <c r="D55" s="147">
        <f>'T10'!C21</f>
        <v>59</v>
      </c>
    </row>
    <row r="56" spans="1:4" s="124" customFormat="1" ht="12.75" customHeight="1">
      <c r="B56" s="172" t="s">
        <v>169</v>
      </c>
      <c r="C56" s="147">
        <f>'T9'!C22</f>
        <v>60</v>
      </c>
      <c r="D56" s="147">
        <f>'T10'!C22</f>
        <v>93</v>
      </c>
    </row>
    <row r="57" spans="1:4" s="124" customFormat="1" ht="12.75" customHeight="1">
      <c r="B57" s="172" t="s">
        <v>170</v>
      </c>
      <c r="C57" s="147">
        <f>'T9'!C23</f>
        <v>105</v>
      </c>
      <c r="D57" s="147">
        <f>'T10'!C23</f>
        <v>147</v>
      </c>
    </row>
    <row r="58" spans="1:4" s="124" customFormat="1" ht="12.75" customHeight="1">
      <c r="B58" s="172" t="s">
        <v>171</v>
      </c>
      <c r="C58" s="147">
        <f>'T9'!C24</f>
        <v>49</v>
      </c>
      <c r="D58" s="147">
        <f>'T10'!C24</f>
        <v>83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1413</v>
      </c>
      <c r="D60" s="148">
        <f>SUM(D41:D58)</f>
        <v>2093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activeCell="M19" sqref="M19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235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192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4"/>
    </row>
    <row r="8" spans="1:8" ht="12" customHeight="1">
      <c r="A8" s="23"/>
      <c r="B8" s="30" t="s">
        <v>277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278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260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259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316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116</xdr:row>
                <xdr:rowOff>129540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176</xdr:row>
                <xdr:rowOff>99060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279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280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321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322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323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237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2013</v>
      </c>
      <c r="B25" s="41" t="s">
        <v>39</v>
      </c>
      <c r="C25" s="207">
        <v>1924</v>
      </c>
      <c r="D25" s="208">
        <v>1422</v>
      </c>
      <c r="E25" s="208" t="s">
        <v>4</v>
      </c>
      <c r="F25" s="208" t="s">
        <v>4</v>
      </c>
      <c r="G25" s="208">
        <v>2229</v>
      </c>
      <c r="H25" s="206">
        <v>1808</v>
      </c>
    </row>
    <row r="26" spans="1:8" ht="12" customHeight="1">
      <c r="A26" s="41"/>
      <c r="B26" s="41" t="s">
        <v>40</v>
      </c>
      <c r="C26" s="207">
        <v>1450</v>
      </c>
      <c r="D26" s="208">
        <v>1128</v>
      </c>
      <c r="E26" s="208" t="s">
        <v>4</v>
      </c>
      <c r="F26" s="208" t="s">
        <v>4</v>
      </c>
      <c r="G26" s="208">
        <v>1455</v>
      </c>
      <c r="H26" s="206">
        <v>1155</v>
      </c>
    </row>
    <row r="27" spans="1:8" ht="12" customHeight="1">
      <c r="A27" s="41"/>
      <c r="B27" s="41" t="s">
        <v>41</v>
      </c>
      <c r="C27" s="207">
        <v>1528</v>
      </c>
      <c r="D27" s="208">
        <v>1199</v>
      </c>
      <c r="E27" s="208" t="s">
        <v>4</v>
      </c>
      <c r="F27" s="208" t="s">
        <v>4</v>
      </c>
      <c r="G27" s="208">
        <v>1434</v>
      </c>
      <c r="H27" s="206">
        <v>1165</v>
      </c>
    </row>
    <row r="28" spans="1:8" ht="12" customHeight="1">
      <c r="A28" s="41"/>
      <c r="B28" s="41" t="s">
        <v>42</v>
      </c>
      <c r="C28" s="207">
        <v>1597</v>
      </c>
      <c r="D28" s="208">
        <v>1271</v>
      </c>
      <c r="E28" s="208" t="s">
        <v>4</v>
      </c>
      <c r="F28" s="208" t="s">
        <v>4</v>
      </c>
      <c r="G28" s="208">
        <v>1418</v>
      </c>
      <c r="H28" s="206">
        <v>1128</v>
      </c>
    </row>
    <row r="29" spans="1:8" ht="12" customHeight="1">
      <c r="A29" s="41"/>
      <c r="B29" s="41" t="s">
        <v>43</v>
      </c>
      <c r="C29" s="207">
        <v>1454</v>
      </c>
      <c r="D29" s="208">
        <v>1171</v>
      </c>
      <c r="E29" s="208" t="s">
        <v>4</v>
      </c>
      <c r="F29" s="208" t="s">
        <v>4</v>
      </c>
      <c r="G29" s="208">
        <v>1188</v>
      </c>
      <c r="H29" s="206">
        <v>946</v>
      </c>
    </row>
    <row r="30" spans="1:8" ht="12" customHeight="1">
      <c r="A30" s="41"/>
      <c r="B30" s="41" t="s">
        <v>44</v>
      </c>
      <c r="C30" s="207">
        <v>1427</v>
      </c>
      <c r="D30" s="208">
        <v>1106</v>
      </c>
      <c r="E30" s="208" t="s">
        <v>4</v>
      </c>
      <c r="F30" s="208" t="s">
        <v>4</v>
      </c>
      <c r="G30" s="208">
        <v>1326</v>
      </c>
      <c r="H30" s="206">
        <v>1060</v>
      </c>
    </row>
    <row r="31" spans="1:8" ht="12" customHeight="1">
      <c r="A31" s="41"/>
      <c r="B31" s="41" t="s">
        <v>45</v>
      </c>
      <c r="C31" s="207">
        <v>1573</v>
      </c>
      <c r="D31" s="208">
        <v>1190</v>
      </c>
      <c r="E31" s="208" t="s">
        <v>4</v>
      </c>
      <c r="F31" s="208" t="s">
        <v>4</v>
      </c>
      <c r="G31" s="208">
        <v>1342</v>
      </c>
      <c r="H31" s="206">
        <v>1047</v>
      </c>
    </row>
    <row r="32" spans="1:8" ht="12" customHeight="1">
      <c r="A32" s="41"/>
      <c r="B32" s="41" t="s">
        <v>46</v>
      </c>
      <c r="C32" s="207">
        <v>1515</v>
      </c>
      <c r="D32" s="208">
        <v>1221</v>
      </c>
      <c r="E32" s="208" t="s">
        <v>4</v>
      </c>
      <c r="F32" s="208" t="s">
        <v>4</v>
      </c>
      <c r="G32" s="208">
        <v>1364</v>
      </c>
      <c r="H32" s="206">
        <v>1108</v>
      </c>
    </row>
    <row r="33" spans="1:8" ht="12" customHeight="1">
      <c r="A33" s="41"/>
      <c r="B33" s="41" t="s">
        <v>47</v>
      </c>
      <c r="C33" s="207">
        <v>1490</v>
      </c>
      <c r="D33" s="208">
        <v>1197</v>
      </c>
      <c r="E33" s="208" t="s">
        <v>4</v>
      </c>
      <c r="F33" s="208" t="s">
        <v>4</v>
      </c>
      <c r="G33" s="208">
        <v>1391</v>
      </c>
      <c r="H33" s="206">
        <v>1138</v>
      </c>
    </row>
    <row r="34" spans="1:8" ht="12" customHeight="1">
      <c r="A34" s="41"/>
      <c r="B34" s="41" t="s">
        <v>48</v>
      </c>
      <c r="C34" s="207">
        <v>1476</v>
      </c>
      <c r="D34" s="208">
        <v>1173</v>
      </c>
      <c r="E34" s="208" t="s">
        <v>4</v>
      </c>
      <c r="F34" s="208" t="s">
        <v>4</v>
      </c>
      <c r="G34" s="208">
        <v>1365</v>
      </c>
      <c r="H34" s="206">
        <v>1107</v>
      </c>
    </row>
    <row r="35" spans="1:8" ht="12" customHeight="1">
      <c r="A35" s="41"/>
      <c r="B35" s="41" t="s">
        <v>49</v>
      </c>
      <c r="C35" s="207">
        <v>1536</v>
      </c>
      <c r="D35" s="208">
        <v>1188</v>
      </c>
      <c r="E35" s="208" t="s">
        <v>4</v>
      </c>
      <c r="F35" s="208" t="s">
        <v>4</v>
      </c>
      <c r="G35" s="208">
        <v>1538</v>
      </c>
      <c r="H35" s="206">
        <v>1284</v>
      </c>
    </row>
    <row r="36" spans="1:8" ht="12" customHeight="1">
      <c r="A36" s="41"/>
      <c r="B36" s="41" t="s">
        <v>50</v>
      </c>
      <c r="C36" s="207">
        <v>1360</v>
      </c>
      <c r="D36" s="208">
        <v>987</v>
      </c>
      <c r="E36" s="208" t="s">
        <v>4</v>
      </c>
      <c r="F36" s="208" t="s">
        <v>4</v>
      </c>
      <c r="G36" s="208">
        <v>1969</v>
      </c>
      <c r="H36" s="206">
        <v>1664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2014</v>
      </c>
      <c r="B38" s="41" t="s">
        <v>39</v>
      </c>
      <c r="C38" s="207">
        <v>1875</v>
      </c>
      <c r="D38" s="208">
        <v>1387</v>
      </c>
      <c r="E38" s="208" t="s">
        <v>4</v>
      </c>
      <c r="F38" s="208" t="s">
        <v>4</v>
      </c>
      <c r="G38" s="208">
        <v>2112</v>
      </c>
      <c r="H38" s="206">
        <v>1706</v>
      </c>
    </row>
    <row r="39" spans="1:8" ht="12" customHeight="1">
      <c r="A39" s="41"/>
      <c r="B39" s="41" t="s">
        <v>40</v>
      </c>
      <c r="C39" s="207">
        <v>1593</v>
      </c>
      <c r="D39" s="208">
        <v>1295</v>
      </c>
      <c r="E39" s="208" t="s">
        <v>4</v>
      </c>
      <c r="F39" s="208" t="s">
        <v>4</v>
      </c>
      <c r="G39" s="208">
        <v>1421</v>
      </c>
      <c r="H39" s="206">
        <v>1155</v>
      </c>
    </row>
    <row r="40" spans="1:8" ht="12" customHeight="1">
      <c r="A40" s="41"/>
      <c r="B40" s="41" t="s">
        <v>41</v>
      </c>
      <c r="C40" s="207">
        <v>1738</v>
      </c>
      <c r="D40" s="208">
        <v>1411</v>
      </c>
      <c r="E40" s="208" t="s">
        <v>4</v>
      </c>
      <c r="F40" s="208" t="s">
        <v>4</v>
      </c>
      <c r="G40" s="208">
        <v>1483</v>
      </c>
      <c r="H40" s="206">
        <v>1225</v>
      </c>
    </row>
    <row r="41" spans="1:8" ht="12" customHeight="1">
      <c r="A41" s="41"/>
      <c r="B41" s="41" t="s">
        <v>42</v>
      </c>
      <c r="C41" s="207">
        <v>1617</v>
      </c>
      <c r="D41" s="208">
        <v>1282</v>
      </c>
      <c r="E41" s="208" t="s">
        <v>4</v>
      </c>
      <c r="F41" s="208" t="s">
        <v>4</v>
      </c>
      <c r="G41" s="208">
        <v>1414</v>
      </c>
      <c r="H41" s="206">
        <v>1111</v>
      </c>
    </row>
    <row r="42" spans="1:8" ht="12" customHeight="1">
      <c r="A42" s="41"/>
      <c r="B42" s="41" t="s">
        <v>43</v>
      </c>
      <c r="C42" s="207">
        <v>1408</v>
      </c>
      <c r="D42" s="208">
        <v>1136</v>
      </c>
      <c r="E42" s="208" t="s">
        <v>4</v>
      </c>
      <c r="F42" s="208" t="s">
        <v>4</v>
      </c>
      <c r="G42" s="208">
        <v>1209</v>
      </c>
      <c r="H42" s="206">
        <v>1003</v>
      </c>
    </row>
    <row r="43" spans="1:8" ht="12" customHeight="1">
      <c r="A43" s="41"/>
      <c r="B43" s="41" t="s">
        <v>44</v>
      </c>
      <c r="C43" s="207">
        <v>1349</v>
      </c>
      <c r="D43" s="208">
        <v>1046</v>
      </c>
      <c r="E43" s="208" t="s">
        <v>4</v>
      </c>
      <c r="F43" s="208" t="s">
        <v>4</v>
      </c>
      <c r="G43" s="208">
        <v>1369</v>
      </c>
      <c r="H43" s="206">
        <v>1136</v>
      </c>
    </row>
    <row r="44" spans="1:8" ht="12" customHeight="1">
      <c r="A44" s="41"/>
      <c r="B44" s="41" t="s">
        <v>45</v>
      </c>
      <c r="C44" s="207">
        <v>1516</v>
      </c>
      <c r="D44" s="208">
        <v>1176</v>
      </c>
      <c r="E44" s="208" t="s">
        <v>4</v>
      </c>
      <c r="F44" s="208" t="s">
        <v>4</v>
      </c>
      <c r="G44" s="208">
        <v>1519</v>
      </c>
      <c r="H44" s="206">
        <v>1230</v>
      </c>
    </row>
    <row r="45" spans="1:8" ht="12" customHeight="1">
      <c r="A45" s="41"/>
      <c r="B45" s="41" t="s">
        <v>46</v>
      </c>
      <c r="C45" s="207">
        <v>1334</v>
      </c>
      <c r="D45" s="208">
        <v>1064</v>
      </c>
      <c r="E45" s="208" t="s">
        <v>4</v>
      </c>
      <c r="F45" s="208" t="s">
        <v>4</v>
      </c>
      <c r="G45" s="208">
        <v>1154</v>
      </c>
      <c r="H45" s="206">
        <v>928</v>
      </c>
    </row>
    <row r="46" spans="1:8" ht="12" customHeight="1">
      <c r="A46" s="41"/>
      <c r="B46" s="41" t="s">
        <v>47</v>
      </c>
      <c r="C46" s="207">
        <v>1459</v>
      </c>
      <c r="D46" s="208">
        <v>1156</v>
      </c>
      <c r="E46" s="208" t="s">
        <v>4</v>
      </c>
      <c r="F46" s="208" t="s">
        <v>4</v>
      </c>
      <c r="G46" s="208">
        <v>1435</v>
      </c>
      <c r="H46" s="206">
        <v>1170</v>
      </c>
    </row>
    <row r="47" spans="1:8" ht="12" customHeight="1">
      <c r="A47" s="41"/>
      <c r="B47" s="41" t="s">
        <v>48</v>
      </c>
      <c r="C47" s="207">
        <v>1366</v>
      </c>
      <c r="D47" s="208">
        <v>1052</v>
      </c>
      <c r="E47" s="208" t="s">
        <v>4</v>
      </c>
      <c r="F47" s="208" t="s">
        <v>4</v>
      </c>
      <c r="G47" s="208">
        <v>1406</v>
      </c>
      <c r="H47" s="206">
        <v>1170</v>
      </c>
    </row>
    <row r="48" spans="1:8" ht="12" customHeight="1">
      <c r="A48" s="41"/>
      <c r="B48" s="41" t="s">
        <v>49</v>
      </c>
      <c r="C48" s="207">
        <v>1347</v>
      </c>
      <c r="D48" s="208">
        <v>1036</v>
      </c>
      <c r="E48" s="208" t="s">
        <v>4</v>
      </c>
      <c r="F48" s="208" t="s">
        <v>4</v>
      </c>
      <c r="G48" s="208">
        <v>1447</v>
      </c>
      <c r="H48" s="206">
        <v>1161</v>
      </c>
    </row>
    <row r="49" spans="1:8" ht="12" customHeight="1">
      <c r="A49" s="41"/>
      <c r="B49" s="41" t="s">
        <v>50</v>
      </c>
      <c r="C49" s="207">
        <v>1413</v>
      </c>
      <c r="D49" s="208">
        <v>998</v>
      </c>
      <c r="E49" s="208" t="s">
        <v>4</v>
      </c>
      <c r="F49" s="208" t="s">
        <v>4</v>
      </c>
      <c r="G49" s="208">
        <v>2093</v>
      </c>
      <c r="H49" s="206">
        <v>1738</v>
      </c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250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251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261</v>
      </c>
      <c r="B3" s="255"/>
      <c r="C3" s="263" t="s">
        <v>205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11</v>
      </c>
      <c r="D7" s="208">
        <v>8</v>
      </c>
      <c r="E7" s="208">
        <v>8</v>
      </c>
      <c r="F7" s="208" t="s">
        <v>1</v>
      </c>
      <c r="G7" s="208">
        <v>3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282</v>
      </c>
      <c r="C9" s="208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>
        <v>1</v>
      </c>
      <c r="I9" s="208" t="s">
        <v>1</v>
      </c>
      <c r="J9" s="208" t="s">
        <v>1</v>
      </c>
      <c r="K9" s="208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46</v>
      </c>
      <c r="D11" s="208">
        <v>25</v>
      </c>
      <c r="E11" s="208">
        <v>24</v>
      </c>
      <c r="F11" s="208">
        <v>1</v>
      </c>
      <c r="G11" s="208">
        <v>6</v>
      </c>
      <c r="H11" s="208">
        <v>15</v>
      </c>
      <c r="I11" s="208">
        <v>4</v>
      </c>
      <c r="J11" s="208" t="s">
        <v>1</v>
      </c>
      <c r="K11" s="208">
        <v>11</v>
      </c>
    </row>
    <row r="12" spans="1:11" ht="22.05" customHeight="1">
      <c r="A12" s="80">
        <v>10</v>
      </c>
      <c r="B12" s="217" t="s">
        <v>283</v>
      </c>
      <c r="C12" s="206">
        <v>9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8</v>
      </c>
      <c r="I12" s="206">
        <v>1</v>
      </c>
      <c r="J12" s="206" t="s">
        <v>1</v>
      </c>
      <c r="K12" s="206">
        <v>7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4</v>
      </c>
      <c r="D14" s="206">
        <v>3</v>
      </c>
      <c r="E14" s="206">
        <v>3</v>
      </c>
      <c r="F14" s="206" t="s">
        <v>1</v>
      </c>
      <c r="G14" s="206" t="s">
        <v>1</v>
      </c>
      <c r="H14" s="206">
        <v>1</v>
      </c>
      <c r="I14" s="206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5</v>
      </c>
      <c r="D15" s="206">
        <v>3</v>
      </c>
      <c r="E15" s="206">
        <v>3</v>
      </c>
      <c r="F15" s="206" t="s">
        <v>1</v>
      </c>
      <c r="G15" s="206" t="s">
        <v>1</v>
      </c>
      <c r="H15" s="206">
        <v>2</v>
      </c>
      <c r="I15" s="206" t="s">
        <v>1</v>
      </c>
      <c r="J15" s="206" t="s">
        <v>1</v>
      </c>
      <c r="K15" s="206">
        <v>2</v>
      </c>
    </row>
    <row r="16" spans="1:11" ht="22.05" customHeight="1">
      <c r="A16" s="80">
        <v>16</v>
      </c>
      <c r="B16" s="217" t="s">
        <v>284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285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8</v>
      </c>
      <c r="D18" s="206">
        <v>7</v>
      </c>
      <c r="E18" s="206">
        <v>7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286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287</v>
      </c>
      <c r="C20" s="206">
        <v>2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>
        <v>2</v>
      </c>
      <c r="I20" s="206">
        <v>2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288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37</v>
      </c>
      <c r="D25" s="206">
        <v>8</v>
      </c>
      <c r="E25" s="206">
        <v>8</v>
      </c>
      <c r="F25" s="206" t="s">
        <v>1</v>
      </c>
      <c r="G25" s="206">
        <v>27</v>
      </c>
      <c r="H25" s="206">
        <v>2</v>
      </c>
      <c r="I25" s="206">
        <v>1</v>
      </c>
      <c r="J25" s="206" t="s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281</v>
      </c>
      <c r="C27" s="206">
        <v>2</v>
      </c>
      <c r="D27" s="206">
        <v>2</v>
      </c>
      <c r="E27" s="206">
        <v>1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171</v>
      </c>
      <c r="D29" s="206">
        <v>109</v>
      </c>
      <c r="E29" s="206">
        <v>108</v>
      </c>
      <c r="F29" s="206">
        <v>1</v>
      </c>
      <c r="G29" s="206">
        <v>49</v>
      </c>
      <c r="H29" s="206">
        <v>13</v>
      </c>
      <c r="I29" s="206">
        <v>5</v>
      </c>
      <c r="J29" s="206">
        <v>3</v>
      </c>
      <c r="K29" s="206">
        <v>5</v>
      </c>
    </row>
    <row r="30" spans="1:11" ht="12" customHeight="1">
      <c r="A30" s="80">
        <v>41</v>
      </c>
      <c r="B30" s="214" t="s">
        <v>79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5</v>
      </c>
      <c r="D31" s="206">
        <v>5</v>
      </c>
      <c r="E31" s="206">
        <v>4</v>
      </c>
      <c r="F31" s="206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289</v>
      </c>
      <c r="C32" s="206">
        <v>162</v>
      </c>
      <c r="D32" s="206">
        <v>100</v>
      </c>
      <c r="E32" s="206">
        <v>100</v>
      </c>
      <c r="F32" s="206" t="s">
        <v>1</v>
      </c>
      <c r="G32" s="206">
        <v>49</v>
      </c>
      <c r="H32" s="206">
        <v>13</v>
      </c>
      <c r="I32" s="206">
        <v>5</v>
      </c>
      <c r="J32" s="206">
        <v>3</v>
      </c>
      <c r="K32" s="206">
        <v>5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290</v>
      </c>
      <c r="C34" s="206">
        <v>331</v>
      </c>
      <c r="D34" s="206">
        <v>230</v>
      </c>
      <c r="E34" s="206">
        <v>227</v>
      </c>
      <c r="F34" s="206">
        <v>3</v>
      </c>
      <c r="G34" s="206">
        <v>36</v>
      </c>
      <c r="H34" s="206">
        <v>65</v>
      </c>
      <c r="I34" s="206">
        <v>6</v>
      </c>
      <c r="J34" s="206">
        <v>9</v>
      </c>
      <c r="K34" s="206">
        <v>50</v>
      </c>
    </row>
    <row r="35" spans="1:11" ht="33" customHeight="1">
      <c r="A35" s="80">
        <v>45</v>
      </c>
      <c r="B35" s="217" t="s">
        <v>291</v>
      </c>
      <c r="C35" s="206">
        <v>50</v>
      </c>
      <c r="D35" s="206">
        <v>36</v>
      </c>
      <c r="E35" s="206">
        <v>36</v>
      </c>
      <c r="F35" s="206" t="s">
        <v>1</v>
      </c>
      <c r="G35" s="206">
        <v>3</v>
      </c>
      <c r="H35" s="206">
        <v>11</v>
      </c>
      <c r="I35" s="206">
        <v>1</v>
      </c>
      <c r="J35" s="206">
        <v>3</v>
      </c>
      <c r="K35" s="206">
        <v>7</v>
      </c>
    </row>
    <row r="36" spans="1:11" ht="12" customHeight="1">
      <c r="A36" s="80">
        <v>46</v>
      </c>
      <c r="B36" s="214" t="s">
        <v>82</v>
      </c>
      <c r="C36" s="206">
        <v>37</v>
      </c>
      <c r="D36" s="206">
        <v>26</v>
      </c>
      <c r="E36" s="206">
        <v>25</v>
      </c>
      <c r="F36" s="206">
        <v>1</v>
      </c>
      <c r="G36" s="206">
        <v>7</v>
      </c>
      <c r="H36" s="206">
        <v>4</v>
      </c>
      <c r="I36" s="206">
        <v>2</v>
      </c>
      <c r="J36" s="206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244</v>
      </c>
      <c r="D37" s="206">
        <v>168</v>
      </c>
      <c r="E37" s="206">
        <v>166</v>
      </c>
      <c r="F37" s="206">
        <v>2</v>
      </c>
      <c r="G37" s="206">
        <v>26</v>
      </c>
      <c r="H37" s="206">
        <v>50</v>
      </c>
      <c r="I37" s="206">
        <v>3</v>
      </c>
      <c r="J37" s="206">
        <v>5</v>
      </c>
      <c r="K37" s="206">
        <v>42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30</v>
      </c>
      <c r="D39" s="206">
        <v>22</v>
      </c>
      <c r="E39" s="206">
        <v>22</v>
      </c>
      <c r="F39" s="206" t="s">
        <v>1</v>
      </c>
      <c r="G39" s="206">
        <v>5</v>
      </c>
      <c r="H39" s="206">
        <v>3</v>
      </c>
      <c r="I39" s="206">
        <v>2</v>
      </c>
      <c r="J39" s="206" t="s">
        <v>1</v>
      </c>
      <c r="K39" s="206">
        <v>1</v>
      </c>
    </row>
    <row r="40" spans="1:11" ht="22.05" customHeight="1">
      <c r="A40" s="80">
        <v>49</v>
      </c>
      <c r="B40" s="217" t="s">
        <v>292</v>
      </c>
      <c r="C40" s="206">
        <v>12</v>
      </c>
      <c r="D40" s="206">
        <v>9</v>
      </c>
      <c r="E40" s="206">
        <v>9</v>
      </c>
      <c r="F40" s="206" t="s">
        <v>1</v>
      </c>
      <c r="G40" s="206">
        <v>1</v>
      </c>
      <c r="H40" s="206">
        <v>2</v>
      </c>
      <c r="I40" s="206">
        <v>1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86</v>
      </c>
      <c r="C41" s="206">
        <v>11</v>
      </c>
      <c r="D41" s="206">
        <v>8</v>
      </c>
      <c r="E41" s="206">
        <v>8</v>
      </c>
      <c r="F41" s="206" t="s">
        <v>1</v>
      </c>
      <c r="G41" s="206">
        <v>3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155</v>
      </c>
      <c r="D43" s="206">
        <v>102</v>
      </c>
      <c r="E43" s="206">
        <v>102</v>
      </c>
      <c r="F43" s="206" t="s">
        <v>1</v>
      </c>
      <c r="G43" s="206">
        <v>7</v>
      </c>
      <c r="H43" s="206">
        <v>46</v>
      </c>
      <c r="I43" s="206">
        <v>6</v>
      </c>
      <c r="J43" s="206">
        <v>1</v>
      </c>
      <c r="K43" s="206">
        <v>39</v>
      </c>
    </row>
    <row r="44" spans="1:11" ht="12" customHeight="1">
      <c r="A44" s="80">
        <v>55</v>
      </c>
      <c r="B44" s="215" t="s">
        <v>89</v>
      </c>
      <c r="C44" s="206">
        <v>24</v>
      </c>
      <c r="D44" s="206">
        <v>17</v>
      </c>
      <c r="E44" s="206">
        <v>17</v>
      </c>
      <c r="F44" s="206" t="s">
        <v>1</v>
      </c>
      <c r="G44" s="206" t="s">
        <v>1</v>
      </c>
      <c r="H44" s="206">
        <v>7</v>
      </c>
      <c r="I44" s="206">
        <v>3</v>
      </c>
      <c r="J44" s="206" t="s">
        <v>1</v>
      </c>
      <c r="K44" s="206">
        <v>4</v>
      </c>
    </row>
    <row r="45" spans="1:11" ht="12" customHeight="1">
      <c r="A45" s="80">
        <v>56</v>
      </c>
      <c r="B45" s="215" t="s">
        <v>90</v>
      </c>
      <c r="C45" s="206">
        <v>131</v>
      </c>
      <c r="D45" s="206">
        <v>85</v>
      </c>
      <c r="E45" s="206">
        <v>85</v>
      </c>
      <c r="F45" s="206" t="s">
        <v>1</v>
      </c>
      <c r="G45" s="206">
        <v>7</v>
      </c>
      <c r="H45" s="206">
        <v>39</v>
      </c>
      <c r="I45" s="206">
        <v>3</v>
      </c>
      <c r="J45" s="206">
        <v>1</v>
      </c>
      <c r="K45" s="206">
        <v>35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51</v>
      </c>
      <c r="D47" s="206">
        <v>39</v>
      </c>
      <c r="E47" s="206">
        <v>39</v>
      </c>
      <c r="F47" s="206" t="s">
        <v>1</v>
      </c>
      <c r="G47" s="206">
        <v>10</v>
      </c>
      <c r="H47" s="206">
        <v>2</v>
      </c>
      <c r="I47" s="206">
        <v>1</v>
      </c>
      <c r="J47" s="206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4</v>
      </c>
      <c r="E48" s="206">
        <v>4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4</v>
      </c>
      <c r="D49" s="206">
        <v>4</v>
      </c>
      <c r="E49" s="206">
        <v>4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293</v>
      </c>
      <c r="C50" s="206">
        <v>34</v>
      </c>
      <c r="D50" s="206">
        <v>24</v>
      </c>
      <c r="E50" s="206">
        <v>24</v>
      </c>
      <c r="F50" s="206" t="s">
        <v>1</v>
      </c>
      <c r="G50" s="206">
        <v>9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4</v>
      </c>
      <c r="D51" s="206">
        <v>3</v>
      </c>
      <c r="E51" s="206">
        <v>3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294</v>
      </c>
      <c r="C53" s="206">
        <v>63</v>
      </c>
      <c r="D53" s="206">
        <v>47</v>
      </c>
      <c r="E53" s="206">
        <v>47</v>
      </c>
      <c r="F53" s="206" t="s">
        <v>1</v>
      </c>
      <c r="G53" s="206">
        <v>16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295</v>
      </c>
      <c r="C54" s="206">
        <v>56</v>
      </c>
      <c r="D54" s="206">
        <v>42</v>
      </c>
      <c r="E54" s="206">
        <v>42</v>
      </c>
      <c r="F54" s="206" t="s">
        <v>1</v>
      </c>
      <c r="G54" s="206">
        <v>14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44</v>
      </c>
      <c r="D56" s="206">
        <v>32</v>
      </c>
      <c r="E56" s="206">
        <v>32</v>
      </c>
      <c r="F56" s="206" t="s">
        <v>1</v>
      </c>
      <c r="G56" s="206">
        <v>10</v>
      </c>
      <c r="H56" s="206">
        <v>2</v>
      </c>
      <c r="I56" s="206">
        <v>1</v>
      </c>
      <c r="J56" s="206" t="s">
        <v>1</v>
      </c>
      <c r="K56" s="206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296</v>
      </c>
      <c r="C58" s="206">
        <v>100</v>
      </c>
      <c r="D58" s="206">
        <v>74</v>
      </c>
      <c r="E58" s="206">
        <v>74</v>
      </c>
      <c r="F58" s="206" t="s">
        <v>1</v>
      </c>
      <c r="G58" s="206">
        <v>21</v>
      </c>
      <c r="H58" s="206">
        <v>5</v>
      </c>
      <c r="I58" s="206">
        <v>3</v>
      </c>
      <c r="J58" s="206" t="s">
        <v>1</v>
      </c>
      <c r="K58" s="206">
        <v>2</v>
      </c>
    </row>
    <row r="59" spans="1:11" ht="33" customHeight="1">
      <c r="A59" s="80">
        <v>70</v>
      </c>
      <c r="B59" s="217" t="s">
        <v>297</v>
      </c>
      <c r="C59" s="206">
        <v>25</v>
      </c>
      <c r="D59" s="206">
        <v>14</v>
      </c>
      <c r="E59" s="206">
        <v>14</v>
      </c>
      <c r="F59" s="206" t="s">
        <v>1</v>
      </c>
      <c r="G59" s="206">
        <v>10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20</v>
      </c>
      <c r="D60" s="206">
        <v>18</v>
      </c>
      <c r="E60" s="206">
        <v>18</v>
      </c>
      <c r="F60" s="206" t="s">
        <v>1</v>
      </c>
      <c r="G60" s="206">
        <v>2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298</v>
      </c>
      <c r="C62" s="206">
        <v>181</v>
      </c>
      <c r="D62" s="206">
        <v>142</v>
      </c>
      <c r="E62" s="206">
        <v>141</v>
      </c>
      <c r="F62" s="206">
        <v>1</v>
      </c>
      <c r="G62" s="206">
        <v>33</v>
      </c>
      <c r="H62" s="206">
        <v>6</v>
      </c>
      <c r="I62" s="206">
        <v>3</v>
      </c>
      <c r="J62" s="206" t="s">
        <v>1</v>
      </c>
      <c r="K62" s="206">
        <v>3</v>
      </c>
    </row>
    <row r="63" spans="1:11" ht="22.05" customHeight="1">
      <c r="A63" s="80">
        <v>77</v>
      </c>
      <c r="B63" s="217" t="s">
        <v>299</v>
      </c>
      <c r="C63" s="206">
        <v>19</v>
      </c>
      <c r="D63" s="206">
        <v>16</v>
      </c>
      <c r="E63" s="206">
        <v>16</v>
      </c>
      <c r="F63" s="206" t="s">
        <v>1</v>
      </c>
      <c r="G63" s="206" t="s">
        <v>1</v>
      </c>
      <c r="H63" s="206">
        <v>3</v>
      </c>
      <c r="I63" s="206">
        <v>1</v>
      </c>
      <c r="J63" s="206" t="s">
        <v>1</v>
      </c>
      <c r="K63" s="206">
        <v>2</v>
      </c>
    </row>
    <row r="64" spans="1:11" ht="22.05" customHeight="1">
      <c r="A64" s="80">
        <v>78</v>
      </c>
      <c r="B64" s="217" t="s">
        <v>300</v>
      </c>
      <c r="C64" s="206">
        <v>10</v>
      </c>
      <c r="D64" s="206">
        <v>8</v>
      </c>
      <c r="E64" s="206">
        <v>8</v>
      </c>
      <c r="F64" s="206" t="s">
        <v>1</v>
      </c>
      <c r="G64" s="206">
        <v>1</v>
      </c>
      <c r="H64" s="206">
        <v>1</v>
      </c>
      <c r="I64" s="206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301</v>
      </c>
      <c r="C65" s="206">
        <v>8</v>
      </c>
      <c r="D65" s="206">
        <v>8</v>
      </c>
      <c r="E65" s="206">
        <v>8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302</v>
      </c>
      <c r="C66" s="206">
        <v>72</v>
      </c>
      <c r="D66" s="206">
        <v>52</v>
      </c>
      <c r="E66" s="206">
        <v>52</v>
      </c>
      <c r="F66" s="206" t="s">
        <v>1</v>
      </c>
      <c r="G66" s="206">
        <v>19</v>
      </c>
      <c r="H66" s="206">
        <v>1</v>
      </c>
      <c r="I66" s="206" t="s">
        <v>1</v>
      </c>
      <c r="J66" s="206" t="s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25</v>
      </c>
      <c r="D68" s="206">
        <v>17</v>
      </c>
      <c r="E68" s="206">
        <v>17</v>
      </c>
      <c r="F68" s="206" t="s">
        <v>1</v>
      </c>
      <c r="G68" s="206">
        <v>4</v>
      </c>
      <c r="H68" s="206">
        <v>4</v>
      </c>
      <c r="I68" s="206" t="s">
        <v>1</v>
      </c>
      <c r="J68" s="206">
        <v>1</v>
      </c>
      <c r="K68" s="206">
        <v>3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21</v>
      </c>
      <c r="D70" s="206">
        <v>20</v>
      </c>
      <c r="E70" s="206">
        <v>20</v>
      </c>
      <c r="F70" s="206" t="s">
        <v>1</v>
      </c>
      <c r="G70" s="206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21</v>
      </c>
      <c r="D72" s="206">
        <v>17</v>
      </c>
      <c r="E72" s="206">
        <v>17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303</v>
      </c>
      <c r="C74" s="206">
        <v>123</v>
      </c>
      <c r="D74" s="206">
        <v>104</v>
      </c>
      <c r="E74" s="206">
        <v>104</v>
      </c>
      <c r="F74" s="206" t="s">
        <v>1</v>
      </c>
      <c r="G74" s="206">
        <v>6</v>
      </c>
      <c r="H74" s="206">
        <v>13</v>
      </c>
      <c r="I74" s="206">
        <v>3</v>
      </c>
      <c r="J74" s="206">
        <v>1</v>
      </c>
      <c r="K74" s="206">
        <v>9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1413</v>
      </c>
      <c r="D76" s="231">
        <v>998</v>
      </c>
      <c r="E76" s="231">
        <v>991</v>
      </c>
      <c r="F76" s="231">
        <v>7</v>
      </c>
      <c r="G76" s="231">
        <v>238</v>
      </c>
      <c r="H76" s="231">
        <v>177</v>
      </c>
      <c r="I76" s="231">
        <v>35</v>
      </c>
      <c r="J76" s="231">
        <v>16</v>
      </c>
      <c r="K76" s="231">
        <v>126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4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>
      <c r="A3" s="269" t="s">
        <v>198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1413</v>
      </c>
      <c r="C7" s="232">
        <v>998</v>
      </c>
      <c r="D7" s="232">
        <v>991</v>
      </c>
      <c r="E7" s="232">
        <v>7</v>
      </c>
      <c r="F7" s="232">
        <v>238</v>
      </c>
      <c r="G7" s="232">
        <v>177</v>
      </c>
      <c r="H7" s="232">
        <v>35</v>
      </c>
      <c r="I7" s="232">
        <v>16</v>
      </c>
      <c r="J7" s="232">
        <v>126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1" t="s">
        <v>190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>
      <c r="A10" s="220" t="s">
        <v>113</v>
      </c>
      <c r="B10" s="205">
        <v>1275</v>
      </c>
      <c r="C10" s="205">
        <v>891</v>
      </c>
      <c r="D10" s="205">
        <v>890</v>
      </c>
      <c r="E10" s="205">
        <v>1</v>
      </c>
      <c r="F10" s="205">
        <v>234</v>
      </c>
      <c r="G10" s="205">
        <v>150</v>
      </c>
      <c r="H10" s="205">
        <v>34</v>
      </c>
      <c r="I10" s="205">
        <v>14</v>
      </c>
      <c r="J10" s="205">
        <v>102</v>
      </c>
    </row>
    <row r="11" spans="1:10" ht="12" customHeight="1">
      <c r="A11" s="220" t="s">
        <v>114</v>
      </c>
      <c r="B11" s="205">
        <v>29</v>
      </c>
      <c r="C11" s="205">
        <v>16</v>
      </c>
      <c r="D11" s="205">
        <v>14</v>
      </c>
      <c r="E11" s="205">
        <v>2</v>
      </c>
      <c r="F11" s="205" t="s">
        <v>1</v>
      </c>
      <c r="G11" s="205">
        <v>13</v>
      </c>
      <c r="H11" s="205" t="s">
        <v>1</v>
      </c>
      <c r="I11" s="205" t="s">
        <v>1</v>
      </c>
      <c r="J11" s="205">
        <v>13</v>
      </c>
    </row>
    <row r="12" spans="1:10" ht="12" customHeight="1">
      <c r="A12" s="220" t="s">
        <v>264</v>
      </c>
      <c r="B12" s="205">
        <v>109</v>
      </c>
      <c r="C12" s="205">
        <v>91</v>
      </c>
      <c r="D12" s="205">
        <v>87</v>
      </c>
      <c r="E12" s="205">
        <v>4</v>
      </c>
      <c r="F12" s="205">
        <v>4</v>
      </c>
      <c r="G12" s="205">
        <v>14</v>
      </c>
      <c r="H12" s="205">
        <v>1</v>
      </c>
      <c r="I12" s="205">
        <v>2</v>
      </c>
      <c r="J12" s="205">
        <v>11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191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5">
        <v>1087</v>
      </c>
      <c r="C15" s="205">
        <v>809</v>
      </c>
      <c r="D15" s="205">
        <v>808</v>
      </c>
      <c r="E15" s="205">
        <v>1</v>
      </c>
      <c r="F15" s="205">
        <v>157</v>
      </c>
      <c r="G15" s="205">
        <v>121</v>
      </c>
      <c r="H15" s="205">
        <v>18</v>
      </c>
      <c r="I15" s="205" t="s">
        <v>1</v>
      </c>
      <c r="J15" s="205">
        <v>103</v>
      </c>
    </row>
    <row r="16" spans="1:10" ht="12" customHeight="1">
      <c r="A16" s="220" t="s">
        <v>116</v>
      </c>
      <c r="B16" s="205">
        <v>19</v>
      </c>
      <c r="C16" s="205">
        <v>2</v>
      </c>
      <c r="D16" s="205">
        <v>2</v>
      </c>
      <c r="E16" s="205" t="s">
        <v>1</v>
      </c>
      <c r="F16" s="205">
        <v>2</v>
      </c>
      <c r="G16" s="205">
        <v>15</v>
      </c>
      <c r="H16" s="205" t="s">
        <v>1</v>
      </c>
      <c r="I16" s="205">
        <v>2</v>
      </c>
      <c r="J16" s="205">
        <v>13</v>
      </c>
    </row>
    <row r="17" spans="1:76" ht="12" customHeight="1">
      <c r="A17" s="220" t="s">
        <v>117</v>
      </c>
      <c r="B17" s="205">
        <v>2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>
        <v>2</v>
      </c>
      <c r="H17" s="205">
        <v>2</v>
      </c>
      <c r="I17" s="205" t="s">
        <v>1</v>
      </c>
      <c r="J17" s="205" t="s">
        <v>1</v>
      </c>
    </row>
    <row r="18" spans="1:76" ht="22.05" customHeight="1">
      <c r="A18" s="229" t="s">
        <v>256</v>
      </c>
      <c r="B18" s="205">
        <v>46</v>
      </c>
      <c r="C18" s="205">
        <v>17</v>
      </c>
      <c r="D18" s="205">
        <v>17</v>
      </c>
      <c r="E18" s="205" t="s">
        <v>1</v>
      </c>
      <c r="F18" s="205">
        <v>29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76" ht="22.05" customHeight="1">
      <c r="A19" s="228" t="s">
        <v>118</v>
      </c>
      <c r="B19" s="205">
        <v>61</v>
      </c>
      <c r="C19" s="205">
        <v>34</v>
      </c>
      <c r="D19" s="205">
        <v>34</v>
      </c>
      <c r="E19" s="205" t="s">
        <v>1</v>
      </c>
      <c r="F19" s="205">
        <v>2</v>
      </c>
      <c r="G19" s="205">
        <v>25</v>
      </c>
      <c r="H19" s="205">
        <v>8</v>
      </c>
      <c r="I19" s="205">
        <v>14</v>
      </c>
      <c r="J19" s="205">
        <v>3</v>
      </c>
    </row>
    <row r="20" spans="1:76" ht="12" customHeight="1">
      <c r="A20" s="220" t="s">
        <v>119</v>
      </c>
      <c r="B20" s="205">
        <v>6</v>
      </c>
      <c r="C20" s="205">
        <v>5</v>
      </c>
      <c r="D20" s="205">
        <v>5</v>
      </c>
      <c r="E20" s="205" t="s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307</v>
      </c>
      <c r="B21" s="205">
        <v>181</v>
      </c>
      <c r="C21" s="205">
        <v>121</v>
      </c>
      <c r="D21" s="205">
        <v>116</v>
      </c>
      <c r="E21" s="205">
        <v>5</v>
      </c>
      <c r="F21" s="205">
        <v>47</v>
      </c>
      <c r="G21" s="205">
        <v>13</v>
      </c>
      <c r="H21" s="205">
        <v>7</v>
      </c>
      <c r="I21" s="205" t="s">
        <v>1</v>
      </c>
      <c r="J21" s="205">
        <v>6</v>
      </c>
    </row>
    <row r="22" spans="1:76" ht="22.05" customHeight="1">
      <c r="A22" s="221" t="s">
        <v>258</v>
      </c>
      <c r="B22" s="205">
        <v>157</v>
      </c>
      <c r="C22" s="205">
        <v>104</v>
      </c>
      <c r="D22" s="205">
        <v>99</v>
      </c>
      <c r="E22" s="205">
        <v>5</v>
      </c>
      <c r="F22" s="205">
        <v>44</v>
      </c>
      <c r="G22" s="205">
        <v>9</v>
      </c>
      <c r="H22" s="205">
        <v>4</v>
      </c>
      <c r="I22" s="205" t="s">
        <v>1</v>
      </c>
      <c r="J22" s="205">
        <v>5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306</v>
      </c>
      <c r="B23" s="205">
        <v>24</v>
      </c>
      <c r="C23" s="205">
        <v>17</v>
      </c>
      <c r="D23" s="205">
        <v>17</v>
      </c>
      <c r="E23" s="205" t="s">
        <v>1</v>
      </c>
      <c r="F23" s="205">
        <v>3</v>
      </c>
      <c r="G23" s="205">
        <v>4</v>
      </c>
      <c r="H23" s="205">
        <v>3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267</v>
      </c>
      <c r="B27" s="205">
        <v>7</v>
      </c>
      <c r="C27" s="205">
        <v>6</v>
      </c>
      <c r="D27" s="205">
        <v>5</v>
      </c>
      <c r="E27" s="205">
        <v>1</v>
      </c>
      <c r="F27" s="205" t="s">
        <v>1</v>
      </c>
      <c r="G27" s="205">
        <v>1</v>
      </c>
      <c r="H27" s="205" t="s">
        <v>1</v>
      </c>
      <c r="I27" s="205" t="s">
        <v>1</v>
      </c>
      <c r="J27" s="205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>
      <c r="A30" s="220" t="s">
        <v>124</v>
      </c>
      <c r="B30" s="205">
        <v>389</v>
      </c>
      <c r="C30" s="205">
        <v>313</v>
      </c>
      <c r="D30" s="205">
        <v>313</v>
      </c>
      <c r="E30" s="205" t="s">
        <v>1</v>
      </c>
      <c r="F30" s="205">
        <v>28</v>
      </c>
      <c r="G30" s="205">
        <v>48</v>
      </c>
      <c r="H30" s="205">
        <v>2</v>
      </c>
      <c r="I30" s="205" t="s">
        <v>1</v>
      </c>
      <c r="J30" s="205">
        <v>46</v>
      </c>
    </row>
    <row r="31" spans="1:76" ht="12" customHeight="1">
      <c r="A31" s="220" t="s">
        <v>125</v>
      </c>
      <c r="B31" s="205">
        <v>698</v>
      </c>
      <c r="C31" s="205">
        <v>496</v>
      </c>
      <c r="D31" s="205">
        <v>495</v>
      </c>
      <c r="E31" s="205">
        <v>1</v>
      </c>
      <c r="F31" s="205">
        <v>129</v>
      </c>
      <c r="G31" s="205">
        <v>73</v>
      </c>
      <c r="H31" s="205">
        <v>16</v>
      </c>
      <c r="I31" s="205" t="s">
        <v>1</v>
      </c>
      <c r="J31" s="205">
        <v>57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236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5">
        <v>977</v>
      </c>
      <c r="C34" s="205">
        <v>727</v>
      </c>
      <c r="D34" s="205">
        <v>726</v>
      </c>
      <c r="E34" s="205">
        <v>1</v>
      </c>
      <c r="F34" s="205">
        <v>142</v>
      </c>
      <c r="G34" s="205">
        <v>108</v>
      </c>
      <c r="H34" s="205">
        <v>17</v>
      </c>
      <c r="I34" s="205" t="s">
        <v>1</v>
      </c>
      <c r="J34" s="205">
        <v>91</v>
      </c>
    </row>
    <row r="35" spans="1:10" ht="12" customHeight="1">
      <c r="A35" s="220" t="s">
        <v>268</v>
      </c>
      <c r="B35" s="205">
        <v>8</v>
      </c>
      <c r="C35" s="205">
        <v>5</v>
      </c>
      <c r="D35" s="205">
        <v>5</v>
      </c>
      <c r="E35" s="205" t="s">
        <v>1</v>
      </c>
      <c r="F35" s="205">
        <v>2</v>
      </c>
      <c r="G35" s="205">
        <v>1</v>
      </c>
      <c r="H35" s="205" t="s">
        <v>1</v>
      </c>
      <c r="I35" s="205" t="s">
        <v>1</v>
      </c>
      <c r="J35" s="205">
        <v>1</v>
      </c>
    </row>
    <row r="36" spans="1:10" ht="12" customHeight="1">
      <c r="A36" s="220" t="s">
        <v>127</v>
      </c>
      <c r="B36" s="205">
        <v>3</v>
      </c>
      <c r="C36" s="205">
        <v>2</v>
      </c>
      <c r="D36" s="205">
        <v>2</v>
      </c>
      <c r="E36" s="205" t="s">
        <v>1</v>
      </c>
      <c r="F36" s="205" t="s">
        <v>1</v>
      </c>
      <c r="G36" s="205">
        <v>1</v>
      </c>
      <c r="H36" s="205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2</v>
      </c>
      <c r="C37" s="205">
        <v>1</v>
      </c>
      <c r="D37" s="205">
        <v>1</v>
      </c>
      <c r="E37" s="205" t="s">
        <v>1</v>
      </c>
      <c r="F37" s="205" t="s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>
      <c r="A38" s="220" t="s">
        <v>129</v>
      </c>
      <c r="B38" s="205">
        <v>26</v>
      </c>
      <c r="C38" s="205">
        <v>21</v>
      </c>
      <c r="D38" s="205">
        <v>21</v>
      </c>
      <c r="E38" s="205" t="s">
        <v>1</v>
      </c>
      <c r="F38" s="205">
        <v>5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269</v>
      </c>
      <c r="B39" s="205">
        <v>7</v>
      </c>
      <c r="C39" s="205">
        <v>5</v>
      </c>
      <c r="D39" s="205">
        <v>5</v>
      </c>
      <c r="E39" s="205" t="s">
        <v>1</v>
      </c>
      <c r="F39" s="205">
        <v>2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13</v>
      </c>
      <c r="C40" s="205">
        <v>10</v>
      </c>
      <c r="D40" s="205">
        <v>10</v>
      </c>
      <c r="E40" s="205" t="s">
        <v>1</v>
      </c>
      <c r="F40" s="205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270</v>
      </c>
      <c r="B41" s="205">
        <v>9</v>
      </c>
      <c r="C41" s="205">
        <v>8</v>
      </c>
      <c r="D41" s="205">
        <v>8</v>
      </c>
      <c r="E41" s="205" t="s">
        <v>1</v>
      </c>
      <c r="F41" s="205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>
      <c r="A3" s="254" t="s">
        <v>262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8</v>
      </c>
      <c r="D8" s="205" t="s">
        <v>1</v>
      </c>
      <c r="E8" s="205" t="s">
        <v>1</v>
      </c>
      <c r="F8" s="205" t="s">
        <v>1</v>
      </c>
      <c r="G8" s="205">
        <v>8</v>
      </c>
      <c r="H8" s="205">
        <v>5</v>
      </c>
      <c r="I8" s="205">
        <v>8</v>
      </c>
      <c r="J8" s="205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282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24</v>
      </c>
      <c r="D12" s="205">
        <v>6</v>
      </c>
      <c r="E12" s="205">
        <v>5</v>
      </c>
      <c r="F12" s="205">
        <v>1</v>
      </c>
      <c r="G12" s="205">
        <v>18</v>
      </c>
      <c r="H12" s="205">
        <v>12</v>
      </c>
      <c r="I12" s="205">
        <v>26</v>
      </c>
      <c r="J12" s="205">
        <v>10</v>
      </c>
    </row>
    <row r="13" spans="1:10" ht="22.05" customHeight="1">
      <c r="A13" s="80">
        <v>10</v>
      </c>
      <c r="B13" s="217" t="s">
        <v>283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3</v>
      </c>
      <c r="D15" s="205" t="s">
        <v>1</v>
      </c>
      <c r="E15" s="205" t="s">
        <v>1</v>
      </c>
      <c r="F15" s="205" t="s">
        <v>1</v>
      </c>
      <c r="G15" s="205">
        <v>3</v>
      </c>
      <c r="H15" s="205">
        <v>2</v>
      </c>
      <c r="I15" s="205">
        <v>3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3</v>
      </c>
      <c r="I16" s="205">
        <v>3</v>
      </c>
      <c r="J16" s="205">
        <v>2</v>
      </c>
    </row>
    <row r="17" spans="1:10" ht="22.05" customHeight="1">
      <c r="A17" s="80">
        <v>16</v>
      </c>
      <c r="B17" s="217" t="s">
        <v>284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285</v>
      </c>
      <c r="C18" s="205">
        <v>3</v>
      </c>
      <c r="D18" s="205">
        <v>2</v>
      </c>
      <c r="E18" s="205">
        <v>2</v>
      </c>
      <c r="F18" s="205" t="s">
        <v>1</v>
      </c>
      <c r="G18" s="205">
        <v>1</v>
      </c>
      <c r="H18" s="205">
        <v>1</v>
      </c>
      <c r="I18" s="205">
        <v>3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7</v>
      </c>
      <c r="D19" s="205">
        <v>2</v>
      </c>
      <c r="E19" s="205">
        <v>2</v>
      </c>
      <c r="F19" s="205" t="s">
        <v>1</v>
      </c>
      <c r="G19" s="205">
        <v>5</v>
      </c>
      <c r="H19" s="205">
        <v>1</v>
      </c>
      <c r="I19" s="205">
        <v>8</v>
      </c>
      <c r="J19" s="205" t="s">
        <v>1</v>
      </c>
    </row>
    <row r="20" spans="1:10" ht="33" customHeight="1">
      <c r="A20" s="80">
        <v>26</v>
      </c>
      <c r="B20" s="217" t="s">
        <v>286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287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288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8</v>
      </c>
      <c r="D26" s="205">
        <v>4</v>
      </c>
      <c r="E26" s="205">
        <v>4</v>
      </c>
      <c r="F26" s="205" t="s">
        <v>1</v>
      </c>
      <c r="G26" s="205">
        <v>4</v>
      </c>
      <c r="H26" s="205">
        <v>3</v>
      </c>
      <c r="I26" s="205">
        <v>12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281</v>
      </c>
      <c r="C28" s="205">
        <v>1</v>
      </c>
      <c r="D28" s="205" t="s">
        <v>1</v>
      </c>
      <c r="E28" s="205" t="s">
        <v>1</v>
      </c>
      <c r="F28" s="205" t="s">
        <v>1</v>
      </c>
      <c r="G28" s="205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108</v>
      </c>
      <c r="D30" s="205">
        <v>53</v>
      </c>
      <c r="E30" s="205">
        <v>46</v>
      </c>
      <c r="F30" s="205">
        <v>7</v>
      </c>
      <c r="G30" s="205">
        <v>55</v>
      </c>
      <c r="H30" s="205">
        <v>20</v>
      </c>
      <c r="I30" s="205">
        <v>118</v>
      </c>
      <c r="J30" s="205">
        <v>13</v>
      </c>
    </row>
    <row r="31" spans="1:10" ht="12" customHeight="1">
      <c r="A31" s="80">
        <v>41</v>
      </c>
      <c r="B31" s="214" t="s">
        <v>79</v>
      </c>
      <c r="C31" s="205">
        <v>4</v>
      </c>
      <c r="D31" s="205">
        <v>4</v>
      </c>
      <c r="E31" s="205">
        <v>4</v>
      </c>
      <c r="F31" s="205" t="s">
        <v>1</v>
      </c>
      <c r="G31" s="205" t="s">
        <v>1</v>
      </c>
      <c r="H31" s="205" t="s">
        <v>1</v>
      </c>
      <c r="I31" s="205">
        <v>7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4</v>
      </c>
      <c r="D32" s="205">
        <v>3</v>
      </c>
      <c r="E32" s="205">
        <v>1</v>
      </c>
      <c r="F32" s="205">
        <v>2</v>
      </c>
      <c r="G32" s="205">
        <v>1</v>
      </c>
      <c r="H32" s="205" t="s">
        <v>1</v>
      </c>
      <c r="I32" s="205">
        <v>5</v>
      </c>
      <c r="J32" s="205" t="s">
        <v>1</v>
      </c>
    </row>
    <row r="33" spans="1:10" ht="33" customHeight="1">
      <c r="A33" s="80">
        <v>43</v>
      </c>
      <c r="B33" s="217" t="s">
        <v>289</v>
      </c>
      <c r="C33" s="205">
        <v>100</v>
      </c>
      <c r="D33" s="205">
        <v>46</v>
      </c>
      <c r="E33" s="205">
        <v>41</v>
      </c>
      <c r="F33" s="205">
        <v>5</v>
      </c>
      <c r="G33" s="205">
        <v>54</v>
      </c>
      <c r="H33" s="205">
        <v>20</v>
      </c>
      <c r="I33" s="205">
        <v>106</v>
      </c>
      <c r="J33" s="205">
        <v>13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290</v>
      </c>
      <c r="C35" s="205">
        <v>227</v>
      </c>
      <c r="D35" s="205">
        <v>68</v>
      </c>
      <c r="E35" s="205">
        <v>42</v>
      </c>
      <c r="F35" s="205">
        <v>26</v>
      </c>
      <c r="G35" s="205">
        <v>159</v>
      </c>
      <c r="H35" s="205">
        <v>91</v>
      </c>
      <c r="I35" s="205">
        <v>257</v>
      </c>
      <c r="J35" s="205">
        <v>88</v>
      </c>
    </row>
    <row r="36" spans="1:10" ht="33" customHeight="1">
      <c r="A36" s="80">
        <v>45</v>
      </c>
      <c r="B36" s="217" t="s">
        <v>291</v>
      </c>
      <c r="C36" s="205">
        <v>36</v>
      </c>
      <c r="D36" s="205">
        <v>13</v>
      </c>
      <c r="E36" s="205">
        <v>10</v>
      </c>
      <c r="F36" s="205">
        <v>3</v>
      </c>
      <c r="G36" s="205">
        <v>23</v>
      </c>
      <c r="H36" s="205">
        <v>6</v>
      </c>
      <c r="I36" s="205">
        <v>38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25</v>
      </c>
      <c r="D37" s="205">
        <v>7</v>
      </c>
      <c r="E37" s="205">
        <v>4</v>
      </c>
      <c r="F37" s="205">
        <v>3</v>
      </c>
      <c r="G37" s="205">
        <v>18</v>
      </c>
      <c r="H37" s="205">
        <v>9</v>
      </c>
      <c r="I37" s="205">
        <v>26</v>
      </c>
      <c r="J37" s="205">
        <v>9</v>
      </c>
    </row>
    <row r="38" spans="1:10" ht="12" customHeight="1">
      <c r="A38" s="80">
        <v>47</v>
      </c>
      <c r="B38" s="214" t="s">
        <v>83</v>
      </c>
      <c r="C38" s="205">
        <v>166</v>
      </c>
      <c r="D38" s="205">
        <v>48</v>
      </c>
      <c r="E38" s="205">
        <v>28</v>
      </c>
      <c r="F38" s="205">
        <v>20</v>
      </c>
      <c r="G38" s="205">
        <v>118</v>
      </c>
      <c r="H38" s="205">
        <v>76</v>
      </c>
      <c r="I38" s="205">
        <v>193</v>
      </c>
      <c r="J38" s="205">
        <v>76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22</v>
      </c>
      <c r="D40" s="205">
        <v>13</v>
      </c>
      <c r="E40" s="205">
        <v>9</v>
      </c>
      <c r="F40" s="205">
        <v>4</v>
      </c>
      <c r="G40" s="205">
        <v>9</v>
      </c>
      <c r="H40" s="205">
        <v>3</v>
      </c>
      <c r="I40" s="205">
        <v>28</v>
      </c>
      <c r="J40" s="205">
        <v>6</v>
      </c>
    </row>
    <row r="41" spans="1:10" ht="22.05" customHeight="1">
      <c r="A41" s="80">
        <v>49</v>
      </c>
      <c r="B41" s="217" t="s">
        <v>292</v>
      </c>
      <c r="C41" s="205">
        <v>9</v>
      </c>
      <c r="D41" s="205">
        <v>6</v>
      </c>
      <c r="E41" s="205">
        <v>5</v>
      </c>
      <c r="F41" s="205">
        <v>1</v>
      </c>
      <c r="G41" s="205">
        <v>3</v>
      </c>
      <c r="H41" s="205">
        <v>2</v>
      </c>
      <c r="I41" s="205">
        <v>13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8</v>
      </c>
      <c r="D42" s="205">
        <v>3</v>
      </c>
      <c r="E42" s="205">
        <v>3</v>
      </c>
      <c r="F42" s="205" t="s">
        <v>1</v>
      </c>
      <c r="G42" s="205">
        <v>5</v>
      </c>
      <c r="H42" s="205">
        <v>1</v>
      </c>
      <c r="I42" s="205">
        <v>10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102</v>
      </c>
      <c r="D44" s="205">
        <v>55</v>
      </c>
      <c r="E44" s="205">
        <v>27</v>
      </c>
      <c r="F44" s="205">
        <v>28</v>
      </c>
      <c r="G44" s="205">
        <v>47</v>
      </c>
      <c r="H44" s="205">
        <v>21</v>
      </c>
      <c r="I44" s="205">
        <v>108</v>
      </c>
      <c r="J44" s="205">
        <v>40</v>
      </c>
    </row>
    <row r="45" spans="1:10" ht="12" customHeight="1">
      <c r="A45" s="80">
        <v>55</v>
      </c>
      <c r="B45" s="215" t="s">
        <v>89</v>
      </c>
      <c r="C45" s="205">
        <v>17</v>
      </c>
      <c r="D45" s="205">
        <v>3</v>
      </c>
      <c r="E45" s="205">
        <v>3</v>
      </c>
      <c r="F45" s="205" t="s">
        <v>1</v>
      </c>
      <c r="G45" s="205">
        <v>14</v>
      </c>
      <c r="H45" s="205">
        <v>10</v>
      </c>
      <c r="I45" s="205">
        <v>20</v>
      </c>
      <c r="J45" s="205">
        <v>11</v>
      </c>
    </row>
    <row r="46" spans="1:10" ht="12" customHeight="1">
      <c r="A46" s="80">
        <v>56</v>
      </c>
      <c r="B46" s="215" t="s">
        <v>90</v>
      </c>
      <c r="C46" s="205">
        <v>85</v>
      </c>
      <c r="D46" s="205">
        <v>52</v>
      </c>
      <c r="E46" s="205">
        <v>24</v>
      </c>
      <c r="F46" s="205">
        <v>28</v>
      </c>
      <c r="G46" s="205">
        <v>33</v>
      </c>
      <c r="H46" s="205">
        <v>11</v>
      </c>
      <c r="I46" s="205">
        <v>88</v>
      </c>
      <c r="J46" s="205">
        <v>29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39</v>
      </c>
      <c r="D48" s="205">
        <v>7</v>
      </c>
      <c r="E48" s="205">
        <v>1</v>
      </c>
      <c r="F48" s="205">
        <v>6</v>
      </c>
      <c r="G48" s="205">
        <v>32</v>
      </c>
      <c r="H48" s="205">
        <v>25</v>
      </c>
      <c r="I48" s="205">
        <v>42</v>
      </c>
      <c r="J48" s="205">
        <v>7</v>
      </c>
    </row>
    <row r="49" spans="1:10" ht="12" customHeight="1">
      <c r="A49" s="80">
        <v>58</v>
      </c>
      <c r="B49" s="215" t="s">
        <v>93</v>
      </c>
      <c r="C49" s="205">
        <v>4</v>
      </c>
      <c r="D49" s="205">
        <v>1</v>
      </c>
      <c r="E49" s="205" t="s">
        <v>1</v>
      </c>
      <c r="F49" s="205">
        <v>1</v>
      </c>
      <c r="G49" s="205">
        <v>3</v>
      </c>
      <c r="H49" s="205">
        <v>1</v>
      </c>
      <c r="I49" s="205">
        <v>3</v>
      </c>
      <c r="J49" s="205">
        <v>1</v>
      </c>
    </row>
    <row r="50" spans="1:10" ht="12" customHeight="1">
      <c r="A50" s="80">
        <v>61</v>
      </c>
      <c r="B50" s="215" t="s">
        <v>94</v>
      </c>
      <c r="C50" s="205">
        <v>4</v>
      </c>
      <c r="D50" s="205">
        <v>2</v>
      </c>
      <c r="E50" s="205" t="s">
        <v>1</v>
      </c>
      <c r="F50" s="205">
        <v>2</v>
      </c>
      <c r="G50" s="205">
        <v>2</v>
      </c>
      <c r="H50" s="205">
        <v>2</v>
      </c>
      <c r="I50" s="205">
        <v>6</v>
      </c>
      <c r="J50" s="205">
        <v>2</v>
      </c>
    </row>
    <row r="51" spans="1:10" ht="22.05" customHeight="1">
      <c r="A51" s="80">
        <v>62</v>
      </c>
      <c r="B51" s="217" t="s">
        <v>293</v>
      </c>
      <c r="C51" s="205">
        <v>24</v>
      </c>
      <c r="D51" s="205">
        <v>3</v>
      </c>
      <c r="E51" s="205">
        <v>1</v>
      </c>
      <c r="F51" s="205">
        <v>2</v>
      </c>
      <c r="G51" s="205">
        <v>21</v>
      </c>
      <c r="H51" s="205">
        <v>16</v>
      </c>
      <c r="I51" s="205">
        <v>26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3</v>
      </c>
      <c r="D52" s="205" t="s">
        <v>1</v>
      </c>
      <c r="E52" s="205" t="s">
        <v>1</v>
      </c>
      <c r="F52" s="205" t="s">
        <v>1</v>
      </c>
      <c r="G52" s="205">
        <v>3</v>
      </c>
      <c r="H52" s="205">
        <v>3</v>
      </c>
      <c r="I52" s="205">
        <v>3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294</v>
      </c>
      <c r="C54" s="205">
        <v>47</v>
      </c>
      <c r="D54" s="205">
        <v>15</v>
      </c>
      <c r="E54" s="205">
        <v>9</v>
      </c>
      <c r="F54" s="205">
        <v>6</v>
      </c>
      <c r="G54" s="205">
        <v>32</v>
      </c>
      <c r="H54" s="205">
        <v>15</v>
      </c>
      <c r="I54" s="205">
        <v>46</v>
      </c>
      <c r="J54" s="205">
        <v>14</v>
      </c>
    </row>
    <row r="55" spans="1:10" ht="33" customHeight="1">
      <c r="A55" s="80">
        <v>66</v>
      </c>
      <c r="B55" s="217" t="s">
        <v>295</v>
      </c>
      <c r="C55" s="205">
        <v>42</v>
      </c>
      <c r="D55" s="205">
        <v>11</v>
      </c>
      <c r="E55" s="205">
        <v>7</v>
      </c>
      <c r="F55" s="205">
        <v>4</v>
      </c>
      <c r="G55" s="205">
        <v>31</v>
      </c>
      <c r="H55" s="205">
        <v>15</v>
      </c>
      <c r="I55" s="205">
        <v>42</v>
      </c>
      <c r="J55" s="205">
        <v>14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32</v>
      </c>
      <c r="D57" s="205">
        <v>16</v>
      </c>
      <c r="E57" s="205">
        <v>13</v>
      </c>
      <c r="F57" s="205">
        <v>3</v>
      </c>
      <c r="G57" s="205">
        <v>16</v>
      </c>
      <c r="H57" s="205">
        <v>7</v>
      </c>
      <c r="I57" s="205">
        <v>36</v>
      </c>
      <c r="J57" s="205">
        <v>10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296</v>
      </c>
      <c r="C59" s="205">
        <v>74</v>
      </c>
      <c r="D59" s="205">
        <v>13</v>
      </c>
      <c r="E59" s="205">
        <v>11</v>
      </c>
      <c r="F59" s="205">
        <v>2</v>
      </c>
      <c r="G59" s="205">
        <v>61</v>
      </c>
      <c r="H59" s="205">
        <v>42</v>
      </c>
      <c r="I59" s="205">
        <v>80</v>
      </c>
      <c r="J59" s="205">
        <v>29</v>
      </c>
    </row>
    <row r="60" spans="1:10" ht="33" customHeight="1">
      <c r="A60" s="80">
        <v>70</v>
      </c>
      <c r="B60" s="217" t="s">
        <v>297</v>
      </c>
      <c r="C60" s="205">
        <v>14</v>
      </c>
      <c r="D60" s="205">
        <v>2</v>
      </c>
      <c r="E60" s="205">
        <v>1</v>
      </c>
      <c r="F60" s="205">
        <v>1</v>
      </c>
      <c r="G60" s="205">
        <v>12</v>
      </c>
      <c r="H60" s="205">
        <v>8</v>
      </c>
      <c r="I60" s="205">
        <v>15</v>
      </c>
      <c r="J60" s="205">
        <v>6</v>
      </c>
    </row>
    <row r="61" spans="1:10" ht="12" customHeight="1">
      <c r="A61" s="80">
        <v>73</v>
      </c>
      <c r="B61" s="215" t="s">
        <v>100</v>
      </c>
      <c r="C61" s="205">
        <v>18</v>
      </c>
      <c r="D61" s="205">
        <v>1</v>
      </c>
      <c r="E61" s="205" t="s">
        <v>1</v>
      </c>
      <c r="F61" s="205">
        <v>1</v>
      </c>
      <c r="G61" s="205">
        <v>17</v>
      </c>
      <c r="H61" s="205">
        <v>13</v>
      </c>
      <c r="I61" s="205">
        <v>19</v>
      </c>
      <c r="J61" s="205">
        <v>7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298</v>
      </c>
      <c r="C63" s="205">
        <v>141</v>
      </c>
      <c r="D63" s="205">
        <v>28</v>
      </c>
      <c r="E63" s="205">
        <v>18</v>
      </c>
      <c r="F63" s="205">
        <v>10</v>
      </c>
      <c r="G63" s="205">
        <v>113</v>
      </c>
      <c r="H63" s="205">
        <v>65</v>
      </c>
      <c r="I63" s="205">
        <v>148</v>
      </c>
      <c r="J63" s="205">
        <v>47</v>
      </c>
    </row>
    <row r="64" spans="1:10" ht="22.05" customHeight="1">
      <c r="A64" s="80">
        <v>77</v>
      </c>
      <c r="B64" s="217" t="s">
        <v>299</v>
      </c>
      <c r="C64" s="205">
        <v>16</v>
      </c>
      <c r="D64" s="205">
        <v>6</v>
      </c>
      <c r="E64" s="205">
        <v>4</v>
      </c>
      <c r="F64" s="205">
        <v>2</v>
      </c>
      <c r="G64" s="205">
        <v>10</v>
      </c>
      <c r="H64" s="205">
        <v>6</v>
      </c>
      <c r="I64" s="205">
        <v>17</v>
      </c>
      <c r="J64" s="205">
        <v>1</v>
      </c>
    </row>
    <row r="65" spans="1:10" ht="22.05" customHeight="1">
      <c r="A65" s="80">
        <v>78</v>
      </c>
      <c r="B65" s="217" t="s">
        <v>300</v>
      </c>
      <c r="C65" s="205">
        <v>8</v>
      </c>
      <c r="D65" s="205">
        <v>5</v>
      </c>
      <c r="E65" s="205">
        <v>4</v>
      </c>
      <c r="F65" s="205">
        <v>1</v>
      </c>
      <c r="G65" s="205">
        <v>3</v>
      </c>
      <c r="H65" s="205">
        <v>2</v>
      </c>
      <c r="I65" s="205">
        <v>9</v>
      </c>
      <c r="J65" s="205">
        <v>5</v>
      </c>
    </row>
    <row r="66" spans="1:10" ht="33" customHeight="1">
      <c r="A66" s="80">
        <v>79</v>
      </c>
      <c r="B66" s="217" t="s">
        <v>301</v>
      </c>
      <c r="C66" s="205">
        <v>8</v>
      </c>
      <c r="D66" s="205" t="s">
        <v>1</v>
      </c>
      <c r="E66" s="205" t="s">
        <v>1</v>
      </c>
      <c r="F66" s="205" t="s">
        <v>1</v>
      </c>
      <c r="G66" s="205">
        <v>8</v>
      </c>
      <c r="H66" s="205">
        <v>3</v>
      </c>
      <c r="I66" s="205">
        <v>8</v>
      </c>
      <c r="J66" s="205">
        <v>5</v>
      </c>
    </row>
    <row r="67" spans="1:10" ht="22.05" customHeight="1">
      <c r="A67" s="80">
        <v>81</v>
      </c>
      <c r="B67" s="217" t="s">
        <v>302</v>
      </c>
      <c r="C67" s="205">
        <v>52</v>
      </c>
      <c r="D67" s="205">
        <v>8</v>
      </c>
      <c r="E67" s="205">
        <v>7</v>
      </c>
      <c r="F67" s="205">
        <v>1</v>
      </c>
      <c r="G67" s="205">
        <v>44</v>
      </c>
      <c r="H67" s="205">
        <v>23</v>
      </c>
      <c r="I67" s="205">
        <v>52</v>
      </c>
      <c r="J67" s="205">
        <v>13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17</v>
      </c>
      <c r="D69" s="205">
        <v>3</v>
      </c>
      <c r="E69" s="205">
        <v>1</v>
      </c>
      <c r="F69" s="205">
        <v>2</v>
      </c>
      <c r="G69" s="205">
        <v>14</v>
      </c>
      <c r="H69" s="205">
        <v>9</v>
      </c>
      <c r="I69" s="205">
        <v>18</v>
      </c>
      <c r="J69" s="205">
        <v>9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20</v>
      </c>
      <c r="D71" s="205">
        <v>2</v>
      </c>
      <c r="E71" s="205">
        <v>2</v>
      </c>
      <c r="F71" s="205" t="s">
        <v>1</v>
      </c>
      <c r="G71" s="205">
        <v>18</v>
      </c>
      <c r="H71" s="205">
        <v>8</v>
      </c>
      <c r="I71" s="205">
        <v>21</v>
      </c>
      <c r="J71" s="205">
        <v>14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17</v>
      </c>
      <c r="D73" s="205">
        <v>2</v>
      </c>
      <c r="E73" s="205">
        <v>2</v>
      </c>
      <c r="F73" s="205" t="s">
        <v>1</v>
      </c>
      <c r="G73" s="205">
        <v>15</v>
      </c>
      <c r="H73" s="205">
        <v>12</v>
      </c>
      <c r="I73" s="205">
        <v>17</v>
      </c>
      <c r="J73" s="205">
        <v>3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303</v>
      </c>
      <c r="C75" s="205">
        <v>104</v>
      </c>
      <c r="D75" s="205">
        <v>20</v>
      </c>
      <c r="E75" s="205">
        <v>14</v>
      </c>
      <c r="F75" s="205">
        <v>6</v>
      </c>
      <c r="G75" s="205">
        <v>84</v>
      </c>
      <c r="H75" s="205">
        <v>44</v>
      </c>
      <c r="I75" s="205">
        <v>107</v>
      </c>
      <c r="J75" s="205">
        <v>76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991</v>
      </c>
      <c r="D77" s="232">
        <v>305</v>
      </c>
      <c r="E77" s="232">
        <v>204</v>
      </c>
      <c r="F77" s="232">
        <v>101</v>
      </c>
      <c r="G77" s="232">
        <v>686</v>
      </c>
      <c r="H77" s="232">
        <v>382</v>
      </c>
      <c r="I77" s="232">
        <v>1073</v>
      </c>
      <c r="J77" s="232">
        <v>369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244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2014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2015-03-03T13:39:51Z</cp:lastPrinted>
  <dcterms:created xsi:type="dcterms:W3CDTF">2006-03-07T15:11:17Z</dcterms:created>
  <dcterms:modified xsi:type="dcterms:W3CDTF">2015-03-03T13:50:51Z</dcterms:modified>
  <cp:category>Statistischer Bericht D I 1 – m 12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