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Vorbemerkungen!$A$2:$H$180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K29" i="77"/>
  <c r="D24" i="77" s="1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0" i="77" l="1"/>
  <c r="F26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<sst xmlns="http://schemas.openxmlformats.org/spreadsheetml/2006/main" count="2062" uniqueCount="337">
  <si>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</si>
  <si>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</si>
  <si>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</si>
  <si>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</si>
  <si>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</si>
  <si>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</si>
  <si>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</si>
  <si>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</si>
  <si>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</si>
  <si>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</si>
  <si>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</si>
  <si>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</si>
  <si>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</si>
  <si>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</si>
  <si>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</si>
  <si>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</si>
  <si>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</si>
  <si>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</si>
  <si>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</si>
  <si>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</si>
  <si>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</si>
  <si>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</si>
  <si>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</si>
  <si>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</si>
  <si>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</si>
  <si>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</si>
  <si>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</si>
  <si>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</si>
  <si>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</si>
  <si>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</si>
  <si>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</si>
  <si>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</si>
  <si>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</si>
  <si>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</si>
  <si>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</si>
  <si>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</si>
  <si>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</si>
  <si>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</si>
  <si>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</si>
  <si>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</si>
  <si>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</si>
  <si>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</si>
  <si>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</si>
  <si>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</si>
  <si>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</si>
  <si>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</si>
  <si>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</si>
  <si>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</si>
  <si>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</si>
  <si>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</si>
  <si>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</si>
  <si>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</si>
  <si>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</si>
  <si>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</si>
  <si>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</si>
  <si>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</si>
  <si>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</si>
  <si>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</si>
  <si>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</si>
  <si>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</si>
  <si>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</si>
  <si>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</si>
  <si>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</si>
  <si>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</si>
  <si>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</si>
  <si>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</si>
  <si>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</si>
  <si>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</si>
  <si>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</si>
  <si>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</si>
  <si>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</si>
  <si>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</si>
  <si>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</si>
  <si>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</si>
  <si>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</si>
  <si>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</si>
  <si>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</si>
  <si>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</si>
  <si>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</si>
  <si>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</si>
  <si>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</si>
  <si>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</si>
  <si>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</si>
  <si>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</si>
  <si>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</si>
  <si>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</si>
  <si>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</si>
  <si>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</si>
  <si>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</si>
  <si>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</si>
  <si>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</si>
  <si>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</si>
  <si>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</si>
  <si>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</si>
  <si>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</si>
  <si>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</si>
  <si>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</si>
  <si>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</si>
  <si>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</si>
  <si>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</si>
  <si>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</si>
  <si>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</si>
  <si>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</si>
  <si>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</si>
  <si>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</si>
  <si>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</si>
  <si>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</si>
  <si>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</si>
  <si>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</si>
  <si>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</si>
  <si>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</si>
  <si>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</si>
  <si>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</si>
  <si>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</si>
  <si>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</si>
  <si>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</si>
  <si>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</si>
  <si>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</si>
  <si>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</si>
  <si>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</si>
  <si>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</si>
  <si>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</si>
  <si>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</si>
  <si>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</si>
  <si>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</si>
  <si>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</si>
  <si>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</si>
  <si>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</si>
  <si>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</si>
  <si>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</si>
  <si>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</si>
  <si>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</si>
  <si>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</si>
  <si>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</si>
  <si>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</si>
  <si>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</si>
  <si>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</si>
  <si>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</si>
  <si>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</si>
  <si>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</si>
  <si>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</si>
  <si>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</si>
  <si>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</si>
  <si>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</si>
  <si>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</si>
  <si>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</si>
  <si>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</si>
  <si>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</si>
  <si>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</si>
  <si>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</si>
  <si>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</si>
  <si>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</si>
  <si>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</si>
  <si>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</si>
  <si>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</si>
  <si>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</si>
  <si>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</si>
  <si>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</si>
  <si>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</si>
  <si>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</si>
  <si>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</si>
  <si>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</si>
  <si>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</si>
  <si>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</si>
  <si>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</si>
  <si>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</si>
  <si>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</si>
  <si>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</si>
  <si>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</si>
  <si>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</si>
  <si>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</si>
  <si>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</si>
  <si>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</si>
  <si>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</si>
  <si>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</si>
  <si>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</si>
  <si>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</si>
  <si>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</si>
  <si>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</si>
  <si>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</si>
  <si>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</si>
  <si>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</si>
  <si>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</si>
  <si>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</si>
  <si>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</si>
  <si>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</si>
  <si>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</si>
  <si>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</si>
  <si>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</si>
  <si>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</si>
  <si>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</si>
  <si>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</si>
  <si>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</si>
  <si>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</si>
  <si>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</si>
  <si>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</si>
  <si>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</si>
  <si>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</si>
  <si>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</si>
  <si>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</si>
  <si>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</si>
  <si>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</si>
  <si>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</si>
  <si>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</si>
  <si>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</si>
  <si>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</si>
  <si>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</si>
  <si>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</si>
  <si>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</si>
  <si>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</si>
  <si>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</si>
  <si>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</si>
  <si>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</si>
  <si>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</si>
  <si>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</si>
  <si>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</si>
  <si>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</si>
  <si>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</si>
  <si>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</si>
  <si>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</si>
  <si>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</si>
  <si>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</si>
  <si>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</si>
  <si>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</si>
  <si>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</si>
  <si>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</si>
  <si>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</si>
  <si>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</si>
  <si>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</si>
  <si>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</si>
  <si>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</si>
  <si>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</si>
  <si>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</si>
  <si>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</si>
  <si>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</si>
  <si>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</si>
  <si>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</si>
  <si>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</si>
  <si>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</si>
  <si>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</si>
  <si>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</si>
  <si>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</si>
  <si>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</si>
  <si>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</si>
  <si>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</si>
  <si>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</si>
  <si>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</si>
  <si>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</si>
  <si>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</si>
  <si>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</si>
  <si>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</si>
  <si>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</si>
  <si>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</si>
  <si>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</si>
  <si>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</si>
  <si>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</si>
  <si>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</si>
  <si>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</si>
  <si>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</si>
  <si>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 xml:space="preserve">   Unternehmergesellschaft
    (UG haftungsbeschränkt)</t>
  </si>
  <si>
    <t>Gesellschaft mit beschränkter
   Haftung (GmbH)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</si>
  <si>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</si>
  <si>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</si>
  <si>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</si>
  <si>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</si>
  <si>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</si>
  <si>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</si>
  <si>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</si>
  <si>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</si>
  <si>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</si>
  <si>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</si>
  <si>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</si>
  <si>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</si>
  <si>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</si>
  <si>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</si>
  <si>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</si>
  <si>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</si>
  <si>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</si>
  <si>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</si>
  <si>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</si>
  <si>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</si>
  <si>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</si>
  <si>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</si>
  <si>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</si>
  <si>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</si>
  <si>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</si>
  <si>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</si>
  <si>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</si>
  <si>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</si>
  <si>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</si>
  <si>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</si>
  <si>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</si>
  <si>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</si>
  <si>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</si>
  <si>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</si>
  <si>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</si>
  <si>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</si>
  <si>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</si>
  <si>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</si>
  <si>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</si>
  <si>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</si>
  <si>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</si>
  <si>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</si>
  <si>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</si>
  <si>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</si>
  <si>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</si>
  <si>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</si>
  <si>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</si>
  <si>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D I 1  – m 10 / 14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</si>
  <si>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2014</t>
    </r>
  </si>
  <si>
    <t>D I 1 – m 10 / 14</t>
  </si>
  <si>
    <r>
      <t xml:space="preserve">Erschienen im </t>
    </r>
    <r>
      <rPr>
        <b/>
        <sz val="8"/>
        <rFont val="Arial"/>
        <family val="2"/>
      </rPr>
      <t>Januar 2015</t>
    </r>
  </si>
  <si>
    <t>Potsdam, 2015</t>
  </si>
  <si>
    <t>Brandenburg im Oktober 2014</t>
  </si>
  <si>
    <t xml:space="preserve">in Brandenburg im Oktober 2014 </t>
  </si>
  <si>
    <t>von 1997 bis Oktober 2014</t>
  </si>
  <si>
    <t>bende in Brandenburg im Oktober 2014</t>
  </si>
  <si>
    <t>im Oktober 2014 nach Wirtschafts-</t>
  </si>
  <si>
    <t>im Oktober 2014 nach Art der Nieder-</t>
  </si>
  <si>
    <t>im Oktober 2014 nach ausgewählten</t>
  </si>
  <si>
    <t>in Brandenburg im Oktober 2014 nach</t>
  </si>
  <si>
    <t>in Brandenburg im Oktober 2014 nach der</t>
  </si>
  <si>
    <t>3  Betriebsgründungen und -aufgaben in Brandenburg im Oktober 2014
    nach Wirtschaftsabschnitten</t>
  </si>
  <si>
    <t>4  Gewerbean- und Gewerbeabmeldungen in Brandenburg im Oktober 2014 nach Verwaltungsbezirken</t>
  </si>
  <si>
    <t xml:space="preserve">Übersicht: Gewerbeanzeigen in Brandenburg von 1997 bis Oktober 2014 </t>
  </si>
  <si>
    <t>1  Gewerbeanmeldungen in Brandenburg im Oktober 2014 nach Wirtschaftsbereichen</t>
  </si>
  <si>
    <t>2  Gewerbeanmeldungen in Brandenburg im Oktober 2014 nach Art der Niederlassung, der Rechtsform und
    bei Einzelunternehmen nach Geschlecht und Staatsangehörigkeit</t>
  </si>
  <si>
    <t>3  Neugründungen sowie Gewerbetreibende in Brandenburg im Oktober 2014 nach Wirtschaftsbereichen</t>
  </si>
  <si>
    <t xml:space="preserve">4  Neugründungen sowie Gewerbetreibende in Brandenburg im Oktober 2014 nach der Rechtsform und
    bei Einzelunternehmen nach Geschlecht und Staatsangehörigkeit </t>
  </si>
  <si>
    <t xml:space="preserve">5  Gewerbeabmeldungen in Brandenburg im Oktober 2014 nach Wirtschaftsbereichen </t>
  </si>
  <si>
    <t>6  Gewerbeabmeldungen in Brandenburg im Oktober 2014 nach Art der Niederlassung, der Rechtsform und
    bei Einzelunternehmen nach Geschlecht und Staatsangehörigkeit</t>
  </si>
  <si>
    <t>7  Vollständige Aufgaben sowie Gewerbetreibende in Brandenburg im Oktober 2014
    nach Wirtschaftsbereichen</t>
  </si>
  <si>
    <t>8  Vollständige Aufgaben sowie Gewerbetreibende in Brandenburg im Oktober 2014 nach der Rechtsform und
    bei Einzelunternehmen nach Geschlecht und Staatsangehörigkeit</t>
  </si>
  <si>
    <t xml:space="preserve">9  Gewerbeanmeldungen in Brandenburg im Oktober 2014 nach ausgewählten Merkmalen 
    und Verwaltungsbezirken </t>
  </si>
  <si>
    <t xml:space="preserve">10  Gewerbeabmeldungen in Brandenburg im Oktober 2014 nach ausgewählten Merkmalen
      und Verwaltungsbezirken </t>
  </si>
  <si>
    <t xml:space="preserve">11  Gewerbeanmeldungen in Brandenburg im Oktober 2014 nach Wirtschaftsabschnitten
      und Verwaltungsbezirken </t>
  </si>
  <si>
    <t>12  Gewerbeabmeldungen in Brandenburg im Oktober 2014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</si>
</sst>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  <c:pt idx="39">
                  <c:v>1617</c:v>
                </c:pt>
                <c:pt idx="40">
                  <c:v>1408</c:v>
                </c:pt>
                <c:pt idx="41">
                  <c:v>1349</c:v>
                </c:pt>
                <c:pt idx="42">
                  <c:v>1516</c:v>
                </c:pt>
                <c:pt idx="43">
                  <c:v>1334</c:v>
                </c:pt>
                <c:pt idx="44">
                  <c:v>1459</c:v>
                </c:pt>
                <c:pt idx="45">
                  <c:v>1366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  <c:pt idx="39">
                  <c:v>335</c:v>
                </c:pt>
                <c:pt idx="40">
                  <c:v>289</c:v>
                </c:pt>
                <c:pt idx="41">
                  <c:v>313</c:v>
                </c:pt>
                <c:pt idx="42">
                  <c:v>339</c:v>
                </c:pt>
                <c:pt idx="43">
                  <c:v>269</c:v>
                </c:pt>
                <c:pt idx="44">
                  <c:v>313</c:v>
                </c:pt>
                <c:pt idx="45">
                  <c:v>275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30912"/>
        <c:axId val="131874816"/>
      </c:lineChart>
      <c:catAx>
        <c:axId val="131830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8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87481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830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  <c:pt idx="39">
                  <c:v>1414</c:v>
                </c:pt>
                <c:pt idx="40">
                  <c:v>1209</c:v>
                </c:pt>
                <c:pt idx="41">
                  <c:v>1369</c:v>
                </c:pt>
                <c:pt idx="42">
                  <c:v>1519</c:v>
                </c:pt>
                <c:pt idx="43">
                  <c:v>1154</c:v>
                </c:pt>
                <c:pt idx="44">
                  <c:v>1435</c:v>
                </c:pt>
                <c:pt idx="45">
                  <c:v>1406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  <c:pt idx="39">
                  <c:v>293</c:v>
                </c:pt>
                <c:pt idx="40">
                  <c:v>237</c:v>
                </c:pt>
                <c:pt idx="41">
                  <c:v>308</c:v>
                </c:pt>
                <c:pt idx="42">
                  <c:v>332</c:v>
                </c:pt>
                <c:pt idx="43">
                  <c:v>203</c:v>
                </c:pt>
                <c:pt idx="44">
                  <c:v>290</c:v>
                </c:pt>
                <c:pt idx="45">
                  <c:v>328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51520"/>
        <c:axId val="141456896"/>
      </c:lineChart>
      <c:catAx>
        <c:axId val="1402515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5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4568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51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27</c:v>
                </c:pt>
                <c:pt idx="1">
                  <c:v>54</c:v>
                </c:pt>
                <c:pt idx="2">
                  <c:v>27</c:v>
                </c:pt>
                <c:pt idx="3">
                  <c:v>124</c:v>
                </c:pt>
                <c:pt idx="4">
                  <c:v>92</c:v>
                </c:pt>
                <c:pt idx="5">
                  <c:v>139</c:v>
                </c:pt>
                <c:pt idx="6">
                  <c:v>13</c:v>
                </c:pt>
                <c:pt idx="7">
                  <c:v>102</c:v>
                </c:pt>
                <c:pt idx="8">
                  <c:v>109</c:v>
                </c:pt>
                <c:pt idx="9">
                  <c:v>133</c:v>
                </c:pt>
                <c:pt idx="10">
                  <c:v>39</c:v>
                </c:pt>
                <c:pt idx="11">
                  <c:v>98</c:v>
                </c:pt>
                <c:pt idx="12">
                  <c:v>61</c:v>
                </c:pt>
                <c:pt idx="13">
                  <c:v>128</c:v>
                </c:pt>
                <c:pt idx="14">
                  <c:v>29</c:v>
                </c:pt>
                <c:pt idx="15">
                  <c:v>44</c:v>
                </c:pt>
                <c:pt idx="16">
                  <c:v>85</c:v>
                </c:pt>
                <c:pt idx="17">
                  <c:v>62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25</c:v>
                </c:pt>
                <c:pt idx="1">
                  <c:v>66</c:v>
                </c:pt>
                <c:pt idx="2">
                  <c:v>43</c:v>
                </c:pt>
                <c:pt idx="3">
                  <c:v>117</c:v>
                </c:pt>
                <c:pt idx="4">
                  <c:v>84</c:v>
                </c:pt>
                <c:pt idx="5">
                  <c:v>128</c:v>
                </c:pt>
                <c:pt idx="6">
                  <c:v>32</c:v>
                </c:pt>
                <c:pt idx="7">
                  <c:v>130</c:v>
                </c:pt>
                <c:pt idx="8">
                  <c:v>121</c:v>
                </c:pt>
                <c:pt idx="9">
                  <c:v>93</c:v>
                </c:pt>
                <c:pt idx="10">
                  <c:v>48</c:v>
                </c:pt>
                <c:pt idx="11">
                  <c:v>111</c:v>
                </c:pt>
                <c:pt idx="12">
                  <c:v>53</c:v>
                </c:pt>
                <c:pt idx="13">
                  <c:v>130</c:v>
                </c:pt>
                <c:pt idx="14">
                  <c:v>32</c:v>
                </c:pt>
                <c:pt idx="15">
                  <c:v>53</c:v>
                </c:pt>
                <c:pt idx="16">
                  <c:v>85</c:v>
                </c:pt>
                <c:pt idx="17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6373120"/>
        <c:axId val="176408448"/>
      </c:barChart>
      <c:catAx>
        <c:axId val="1763731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4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084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3731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7</c:v>
                </c:pt>
                <c:pt idx="1">
                  <c:v>36</c:v>
                </c:pt>
                <c:pt idx="2">
                  <c:v>58</c:v>
                </c:pt>
                <c:pt idx="3">
                  <c:v>41</c:v>
                </c:pt>
                <c:pt idx="4">
                  <c:v>4</c:v>
                </c:pt>
                <c:pt idx="5">
                  <c:v>17</c:v>
                </c:pt>
                <c:pt idx="6">
                  <c:v>14</c:v>
                </c:pt>
                <c:pt idx="7">
                  <c:v>23</c:v>
                </c:pt>
                <c:pt idx="8">
                  <c:v>31</c:v>
                </c:pt>
                <c:pt idx="9">
                  <c:v>4</c:v>
                </c:pt>
                <c:pt idx="10">
                  <c:v>40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16</c:v>
                </c:pt>
                <c:pt idx="1">
                  <c:v>43</c:v>
                </c:pt>
                <c:pt idx="2">
                  <c:v>108</c:v>
                </c:pt>
                <c:pt idx="3">
                  <c:v>46</c:v>
                </c:pt>
                <c:pt idx="4">
                  <c:v>8</c:v>
                </c:pt>
                <c:pt idx="5">
                  <c:v>7</c:v>
                </c:pt>
                <c:pt idx="6">
                  <c:v>13</c:v>
                </c:pt>
                <c:pt idx="7">
                  <c:v>18</c:v>
                </c:pt>
                <c:pt idx="8">
                  <c:v>22</c:v>
                </c:pt>
                <c:pt idx="9">
                  <c:v>4</c:v>
                </c:pt>
                <c:pt idx="10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7333376"/>
        <c:axId val="177335680"/>
      </c:barChart>
      <c:catAx>
        <c:axId val="17733337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77335680"/>
        <c:crosses val="autoZero"/>
        <c:auto val="1"/>
        <c:lblAlgn val="ctr"/>
        <c:lblOffset val="100"/>
        <c:tickMarkSkip val="1"/>
        <c:noMultiLvlLbl val="0"/>
      </c:catAx>
      <c:valAx>
        <c:axId val="1773356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33337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7620</xdr:rowOff>
        </xdr:from>
        <xdr:to>
          <xdr:col>7</xdr:col>
          <xdr:colOff>693420</xdr:colOff>
          <xdr:row>119</xdr:row>
          <xdr:rowOff>76200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15240</xdr:rowOff>
        </xdr:from>
        <xdr:to>
          <xdr:col>7</xdr:col>
          <xdr:colOff>701040</xdr:colOff>
          <xdr:row>178</xdr:row>
          <xdr:rowOff>129540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0.52897</cdr:x>
      <cdr:y>0.6649</cdr:y>
    </cdr:from>
    <cdr:to>
      <cdr:x>0.72534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684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39" t="s">
        <v>213</v>
      </c>
    </row>
    <row r="2" spans="1:4" ht="40.200000000000003" customHeight="1">
      <c r="B2" s="3" t="s">
        <v>6</v>
      </c>
      <c r="D2" s="240"/>
    </row>
    <row r="3" spans="1:4" ht="34.799999999999997">
      <c r="B3" s="3" t="s">
        <v>7</v>
      </c>
      <c r="D3" s="240"/>
    </row>
    <row r="4" spans="1:4" ht="6.6" customHeight="1">
      <c r="D4" s="240"/>
    </row>
    <row r="5" spans="1:4" ht="20.399999999999999">
      <c r="C5" s="12" t="s">
        <v>308</v>
      </c>
      <c r="D5" s="240"/>
    </row>
    <row r="6" spans="1:4" s="5" customFormat="1" ht="34.950000000000003" customHeight="1">
      <c r="D6" s="240"/>
    </row>
    <row r="7" spans="1:4" ht="84" customHeight="1">
      <c r="C7" s="13" t="s">
        <v>309</v>
      </c>
      <c r="D7" s="240"/>
    </row>
    <row r="8" spans="1:4">
      <c r="D8" s="240"/>
    </row>
    <row r="9" spans="1:4" ht="15">
      <c r="C9" s="6"/>
      <c r="D9" s="240"/>
    </row>
    <row r="10" spans="1:4" ht="7.2" customHeight="1">
      <c r="D10" s="240"/>
    </row>
    <row r="11" spans="1:4">
      <c r="C11" s="184"/>
      <c r="D11" s="240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4" t="s">
        <v>328</v>
      </c>
      <c r="B1" s="275"/>
      <c r="C1" s="275"/>
      <c r="D1" s="275"/>
      <c r="E1" s="275"/>
      <c r="F1" s="275"/>
      <c r="G1" s="275"/>
      <c r="H1" s="275"/>
      <c r="I1" s="275"/>
    </row>
    <row r="2" spans="1:9" ht="12">
      <c r="A2" s="64"/>
      <c r="B2" s="64"/>
      <c r="C2" s="64"/>
      <c r="D2" s="64"/>
      <c r="E2" s="64"/>
      <c r="F2" s="64"/>
      <c r="G2" s="65"/>
      <c r="H2" s="276"/>
      <c r="I2" s="276"/>
    </row>
    <row r="3" spans="1:9" s="47" customFormat="1" ht="15.75" customHeight="1">
      <c r="A3" s="271" t="s">
        <v>199</v>
      </c>
      <c r="B3" s="259" t="s">
        <v>131</v>
      </c>
      <c r="C3" s="259"/>
      <c r="D3" s="259"/>
      <c r="E3" s="259"/>
      <c r="F3" s="259"/>
      <c r="G3" s="259"/>
      <c r="H3" s="259" t="s">
        <v>142</v>
      </c>
      <c r="I3" s="261"/>
    </row>
    <row r="4" spans="1:9" s="47" customFormat="1" ht="15.75" customHeight="1">
      <c r="A4" s="271"/>
      <c r="B4" s="262" t="s">
        <v>56</v>
      </c>
      <c r="C4" s="259" t="s">
        <v>132</v>
      </c>
      <c r="D4" s="259"/>
      <c r="E4" s="259"/>
      <c r="F4" s="259" t="s">
        <v>133</v>
      </c>
      <c r="G4" s="259"/>
      <c r="H4" s="262" t="s">
        <v>56</v>
      </c>
      <c r="I4" s="272" t="s">
        <v>134</v>
      </c>
    </row>
    <row r="5" spans="1:9" s="47" customFormat="1" ht="43.95" customHeight="1">
      <c r="A5" s="271"/>
      <c r="B5" s="259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2"/>
      <c r="I5" s="272"/>
    </row>
    <row r="6" spans="1:9" s="47" customFormat="1" ht="15.75" customHeight="1">
      <c r="A6" s="271"/>
      <c r="B6" s="259" t="s">
        <v>3</v>
      </c>
      <c r="C6" s="259"/>
      <c r="D6" s="259"/>
      <c r="E6" s="259"/>
      <c r="F6" s="259"/>
      <c r="G6" s="259"/>
      <c r="H6" s="259"/>
      <c r="I6" s="261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3">
        <v>1029</v>
      </c>
      <c r="C8" s="233">
        <v>275</v>
      </c>
      <c r="D8" s="233">
        <v>179</v>
      </c>
      <c r="E8" s="233">
        <v>96</v>
      </c>
      <c r="F8" s="233">
        <v>754</v>
      </c>
      <c r="G8" s="233">
        <v>442</v>
      </c>
      <c r="H8" s="233">
        <v>1140</v>
      </c>
      <c r="I8" s="233">
        <v>326</v>
      </c>
    </row>
    <row r="9" spans="1:9" s="47" customFormat="1" ht="12" customHeight="1">
      <c r="A9" s="218"/>
      <c r="B9" s="234"/>
      <c r="C9" s="234"/>
      <c r="D9" s="234"/>
      <c r="E9" s="234"/>
      <c r="F9" s="234"/>
      <c r="G9" s="234"/>
      <c r="H9" s="234"/>
      <c r="I9" s="234"/>
    </row>
    <row r="10" spans="1:9" s="47" customFormat="1" ht="12" customHeight="1">
      <c r="A10" s="219"/>
      <c r="B10" s="265" t="s">
        <v>191</v>
      </c>
      <c r="C10" s="265"/>
      <c r="D10" s="265"/>
      <c r="E10" s="265"/>
      <c r="F10" s="265"/>
      <c r="G10" s="265"/>
      <c r="H10" s="265"/>
      <c r="I10" s="265"/>
    </row>
    <row r="11" spans="1:9" s="47" customFormat="1" ht="12" customHeight="1">
      <c r="A11" s="220" t="s">
        <v>138</v>
      </c>
      <c r="B11" s="206">
        <v>841</v>
      </c>
      <c r="C11" s="206">
        <v>107</v>
      </c>
      <c r="D11" s="206">
        <v>73</v>
      </c>
      <c r="E11" s="206">
        <v>34</v>
      </c>
      <c r="F11" s="206">
        <v>734</v>
      </c>
      <c r="G11" s="206">
        <v>422</v>
      </c>
      <c r="H11" s="206">
        <v>841</v>
      </c>
      <c r="I11" s="206">
        <v>272</v>
      </c>
    </row>
    <row r="12" spans="1:9" s="47" customFormat="1" ht="12" customHeight="1">
      <c r="A12" s="220" t="s">
        <v>139</v>
      </c>
      <c r="B12" s="206">
        <v>1</v>
      </c>
      <c r="C12" s="206">
        <v>1</v>
      </c>
      <c r="D12" s="206" t="s">
        <v>1</v>
      </c>
      <c r="E12" s="206">
        <v>1</v>
      </c>
      <c r="F12" s="206" t="s">
        <v>1</v>
      </c>
      <c r="G12" s="206" t="s">
        <v>1</v>
      </c>
      <c r="H12" s="206">
        <v>2</v>
      </c>
      <c r="I12" s="206">
        <v>1</v>
      </c>
    </row>
    <row r="13" spans="1:9" s="47" customFormat="1" ht="12" customHeight="1">
      <c r="A13" s="220" t="s">
        <v>117</v>
      </c>
      <c r="B13" s="206">
        <v>3</v>
      </c>
      <c r="C13" s="206">
        <v>3</v>
      </c>
      <c r="D13" s="206">
        <v>3</v>
      </c>
      <c r="E13" s="206" t="s">
        <v>1</v>
      </c>
      <c r="F13" s="206" t="s">
        <v>1</v>
      </c>
      <c r="G13" s="206" t="s">
        <v>1</v>
      </c>
      <c r="H13" s="206">
        <v>3</v>
      </c>
      <c r="I13" s="206" t="s">
        <v>1</v>
      </c>
    </row>
    <row r="14" spans="1:9" s="47" customFormat="1" ht="22.05" customHeight="1">
      <c r="A14" s="221" t="s">
        <v>257</v>
      </c>
      <c r="B14" s="206">
        <v>24</v>
      </c>
      <c r="C14" s="206">
        <v>23</v>
      </c>
      <c r="D14" s="206">
        <v>13</v>
      </c>
      <c r="E14" s="206">
        <v>10</v>
      </c>
      <c r="F14" s="206">
        <v>1</v>
      </c>
      <c r="G14" s="206">
        <v>1</v>
      </c>
      <c r="H14" s="206">
        <v>43</v>
      </c>
      <c r="I14" s="206">
        <v>8</v>
      </c>
    </row>
    <row r="15" spans="1:9" s="47" customFormat="1" ht="12" customHeight="1">
      <c r="A15" s="220" t="s">
        <v>140</v>
      </c>
      <c r="B15" s="206">
        <v>35</v>
      </c>
      <c r="C15" s="206">
        <v>21</v>
      </c>
      <c r="D15" s="206">
        <v>19</v>
      </c>
      <c r="E15" s="206">
        <v>2</v>
      </c>
      <c r="F15" s="206">
        <v>14</v>
      </c>
      <c r="G15" s="206">
        <v>14</v>
      </c>
      <c r="H15" s="206">
        <v>80</v>
      </c>
      <c r="I15" s="206">
        <v>19</v>
      </c>
    </row>
    <row r="16" spans="1:9" s="47" customFormat="1" ht="12" customHeight="1">
      <c r="A16" s="220" t="s">
        <v>119</v>
      </c>
      <c r="B16" s="206">
        <v>2</v>
      </c>
      <c r="C16" s="206">
        <v>2</v>
      </c>
      <c r="D16" s="206" t="s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2" t="s">
        <v>260</v>
      </c>
      <c r="B17" s="206">
        <v>117</v>
      </c>
      <c r="C17" s="206">
        <v>112</v>
      </c>
      <c r="D17" s="206">
        <v>68</v>
      </c>
      <c r="E17" s="206">
        <v>44</v>
      </c>
      <c r="F17" s="206">
        <v>5</v>
      </c>
      <c r="G17" s="206">
        <v>5</v>
      </c>
      <c r="H17" s="206">
        <v>165</v>
      </c>
      <c r="I17" s="206">
        <v>26</v>
      </c>
    </row>
    <row r="18" spans="1:67" s="47" customFormat="1" ht="22.05" customHeight="1">
      <c r="A18" s="222" t="s">
        <v>258</v>
      </c>
      <c r="B18" s="206">
        <v>95</v>
      </c>
      <c r="C18" s="206">
        <v>92</v>
      </c>
      <c r="D18" s="206">
        <v>51</v>
      </c>
      <c r="E18" s="206">
        <v>41</v>
      </c>
      <c r="F18" s="206">
        <v>3</v>
      </c>
      <c r="G18" s="206">
        <v>3</v>
      </c>
      <c r="H18" s="206">
        <v>142</v>
      </c>
      <c r="I18" s="206">
        <v>22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2" t="s">
        <v>259</v>
      </c>
      <c r="B19" s="206">
        <v>22</v>
      </c>
      <c r="C19" s="206">
        <v>20</v>
      </c>
      <c r="D19" s="206">
        <v>17</v>
      </c>
      <c r="E19" s="206">
        <v>3</v>
      </c>
      <c r="F19" s="206">
        <v>2</v>
      </c>
      <c r="G19" s="206">
        <v>2</v>
      </c>
      <c r="H19" s="206">
        <v>23</v>
      </c>
      <c r="I19" s="206">
        <v>4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67" s="47" customFormat="1" ht="12" customHeight="1">
      <c r="A21" s="220" t="s">
        <v>121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2</v>
      </c>
      <c r="I21" s="206" t="s">
        <v>1</v>
      </c>
    </row>
    <row r="22" spans="1:67" s="47" customFormat="1" ht="12" customHeight="1">
      <c r="A22" s="220" t="s">
        <v>122</v>
      </c>
      <c r="B22" s="206">
        <v>3</v>
      </c>
      <c r="C22" s="206">
        <v>3</v>
      </c>
      <c r="D22" s="206">
        <v>1</v>
      </c>
      <c r="E22" s="206">
        <v>2</v>
      </c>
      <c r="F22" s="206" t="s">
        <v>1</v>
      </c>
      <c r="G22" s="206" t="s">
        <v>1</v>
      </c>
      <c r="H22" s="206">
        <v>4</v>
      </c>
      <c r="I22" s="206" t="s">
        <v>1</v>
      </c>
    </row>
    <row r="23" spans="1:67" s="47" customFormat="1" ht="12" customHeight="1">
      <c r="A23" s="220" t="s">
        <v>270</v>
      </c>
      <c r="B23" s="206">
        <v>2</v>
      </c>
      <c r="C23" s="206">
        <v>2</v>
      </c>
      <c r="D23" s="206">
        <v>1</v>
      </c>
      <c r="E23" s="206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7" s="47" customFormat="1" ht="12" customHeight="1">
      <c r="A24" s="220"/>
      <c r="B24" s="232"/>
      <c r="C24" s="232"/>
      <c r="D24" s="232"/>
      <c r="E24" s="232"/>
      <c r="F24" s="232"/>
      <c r="G24" s="232"/>
      <c r="H24" s="232"/>
      <c r="I24" s="232"/>
    </row>
    <row r="25" spans="1:67" s="47" customFormat="1" ht="12" customHeight="1">
      <c r="A25" s="219"/>
      <c r="B25" s="265" t="s">
        <v>123</v>
      </c>
      <c r="C25" s="265"/>
      <c r="D25" s="265"/>
      <c r="E25" s="265"/>
      <c r="F25" s="265"/>
      <c r="G25" s="265"/>
      <c r="H25" s="265"/>
      <c r="I25" s="265"/>
    </row>
    <row r="26" spans="1:67" s="47" customFormat="1" ht="12" customHeight="1">
      <c r="A26" s="220" t="s">
        <v>124</v>
      </c>
      <c r="B26" s="206">
        <v>272</v>
      </c>
      <c r="C26" s="206">
        <v>38</v>
      </c>
      <c r="D26" s="206">
        <v>27</v>
      </c>
      <c r="E26" s="206">
        <v>11</v>
      </c>
      <c r="F26" s="206">
        <v>234</v>
      </c>
      <c r="G26" s="206">
        <v>164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569</v>
      </c>
      <c r="C27" s="206">
        <v>69</v>
      </c>
      <c r="D27" s="206">
        <v>46</v>
      </c>
      <c r="E27" s="206">
        <v>23</v>
      </c>
      <c r="F27" s="206">
        <v>500</v>
      </c>
      <c r="G27" s="206">
        <v>258</v>
      </c>
      <c r="H27" s="206" t="s">
        <v>4</v>
      </c>
      <c r="I27" s="206" t="s">
        <v>4</v>
      </c>
    </row>
    <row r="28" spans="1:67" s="47" customFormat="1" ht="12" customHeight="1">
      <c r="A28" s="220"/>
      <c r="B28" s="232"/>
      <c r="C28" s="232"/>
      <c r="D28" s="232"/>
      <c r="E28" s="232"/>
      <c r="F28" s="232"/>
      <c r="G28" s="232"/>
      <c r="H28" s="232"/>
      <c r="I28" s="232"/>
    </row>
    <row r="29" spans="1:67" s="47" customFormat="1" ht="12" customHeight="1">
      <c r="A29" s="219"/>
      <c r="B29" s="265" t="s">
        <v>236</v>
      </c>
      <c r="C29" s="265"/>
      <c r="D29" s="265"/>
      <c r="E29" s="265"/>
      <c r="F29" s="265"/>
      <c r="G29" s="265"/>
      <c r="H29" s="265"/>
      <c r="I29" s="265"/>
    </row>
    <row r="30" spans="1:67" s="47" customFormat="1" ht="12" customHeight="1">
      <c r="A30" s="220" t="s">
        <v>126</v>
      </c>
      <c r="B30" s="206">
        <v>699</v>
      </c>
      <c r="C30" s="206">
        <v>88</v>
      </c>
      <c r="D30" s="206">
        <v>58</v>
      </c>
      <c r="E30" s="206">
        <v>30</v>
      </c>
      <c r="F30" s="206">
        <v>611</v>
      </c>
      <c r="G30" s="206">
        <v>393</v>
      </c>
      <c r="H30" s="206">
        <v>699</v>
      </c>
      <c r="I30" s="206">
        <v>232</v>
      </c>
    </row>
    <row r="31" spans="1:67" s="47" customFormat="1" ht="12" customHeight="1">
      <c r="A31" s="220" t="s">
        <v>271</v>
      </c>
      <c r="B31" s="206">
        <v>8</v>
      </c>
      <c r="C31" s="206" t="s">
        <v>1</v>
      </c>
      <c r="D31" s="206" t="s">
        <v>1</v>
      </c>
      <c r="E31" s="206" t="s">
        <v>1</v>
      </c>
      <c r="F31" s="206">
        <v>8</v>
      </c>
      <c r="G31" s="206" t="s">
        <v>1</v>
      </c>
      <c r="H31" s="206">
        <v>8</v>
      </c>
      <c r="I31" s="206">
        <v>1</v>
      </c>
    </row>
    <row r="32" spans="1:67" s="47" customFormat="1" ht="12" customHeight="1">
      <c r="A32" s="220" t="s">
        <v>127</v>
      </c>
      <c r="B32" s="206">
        <v>2</v>
      </c>
      <c r="C32" s="206" t="s">
        <v>1</v>
      </c>
      <c r="D32" s="206" t="s">
        <v>1</v>
      </c>
      <c r="E32" s="206" t="s">
        <v>1</v>
      </c>
      <c r="F32" s="206">
        <v>2</v>
      </c>
      <c r="G32" s="206">
        <v>1</v>
      </c>
      <c r="H32" s="206">
        <v>2</v>
      </c>
      <c r="I32" s="206" t="s">
        <v>1</v>
      </c>
    </row>
    <row r="33" spans="1:9" s="47" customFormat="1" ht="12" customHeight="1">
      <c r="A33" s="220" t="s">
        <v>128</v>
      </c>
      <c r="B33" s="206">
        <v>2</v>
      </c>
      <c r="C33" s="206" t="s">
        <v>1</v>
      </c>
      <c r="D33" s="206" t="s">
        <v>1</v>
      </c>
      <c r="E33" s="206" t="s">
        <v>1</v>
      </c>
      <c r="F33" s="206">
        <v>2</v>
      </c>
      <c r="G33" s="206" t="s">
        <v>1</v>
      </c>
      <c r="H33" s="206">
        <v>2</v>
      </c>
      <c r="I33" s="206" t="s">
        <v>1</v>
      </c>
    </row>
    <row r="34" spans="1:9" s="47" customFormat="1" ht="12" customHeight="1">
      <c r="A34" s="220" t="s">
        <v>129</v>
      </c>
      <c r="B34" s="206">
        <v>46</v>
      </c>
      <c r="C34" s="206">
        <v>5</v>
      </c>
      <c r="D34" s="206">
        <v>3</v>
      </c>
      <c r="E34" s="206">
        <v>2</v>
      </c>
      <c r="F34" s="206">
        <v>41</v>
      </c>
      <c r="G34" s="206">
        <v>10</v>
      </c>
      <c r="H34" s="206">
        <v>46</v>
      </c>
      <c r="I34" s="206">
        <v>13</v>
      </c>
    </row>
    <row r="35" spans="1:9" s="47" customFormat="1" ht="12" customHeight="1">
      <c r="A35" s="220" t="s">
        <v>272</v>
      </c>
      <c r="B35" s="206">
        <v>25</v>
      </c>
      <c r="C35" s="206" t="s">
        <v>1</v>
      </c>
      <c r="D35" s="206" t="s">
        <v>1</v>
      </c>
      <c r="E35" s="206" t="s">
        <v>1</v>
      </c>
      <c r="F35" s="206">
        <v>25</v>
      </c>
      <c r="G35" s="206">
        <v>1</v>
      </c>
      <c r="H35" s="206">
        <v>25</v>
      </c>
      <c r="I35" s="206">
        <v>1</v>
      </c>
    </row>
    <row r="36" spans="1:9" s="47" customFormat="1" ht="12" customHeight="1">
      <c r="A36" s="220" t="s">
        <v>130</v>
      </c>
      <c r="B36" s="206">
        <v>5</v>
      </c>
      <c r="C36" s="206">
        <v>2</v>
      </c>
      <c r="D36" s="206">
        <v>2</v>
      </c>
      <c r="E36" s="206" t="s">
        <v>1</v>
      </c>
      <c r="F36" s="206">
        <v>3</v>
      </c>
      <c r="G36" s="206">
        <v>1</v>
      </c>
      <c r="H36" s="206">
        <v>5</v>
      </c>
      <c r="I36" s="206" t="s">
        <v>1</v>
      </c>
    </row>
    <row r="37" spans="1:9" s="47" customFormat="1" ht="12" customHeight="1">
      <c r="A37" s="223" t="s">
        <v>273</v>
      </c>
      <c r="B37" s="206">
        <v>2</v>
      </c>
      <c r="C37" s="206" t="s">
        <v>1</v>
      </c>
      <c r="D37" s="206" t="s">
        <v>1</v>
      </c>
      <c r="E37" s="206" t="s">
        <v>1</v>
      </c>
      <c r="F37" s="206">
        <v>2</v>
      </c>
      <c r="G37" s="206" t="s">
        <v>1</v>
      </c>
      <c r="H37" s="206">
        <v>2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244</v>
      </c>
      <c r="B39" s="273"/>
      <c r="C39" s="273"/>
      <c r="D39" s="273"/>
      <c r="E39" s="273"/>
      <c r="F39" s="273"/>
      <c r="G39" s="273"/>
      <c r="H39" s="273"/>
      <c r="I39" s="273"/>
    </row>
  </sheetData>
  <mergeCells count="15">
    <mergeCell ref="A1:I1"/>
    <mergeCell ref="H2:I2"/>
    <mergeCell ref="B3:G3"/>
    <mergeCell ref="H3:I3"/>
    <mergeCell ref="I4:I5"/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7" t="s">
        <v>329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7"/>
      <c r="K2" s="277"/>
    </row>
    <row r="3" spans="1:11" ht="15.75" customHeight="1">
      <c r="A3" s="283" t="s">
        <v>264</v>
      </c>
      <c r="B3" s="284"/>
      <c r="C3" s="278" t="s">
        <v>143</v>
      </c>
      <c r="D3" s="287" t="s">
        <v>144</v>
      </c>
      <c r="E3" s="288"/>
      <c r="F3" s="289"/>
      <c r="G3" s="281" t="s">
        <v>145</v>
      </c>
      <c r="H3" s="287" t="s">
        <v>146</v>
      </c>
      <c r="I3" s="288"/>
      <c r="J3" s="288"/>
      <c r="K3" s="288"/>
    </row>
    <row r="4" spans="1:11" ht="56.25" customHeight="1">
      <c r="A4" s="255"/>
      <c r="B4" s="285"/>
      <c r="C4" s="279"/>
      <c r="D4" s="97" t="s">
        <v>56</v>
      </c>
      <c r="E4" s="94" t="s">
        <v>147</v>
      </c>
      <c r="F4" s="94" t="s">
        <v>58</v>
      </c>
      <c r="G4" s="282"/>
      <c r="H4" s="97" t="s">
        <v>56</v>
      </c>
      <c r="I4" s="97" t="s">
        <v>59</v>
      </c>
      <c r="J4" s="97" t="s">
        <v>200</v>
      </c>
      <c r="K4" s="98" t="s">
        <v>148</v>
      </c>
    </row>
    <row r="5" spans="1:11" ht="15.75" customHeight="1">
      <c r="A5" s="257"/>
      <c r="B5" s="286"/>
      <c r="C5" s="261" t="s">
        <v>3</v>
      </c>
      <c r="D5" s="280"/>
      <c r="E5" s="280"/>
      <c r="F5" s="280"/>
      <c r="G5" s="280"/>
      <c r="H5" s="280"/>
      <c r="I5" s="280"/>
      <c r="J5" s="280"/>
      <c r="K5" s="280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12</v>
      </c>
      <c r="D7" s="205">
        <v>12</v>
      </c>
      <c r="E7" s="205">
        <v>11</v>
      </c>
      <c r="F7" s="205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285</v>
      </c>
      <c r="C9" s="205">
        <v>2</v>
      </c>
      <c r="D9" s="205">
        <v>2</v>
      </c>
      <c r="E9" s="205" t="s">
        <v>1</v>
      </c>
      <c r="F9" s="205">
        <v>2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36</v>
      </c>
      <c r="D11" s="205">
        <v>27</v>
      </c>
      <c r="E11" s="205">
        <v>27</v>
      </c>
      <c r="F11" s="205" t="s">
        <v>1</v>
      </c>
      <c r="G11" s="205">
        <v>4</v>
      </c>
      <c r="H11" s="205">
        <v>5</v>
      </c>
      <c r="I11" s="205">
        <v>4</v>
      </c>
      <c r="J11" s="205" t="s">
        <v>1</v>
      </c>
      <c r="K11" s="205">
        <v>1</v>
      </c>
    </row>
    <row r="12" spans="1:11" ht="22.05" customHeight="1">
      <c r="A12" s="80">
        <v>10</v>
      </c>
      <c r="B12" s="217" t="s">
        <v>286</v>
      </c>
      <c r="C12" s="205">
        <v>3</v>
      </c>
      <c r="D12" s="205">
        <v>3</v>
      </c>
      <c r="E12" s="205">
        <v>3</v>
      </c>
      <c r="F12" s="205" t="s">
        <v>1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1" ht="12" customHeight="1">
      <c r="A13" s="80">
        <v>11</v>
      </c>
      <c r="B13" s="215" t="s">
        <v>68</v>
      </c>
      <c r="C13" s="205">
        <v>2</v>
      </c>
      <c r="D13" s="205">
        <v>1</v>
      </c>
      <c r="E13" s="205">
        <v>1</v>
      </c>
      <c r="F13" s="205" t="s">
        <v>1</v>
      </c>
      <c r="G13" s="205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1</v>
      </c>
      <c r="D15" s="205">
        <v>1</v>
      </c>
      <c r="E15" s="205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287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288</v>
      </c>
      <c r="C17" s="205">
        <v>2</v>
      </c>
      <c r="D17" s="205">
        <v>1</v>
      </c>
      <c r="E17" s="205">
        <v>1</v>
      </c>
      <c r="F17" s="205" t="s">
        <v>1</v>
      </c>
      <c r="G17" s="205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6</v>
      </c>
      <c r="D18" s="205">
        <v>5</v>
      </c>
      <c r="E18" s="205">
        <v>5</v>
      </c>
      <c r="F18" s="205" t="s">
        <v>1</v>
      </c>
      <c r="G18" s="205" t="s">
        <v>1</v>
      </c>
      <c r="H18" s="205">
        <v>1</v>
      </c>
      <c r="I18" s="205">
        <v>1</v>
      </c>
      <c r="J18" s="205" t="s">
        <v>1</v>
      </c>
      <c r="K18" s="205" t="s">
        <v>1</v>
      </c>
    </row>
    <row r="19" spans="1:11" ht="33" customHeight="1">
      <c r="A19" s="80">
        <v>26</v>
      </c>
      <c r="B19" s="217" t="s">
        <v>289</v>
      </c>
      <c r="C19" s="205" t="s">
        <v>1</v>
      </c>
      <c r="D19" s="205" t="s">
        <v>1</v>
      </c>
      <c r="E19" s="205" t="s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290</v>
      </c>
      <c r="C20" s="205">
        <v>1</v>
      </c>
      <c r="D20" s="205" t="s">
        <v>1</v>
      </c>
      <c r="E20" s="205" t="s">
        <v>1</v>
      </c>
      <c r="F20" s="205" t="s">
        <v>1</v>
      </c>
      <c r="G20" s="205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2</v>
      </c>
      <c r="D21" s="205">
        <v>1</v>
      </c>
      <c r="E21" s="205">
        <v>1</v>
      </c>
      <c r="F21" s="205" t="s">
        <v>1</v>
      </c>
      <c r="G21" s="205" t="s">
        <v>1</v>
      </c>
      <c r="H21" s="205">
        <v>1</v>
      </c>
      <c r="I21" s="205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291</v>
      </c>
      <c r="C22" s="205">
        <v>3</v>
      </c>
      <c r="D22" s="205">
        <v>1</v>
      </c>
      <c r="E22" s="205">
        <v>1</v>
      </c>
      <c r="F22" s="205" t="s">
        <v>1</v>
      </c>
      <c r="G22" s="205" t="s">
        <v>1</v>
      </c>
      <c r="H22" s="205">
        <v>2</v>
      </c>
      <c r="I22" s="205">
        <v>2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2</v>
      </c>
      <c r="D23" s="205">
        <v>2</v>
      </c>
      <c r="E23" s="205">
        <v>2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12</v>
      </c>
      <c r="D25" s="205">
        <v>10</v>
      </c>
      <c r="E25" s="205">
        <v>10</v>
      </c>
      <c r="F25" s="205" t="s">
        <v>1</v>
      </c>
      <c r="G25" s="205">
        <v>1</v>
      </c>
      <c r="H25" s="205">
        <v>1</v>
      </c>
      <c r="I25" s="205" t="s">
        <v>1</v>
      </c>
      <c r="J25" s="205" t="s">
        <v>1</v>
      </c>
      <c r="K25" s="205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284</v>
      </c>
      <c r="C27" s="205">
        <v>4</v>
      </c>
      <c r="D27" s="205">
        <v>4</v>
      </c>
      <c r="E27" s="205">
        <v>4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214</v>
      </c>
      <c r="D29" s="205">
        <v>178</v>
      </c>
      <c r="E29" s="205">
        <v>178</v>
      </c>
      <c r="F29" s="205" t="s">
        <v>1</v>
      </c>
      <c r="G29" s="205">
        <v>28</v>
      </c>
      <c r="H29" s="205">
        <v>8</v>
      </c>
      <c r="I29" s="205">
        <v>2</v>
      </c>
      <c r="J29" s="205">
        <v>4</v>
      </c>
      <c r="K29" s="205">
        <v>2</v>
      </c>
    </row>
    <row r="30" spans="1:11" ht="12" customHeight="1">
      <c r="A30" s="80">
        <v>41</v>
      </c>
      <c r="B30" s="214" t="s">
        <v>79</v>
      </c>
      <c r="C30" s="205">
        <v>3</v>
      </c>
      <c r="D30" s="205">
        <v>2</v>
      </c>
      <c r="E30" s="205">
        <v>2</v>
      </c>
      <c r="F30" s="205" t="s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2</v>
      </c>
      <c r="D31" s="205">
        <v>2</v>
      </c>
      <c r="E31" s="205">
        <v>2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292</v>
      </c>
      <c r="C32" s="205">
        <v>209</v>
      </c>
      <c r="D32" s="205">
        <v>174</v>
      </c>
      <c r="E32" s="205">
        <v>174</v>
      </c>
      <c r="F32" s="205" t="s">
        <v>1</v>
      </c>
      <c r="G32" s="205">
        <v>27</v>
      </c>
      <c r="H32" s="205">
        <v>8</v>
      </c>
      <c r="I32" s="205">
        <v>2</v>
      </c>
      <c r="J32" s="205">
        <v>4</v>
      </c>
      <c r="K32" s="205">
        <v>2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293</v>
      </c>
      <c r="C34" s="205">
        <v>325</v>
      </c>
      <c r="D34" s="205">
        <v>271</v>
      </c>
      <c r="E34" s="205">
        <v>267</v>
      </c>
      <c r="F34" s="205">
        <v>4</v>
      </c>
      <c r="G34" s="205">
        <v>36</v>
      </c>
      <c r="H34" s="205">
        <v>18</v>
      </c>
      <c r="I34" s="205">
        <v>3</v>
      </c>
      <c r="J34" s="205">
        <v>2</v>
      </c>
      <c r="K34" s="205">
        <v>13</v>
      </c>
    </row>
    <row r="35" spans="1:11" ht="33" customHeight="1">
      <c r="A35" s="80">
        <v>45</v>
      </c>
      <c r="B35" s="217" t="s">
        <v>294</v>
      </c>
      <c r="C35" s="205">
        <v>36</v>
      </c>
      <c r="D35" s="205">
        <v>31</v>
      </c>
      <c r="E35" s="205">
        <v>31</v>
      </c>
      <c r="F35" s="205" t="s">
        <v>1</v>
      </c>
      <c r="G35" s="205">
        <v>3</v>
      </c>
      <c r="H35" s="205">
        <v>2</v>
      </c>
      <c r="I35" s="205" t="s">
        <v>1</v>
      </c>
      <c r="J35" s="205">
        <v>2</v>
      </c>
      <c r="K35" s="205" t="s">
        <v>1</v>
      </c>
    </row>
    <row r="36" spans="1:11" ht="12" customHeight="1">
      <c r="A36" s="80">
        <v>46</v>
      </c>
      <c r="B36" s="214" t="s">
        <v>82</v>
      </c>
      <c r="C36" s="205">
        <v>64</v>
      </c>
      <c r="D36" s="205">
        <v>50</v>
      </c>
      <c r="E36" s="205">
        <v>50</v>
      </c>
      <c r="F36" s="205" t="s">
        <v>1</v>
      </c>
      <c r="G36" s="205">
        <v>11</v>
      </c>
      <c r="H36" s="205">
        <v>3</v>
      </c>
      <c r="I36" s="205" t="s">
        <v>1</v>
      </c>
      <c r="J36" s="205" t="s">
        <v>1</v>
      </c>
      <c r="K36" s="205">
        <v>3</v>
      </c>
    </row>
    <row r="37" spans="1:11" ht="12" customHeight="1">
      <c r="A37" s="80">
        <v>47</v>
      </c>
      <c r="B37" s="214" t="s">
        <v>83</v>
      </c>
      <c r="C37" s="205">
        <v>225</v>
      </c>
      <c r="D37" s="205">
        <v>190</v>
      </c>
      <c r="E37" s="205">
        <v>186</v>
      </c>
      <c r="F37" s="205">
        <v>4</v>
      </c>
      <c r="G37" s="205">
        <v>22</v>
      </c>
      <c r="H37" s="205">
        <v>13</v>
      </c>
      <c r="I37" s="205">
        <v>3</v>
      </c>
      <c r="J37" s="205" t="s">
        <v>1</v>
      </c>
      <c r="K37" s="205">
        <v>10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49</v>
      </c>
      <c r="D39" s="205">
        <v>43</v>
      </c>
      <c r="E39" s="205">
        <v>43</v>
      </c>
      <c r="F39" s="205" t="s">
        <v>1</v>
      </c>
      <c r="G39" s="205">
        <v>3</v>
      </c>
      <c r="H39" s="205">
        <v>3</v>
      </c>
      <c r="I39" s="205">
        <v>2</v>
      </c>
      <c r="J39" s="205" t="s">
        <v>1</v>
      </c>
      <c r="K39" s="205">
        <v>1</v>
      </c>
    </row>
    <row r="40" spans="1:11" ht="22.05" customHeight="1">
      <c r="A40" s="80">
        <v>49</v>
      </c>
      <c r="B40" s="217" t="s">
        <v>295</v>
      </c>
      <c r="C40" s="205">
        <v>19</v>
      </c>
      <c r="D40" s="205">
        <v>18</v>
      </c>
      <c r="E40" s="205">
        <v>18</v>
      </c>
      <c r="F40" s="205" t="s">
        <v>1</v>
      </c>
      <c r="G40" s="205" t="s">
        <v>1</v>
      </c>
      <c r="H40" s="205">
        <v>1</v>
      </c>
      <c r="I40" s="205" t="s">
        <v>1</v>
      </c>
      <c r="J40" s="205" t="s">
        <v>1</v>
      </c>
      <c r="K40" s="205">
        <v>1</v>
      </c>
    </row>
    <row r="41" spans="1:11" ht="12" customHeight="1">
      <c r="A41" s="80">
        <v>53</v>
      </c>
      <c r="B41" s="215" t="s">
        <v>86</v>
      </c>
      <c r="C41" s="205">
        <v>11</v>
      </c>
      <c r="D41" s="205">
        <v>11</v>
      </c>
      <c r="E41" s="205">
        <v>11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123</v>
      </c>
      <c r="D43" s="205">
        <v>104</v>
      </c>
      <c r="E43" s="205">
        <v>104</v>
      </c>
      <c r="F43" s="205" t="s">
        <v>1</v>
      </c>
      <c r="G43" s="205">
        <v>3</v>
      </c>
      <c r="H43" s="205">
        <v>16</v>
      </c>
      <c r="I43" s="205" t="s">
        <v>1</v>
      </c>
      <c r="J43" s="205">
        <v>1</v>
      </c>
      <c r="K43" s="205">
        <v>15</v>
      </c>
    </row>
    <row r="44" spans="1:11" ht="12" customHeight="1">
      <c r="A44" s="80">
        <v>55</v>
      </c>
      <c r="B44" s="215" t="s">
        <v>89</v>
      </c>
      <c r="C44" s="205">
        <v>24</v>
      </c>
      <c r="D44" s="205">
        <v>23</v>
      </c>
      <c r="E44" s="205">
        <v>23</v>
      </c>
      <c r="F44" s="205" t="s">
        <v>1</v>
      </c>
      <c r="G44" s="205" t="s">
        <v>1</v>
      </c>
      <c r="H44" s="205">
        <v>1</v>
      </c>
      <c r="I44" s="205" t="s">
        <v>1</v>
      </c>
      <c r="J44" s="205" t="s">
        <v>1</v>
      </c>
      <c r="K44" s="205">
        <v>1</v>
      </c>
    </row>
    <row r="45" spans="1:11" ht="12" customHeight="1">
      <c r="A45" s="80">
        <v>56</v>
      </c>
      <c r="B45" s="215" t="s">
        <v>90</v>
      </c>
      <c r="C45" s="205">
        <v>99</v>
      </c>
      <c r="D45" s="205">
        <v>81</v>
      </c>
      <c r="E45" s="205">
        <v>81</v>
      </c>
      <c r="F45" s="205" t="s">
        <v>1</v>
      </c>
      <c r="G45" s="205">
        <v>3</v>
      </c>
      <c r="H45" s="205">
        <v>15</v>
      </c>
      <c r="I45" s="205" t="s">
        <v>1</v>
      </c>
      <c r="J45" s="205">
        <v>1</v>
      </c>
      <c r="K45" s="205">
        <v>14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50</v>
      </c>
      <c r="D47" s="205">
        <v>32</v>
      </c>
      <c r="E47" s="205">
        <v>32</v>
      </c>
      <c r="F47" s="205" t="s">
        <v>1</v>
      </c>
      <c r="G47" s="205">
        <v>15</v>
      </c>
      <c r="H47" s="205">
        <v>3</v>
      </c>
      <c r="I47" s="205">
        <v>2</v>
      </c>
      <c r="J47" s="205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4</v>
      </c>
      <c r="D48" s="205">
        <v>3</v>
      </c>
      <c r="E48" s="205">
        <v>3</v>
      </c>
      <c r="F48" s="205" t="s">
        <v>1</v>
      </c>
      <c r="G48" s="205" t="s">
        <v>1</v>
      </c>
      <c r="H48" s="205">
        <v>1</v>
      </c>
      <c r="I48" s="205" t="s">
        <v>1</v>
      </c>
      <c r="J48" s="205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1</v>
      </c>
      <c r="D49" s="205">
        <v>1</v>
      </c>
      <c r="E49" s="205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296</v>
      </c>
      <c r="C50" s="205">
        <v>34</v>
      </c>
      <c r="D50" s="205">
        <v>22</v>
      </c>
      <c r="E50" s="205">
        <v>22</v>
      </c>
      <c r="F50" s="205" t="s">
        <v>1</v>
      </c>
      <c r="G50" s="205">
        <v>10</v>
      </c>
      <c r="H50" s="205">
        <v>2</v>
      </c>
      <c r="I50" s="205">
        <v>2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5</v>
      </c>
      <c r="D51" s="205">
        <v>4</v>
      </c>
      <c r="E51" s="205">
        <v>4</v>
      </c>
      <c r="F51" s="205" t="s">
        <v>1</v>
      </c>
      <c r="G51" s="205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297</v>
      </c>
      <c r="C53" s="205">
        <v>73</v>
      </c>
      <c r="D53" s="205">
        <v>56</v>
      </c>
      <c r="E53" s="205">
        <v>55</v>
      </c>
      <c r="F53" s="205">
        <v>1</v>
      </c>
      <c r="G53" s="205">
        <v>16</v>
      </c>
      <c r="H53" s="205">
        <v>1</v>
      </c>
      <c r="I53" s="205" t="s">
        <v>1</v>
      </c>
      <c r="J53" s="205">
        <v>1</v>
      </c>
      <c r="K53" s="205" t="s">
        <v>1</v>
      </c>
    </row>
    <row r="54" spans="1:11" ht="33" customHeight="1">
      <c r="A54" s="80">
        <v>66</v>
      </c>
      <c r="B54" s="217" t="s">
        <v>298</v>
      </c>
      <c r="C54" s="205">
        <v>69</v>
      </c>
      <c r="D54" s="205">
        <v>55</v>
      </c>
      <c r="E54" s="205">
        <v>54</v>
      </c>
      <c r="F54" s="205">
        <v>1</v>
      </c>
      <c r="G54" s="205">
        <v>13</v>
      </c>
      <c r="H54" s="205">
        <v>1</v>
      </c>
      <c r="I54" s="205" t="s">
        <v>1</v>
      </c>
      <c r="J54" s="205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38</v>
      </c>
      <c r="D56" s="205">
        <v>27</v>
      </c>
      <c r="E56" s="205">
        <v>27</v>
      </c>
      <c r="F56" s="205" t="s">
        <v>1</v>
      </c>
      <c r="G56" s="205">
        <v>10</v>
      </c>
      <c r="H56" s="205">
        <v>1</v>
      </c>
      <c r="I56" s="205" t="s">
        <v>1</v>
      </c>
      <c r="J56" s="205" t="s">
        <v>1</v>
      </c>
      <c r="K56" s="205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299</v>
      </c>
      <c r="C58" s="205">
        <v>87</v>
      </c>
      <c r="D58" s="205">
        <v>71</v>
      </c>
      <c r="E58" s="205">
        <v>71</v>
      </c>
      <c r="F58" s="205" t="s">
        <v>1</v>
      </c>
      <c r="G58" s="205">
        <v>14</v>
      </c>
      <c r="H58" s="205">
        <v>2</v>
      </c>
      <c r="I58" s="205">
        <v>2</v>
      </c>
      <c r="J58" s="205" t="s">
        <v>1</v>
      </c>
      <c r="K58" s="205" t="s">
        <v>1</v>
      </c>
    </row>
    <row r="59" spans="1:11" ht="33" customHeight="1">
      <c r="A59" s="80">
        <v>70</v>
      </c>
      <c r="B59" s="217" t="s">
        <v>300</v>
      </c>
      <c r="C59" s="205">
        <v>25</v>
      </c>
      <c r="D59" s="205">
        <v>18</v>
      </c>
      <c r="E59" s="205">
        <v>18</v>
      </c>
      <c r="F59" s="205" t="s">
        <v>1</v>
      </c>
      <c r="G59" s="205">
        <v>6</v>
      </c>
      <c r="H59" s="205">
        <v>1</v>
      </c>
      <c r="I59" s="205">
        <v>1</v>
      </c>
      <c r="J59" s="205" t="s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22</v>
      </c>
      <c r="D60" s="205">
        <v>21</v>
      </c>
      <c r="E60" s="205">
        <v>21</v>
      </c>
      <c r="F60" s="205" t="s">
        <v>1</v>
      </c>
      <c r="G60" s="205">
        <v>1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301</v>
      </c>
      <c r="C62" s="205">
        <v>189</v>
      </c>
      <c r="D62" s="205">
        <v>166</v>
      </c>
      <c r="E62" s="205">
        <v>163</v>
      </c>
      <c r="F62" s="205">
        <v>3</v>
      </c>
      <c r="G62" s="205">
        <v>19</v>
      </c>
      <c r="H62" s="205">
        <v>4</v>
      </c>
      <c r="I62" s="205">
        <v>1</v>
      </c>
      <c r="J62" s="205">
        <v>1</v>
      </c>
      <c r="K62" s="205">
        <v>2</v>
      </c>
    </row>
    <row r="63" spans="1:11" ht="22.05" customHeight="1">
      <c r="A63" s="80">
        <v>77</v>
      </c>
      <c r="B63" s="217" t="s">
        <v>302</v>
      </c>
      <c r="C63" s="205">
        <v>14</v>
      </c>
      <c r="D63" s="205">
        <v>10</v>
      </c>
      <c r="E63" s="205">
        <v>9</v>
      </c>
      <c r="F63" s="205">
        <v>1</v>
      </c>
      <c r="G63" s="205">
        <v>3</v>
      </c>
      <c r="H63" s="205">
        <v>1</v>
      </c>
      <c r="I63" s="205">
        <v>1</v>
      </c>
      <c r="J63" s="205" t="s">
        <v>1</v>
      </c>
      <c r="K63" s="205" t="s">
        <v>1</v>
      </c>
    </row>
    <row r="64" spans="1:11" ht="22.05" customHeight="1">
      <c r="A64" s="80">
        <v>78</v>
      </c>
      <c r="B64" s="217" t="s">
        <v>303</v>
      </c>
      <c r="C64" s="205">
        <v>10</v>
      </c>
      <c r="D64" s="205">
        <v>9</v>
      </c>
      <c r="E64" s="205">
        <v>8</v>
      </c>
      <c r="F64" s="205">
        <v>1</v>
      </c>
      <c r="G64" s="205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304</v>
      </c>
      <c r="C65" s="205">
        <v>8</v>
      </c>
      <c r="D65" s="205">
        <v>4</v>
      </c>
      <c r="E65" s="205">
        <v>4</v>
      </c>
      <c r="F65" s="205" t="s">
        <v>1</v>
      </c>
      <c r="G65" s="205">
        <v>3</v>
      </c>
      <c r="H65" s="205">
        <v>1</v>
      </c>
      <c r="I65" s="205" t="s">
        <v>1</v>
      </c>
      <c r="J65" s="205" t="s">
        <v>1</v>
      </c>
      <c r="K65" s="205">
        <v>1</v>
      </c>
    </row>
    <row r="66" spans="1:11" ht="22.05" customHeight="1">
      <c r="A66" s="80">
        <v>81</v>
      </c>
      <c r="B66" s="217" t="s">
        <v>305</v>
      </c>
      <c r="C66" s="205">
        <v>98</v>
      </c>
      <c r="D66" s="205">
        <v>89</v>
      </c>
      <c r="E66" s="205">
        <v>89</v>
      </c>
      <c r="F66" s="205" t="s">
        <v>1</v>
      </c>
      <c r="G66" s="205">
        <v>8</v>
      </c>
      <c r="H66" s="205">
        <v>1</v>
      </c>
      <c r="I66" s="205" t="s">
        <v>1</v>
      </c>
      <c r="J66" s="205">
        <v>1</v>
      </c>
      <c r="K66" s="205" t="s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15</v>
      </c>
      <c r="D68" s="205">
        <v>12</v>
      </c>
      <c r="E68" s="205">
        <v>12</v>
      </c>
      <c r="F68" s="205" t="s">
        <v>1</v>
      </c>
      <c r="G68" s="205">
        <v>3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18</v>
      </c>
      <c r="D70" s="205">
        <v>14</v>
      </c>
      <c r="E70" s="205">
        <v>13</v>
      </c>
      <c r="F70" s="205">
        <v>1</v>
      </c>
      <c r="G70" s="205">
        <v>4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25</v>
      </c>
      <c r="D72" s="205">
        <v>23</v>
      </c>
      <c r="E72" s="205">
        <v>23</v>
      </c>
      <c r="F72" s="205" t="s">
        <v>1</v>
      </c>
      <c r="G72" s="205">
        <v>2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306</v>
      </c>
      <c r="C74" s="205">
        <v>134</v>
      </c>
      <c r="D74" s="205">
        <v>118</v>
      </c>
      <c r="E74" s="205">
        <v>105</v>
      </c>
      <c r="F74" s="205">
        <v>13</v>
      </c>
      <c r="G74" s="205">
        <v>14</v>
      </c>
      <c r="H74" s="205">
        <v>2</v>
      </c>
      <c r="I74" s="205">
        <v>1</v>
      </c>
      <c r="J74" s="205" t="s">
        <v>1</v>
      </c>
      <c r="K74" s="205">
        <v>1</v>
      </c>
    </row>
    <row r="75" spans="1:11" ht="12" customHeight="1">
      <c r="A75" s="79"/>
      <c r="B75" s="81"/>
      <c r="C75" s="231"/>
      <c r="D75" s="231"/>
      <c r="E75" s="231"/>
      <c r="F75" s="231"/>
      <c r="G75" s="231"/>
      <c r="H75" s="231"/>
      <c r="I75" s="231"/>
      <c r="J75" s="231"/>
      <c r="K75" s="231"/>
    </row>
    <row r="76" spans="1:11" s="51" customFormat="1" ht="12" customHeight="1">
      <c r="A76" s="82" t="s">
        <v>109</v>
      </c>
      <c r="B76" s="216" t="s">
        <v>0</v>
      </c>
      <c r="C76" s="230">
        <v>1406</v>
      </c>
      <c r="D76" s="230">
        <v>1170</v>
      </c>
      <c r="E76" s="230">
        <v>1145</v>
      </c>
      <c r="F76" s="230">
        <v>25</v>
      </c>
      <c r="G76" s="230">
        <v>172</v>
      </c>
      <c r="H76" s="230">
        <v>64</v>
      </c>
      <c r="I76" s="230">
        <v>17</v>
      </c>
      <c r="J76" s="230">
        <v>10</v>
      </c>
      <c r="K76" s="230">
        <v>37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4" t="s">
        <v>330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7"/>
      <c r="J2" s="277"/>
    </row>
    <row r="3" spans="1:10" ht="15.75" customHeight="1">
      <c r="A3" s="271" t="s">
        <v>198</v>
      </c>
      <c r="B3" s="262" t="s">
        <v>238</v>
      </c>
      <c r="C3" s="259" t="s">
        <v>144</v>
      </c>
      <c r="D3" s="259"/>
      <c r="E3" s="259"/>
      <c r="F3" s="259" t="s">
        <v>145</v>
      </c>
      <c r="G3" s="259" t="s">
        <v>146</v>
      </c>
      <c r="H3" s="259"/>
      <c r="I3" s="259"/>
      <c r="J3" s="261"/>
    </row>
    <row r="4" spans="1:10" ht="57.75" customHeight="1">
      <c r="A4" s="271"/>
      <c r="B4" s="259"/>
      <c r="C4" s="97" t="s">
        <v>56</v>
      </c>
      <c r="D4" s="94" t="s">
        <v>147</v>
      </c>
      <c r="E4" s="94" t="s">
        <v>111</v>
      </c>
      <c r="F4" s="259"/>
      <c r="G4" s="97" t="s">
        <v>56</v>
      </c>
      <c r="H4" s="97" t="s">
        <v>59</v>
      </c>
      <c r="I4" s="97" t="s">
        <v>200</v>
      </c>
      <c r="J4" s="98" t="s">
        <v>148</v>
      </c>
    </row>
    <row r="5" spans="1:10" ht="15.75" customHeight="1">
      <c r="A5" s="271"/>
      <c r="B5" s="259" t="s">
        <v>3</v>
      </c>
      <c r="C5" s="259"/>
      <c r="D5" s="259"/>
      <c r="E5" s="259"/>
      <c r="F5" s="259"/>
      <c r="G5" s="259"/>
      <c r="H5" s="259"/>
      <c r="I5" s="259"/>
      <c r="J5" s="261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3">
        <v>1406</v>
      </c>
      <c r="C7" s="233">
        <v>1170</v>
      </c>
      <c r="D7" s="233">
        <v>1145</v>
      </c>
      <c r="E7" s="233">
        <v>25</v>
      </c>
      <c r="F7" s="233">
        <v>172</v>
      </c>
      <c r="G7" s="233">
        <v>64</v>
      </c>
      <c r="H7" s="233">
        <v>17</v>
      </c>
      <c r="I7" s="233">
        <v>10</v>
      </c>
      <c r="J7" s="233">
        <v>37</v>
      </c>
    </row>
    <row r="8" spans="1:10" ht="12" customHeight="1">
      <c r="A8" s="220"/>
      <c r="B8" s="232"/>
      <c r="C8" s="232"/>
      <c r="D8" s="232"/>
      <c r="E8" s="232"/>
      <c r="F8" s="232"/>
      <c r="G8" s="232"/>
      <c r="H8" s="232"/>
      <c r="I8" s="232"/>
      <c r="J8" s="232"/>
    </row>
    <row r="9" spans="1:10" ht="12" customHeight="1">
      <c r="A9" s="219"/>
      <c r="B9" s="265" t="s">
        <v>190</v>
      </c>
      <c r="C9" s="265"/>
      <c r="D9" s="265"/>
      <c r="E9" s="265"/>
      <c r="F9" s="265"/>
      <c r="G9" s="265"/>
      <c r="H9" s="265"/>
      <c r="I9" s="265"/>
      <c r="J9" s="265"/>
    </row>
    <row r="10" spans="1:10" ht="12" customHeight="1">
      <c r="A10" s="220" t="s">
        <v>113</v>
      </c>
      <c r="B10" s="206">
        <v>1240</v>
      </c>
      <c r="C10" s="206">
        <v>1031</v>
      </c>
      <c r="D10" s="206">
        <v>1025</v>
      </c>
      <c r="E10" s="206">
        <v>6</v>
      </c>
      <c r="F10" s="206">
        <v>159</v>
      </c>
      <c r="G10" s="206">
        <v>50</v>
      </c>
      <c r="H10" s="206">
        <v>13</v>
      </c>
      <c r="I10" s="206">
        <v>10</v>
      </c>
      <c r="J10" s="206">
        <v>27</v>
      </c>
    </row>
    <row r="11" spans="1:10" ht="12" customHeight="1">
      <c r="A11" s="220" t="s">
        <v>114</v>
      </c>
      <c r="B11" s="206">
        <v>45</v>
      </c>
      <c r="C11" s="206">
        <v>35</v>
      </c>
      <c r="D11" s="206">
        <v>35</v>
      </c>
      <c r="E11" s="206" t="s">
        <v>1</v>
      </c>
      <c r="F11" s="206">
        <v>4</v>
      </c>
      <c r="G11" s="206">
        <v>6</v>
      </c>
      <c r="H11" s="206">
        <v>2</v>
      </c>
      <c r="I11" s="206" t="s">
        <v>1</v>
      </c>
      <c r="J11" s="206">
        <v>4</v>
      </c>
    </row>
    <row r="12" spans="1:10" ht="12" customHeight="1">
      <c r="A12" s="220" t="s">
        <v>266</v>
      </c>
      <c r="B12" s="206">
        <v>121</v>
      </c>
      <c r="C12" s="206">
        <v>104</v>
      </c>
      <c r="D12" s="206">
        <v>85</v>
      </c>
      <c r="E12" s="206">
        <v>19</v>
      </c>
      <c r="F12" s="206">
        <v>9</v>
      </c>
      <c r="G12" s="206">
        <v>8</v>
      </c>
      <c r="H12" s="206">
        <v>2</v>
      </c>
      <c r="I12" s="206" t="s">
        <v>1</v>
      </c>
      <c r="J12" s="206">
        <v>6</v>
      </c>
    </row>
    <row r="13" spans="1:10" ht="12" customHeight="1">
      <c r="A13" s="220"/>
      <c r="B13" s="232"/>
      <c r="C13" s="232"/>
      <c r="D13" s="232"/>
      <c r="E13" s="232"/>
      <c r="F13" s="232"/>
      <c r="G13" s="232"/>
      <c r="H13" s="232"/>
      <c r="I13" s="232"/>
      <c r="J13" s="232"/>
    </row>
    <row r="14" spans="1:10" ht="12" customHeight="1">
      <c r="A14" s="219"/>
      <c r="B14" s="265" t="s">
        <v>191</v>
      </c>
      <c r="C14" s="265"/>
      <c r="D14" s="265"/>
      <c r="E14" s="265"/>
      <c r="F14" s="265"/>
      <c r="G14" s="265"/>
      <c r="H14" s="265"/>
      <c r="I14" s="265"/>
      <c r="J14" s="265"/>
    </row>
    <row r="15" spans="1:10" ht="12" customHeight="1">
      <c r="A15" s="220" t="s">
        <v>115</v>
      </c>
      <c r="B15" s="206">
        <v>1111</v>
      </c>
      <c r="C15" s="206">
        <v>952</v>
      </c>
      <c r="D15" s="206">
        <v>949</v>
      </c>
      <c r="E15" s="206">
        <v>3</v>
      </c>
      <c r="F15" s="206">
        <v>122</v>
      </c>
      <c r="G15" s="206">
        <v>37</v>
      </c>
      <c r="H15" s="206">
        <v>8</v>
      </c>
      <c r="I15" s="206" t="s">
        <v>1</v>
      </c>
      <c r="J15" s="206">
        <v>29</v>
      </c>
    </row>
    <row r="16" spans="1:10" ht="12" customHeight="1">
      <c r="A16" s="220" t="s">
        <v>116</v>
      </c>
      <c r="B16" s="206">
        <v>5</v>
      </c>
      <c r="C16" s="206">
        <v>3</v>
      </c>
      <c r="D16" s="206">
        <v>3</v>
      </c>
      <c r="E16" s="206" t="s">
        <v>1</v>
      </c>
      <c r="F16" s="206" t="s">
        <v>1</v>
      </c>
      <c r="G16" s="206">
        <v>2</v>
      </c>
      <c r="H16" s="206">
        <v>2</v>
      </c>
      <c r="I16" s="206" t="s">
        <v>1</v>
      </c>
      <c r="J16" s="206" t="s">
        <v>1</v>
      </c>
    </row>
    <row r="17" spans="1:59" ht="12" customHeight="1">
      <c r="A17" s="220" t="s">
        <v>117</v>
      </c>
      <c r="B17" s="206">
        <v>6</v>
      </c>
      <c r="C17" s="206">
        <v>3</v>
      </c>
      <c r="D17" s="206">
        <v>3</v>
      </c>
      <c r="E17" s="206" t="s">
        <v>1</v>
      </c>
      <c r="F17" s="206">
        <v>1</v>
      </c>
      <c r="G17" s="206">
        <v>2</v>
      </c>
      <c r="H17" s="206">
        <v>1</v>
      </c>
      <c r="I17" s="206" t="s">
        <v>1</v>
      </c>
      <c r="J17" s="206">
        <v>1</v>
      </c>
    </row>
    <row r="18" spans="1:59" ht="22.05" customHeight="1">
      <c r="A18" s="221" t="s">
        <v>256</v>
      </c>
      <c r="B18" s="206">
        <v>29</v>
      </c>
      <c r="C18" s="206">
        <v>25</v>
      </c>
      <c r="D18" s="206">
        <v>23</v>
      </c>
      <c r="E18" s="206">
        <v>2</v>
      </c>
      <c r="F18" s="206">
        <v>2</v>
      </c>
      <c r="G18" s="206">
        <v>2</v>
      </c>
      <c r="H18" s="206">
        <v>1</v>
      </c>
      <c r="I18" s="206" t="s">
        <v>1</v>
      </c>
      <c r="J18" s="206">
        <v>1</v>
      </c>
    </row>
    <row r="19" spans="1:59" ht="12" customHeight="1">
      <c r="A19" s="220" t="s">
        <v>140</v>
      </c>
      <c r="B19" s="206">
        <v>46</v>
      </c>
      <c r="C19" s="206">
        <v>33</v>
      </c>
      <c r="D19" s="206">
        <v>33</v>
      </c>
      <c r="E19" s="206" t="s">
        <v>1</v>
      </c>
      <c r="F19" s="206">
        <v>3</v>
      </c>
      <c r="G19" s="206">
        <v>10</v>
      </c>
      <c r="H19" s="206" t="s">
        <v>1</v>
      </c>
      <c r="I19" s="206">
        <v>10</v>
      </c>
      <c r="J19" s="206" t="s">
        <v>1</v>
      </c>
    </row>
    <row r="20" spans="1:59" ht="12" customHeight="1">
      <c r="A20" s="220" t="s">
        <v>119</v>
      </c>
      <c r="B20" s="206">
        <v>18</v>
      </c>
      <c r="C20" s="206">
        <v>15</v>
      </c>
      <c r="D20" s="206">
        <v>4</v>
      </c>
      <c r="E20" s="206">
        <v>11</v>
      </c>
      <c r="F20" s="206">
        <v>1</v>
      </c>
      <c r="G20" s="206">
        <v>2</v>
      </c>
      <c r="H20" s="206">
        <v>1</v>
      </c>
      <c r="I20" s="206" t="s">
        <v>1</v>
      </c>
      <c r="J20" s="206">
        <v>1</v>
      </c>
    </row>
    <row r="21" spans="1:59" ht="22.05" customHeight="1">
      <c r="A21" s="222" t="s">
        <v>260</v>
      </c>
      <c r="B21" s="206">
        <v>181</v>
      </c>
      <c r="C21" s="206">
        <v>130</v>
      </c>
      <c r="D21" s="206">
        <v>121</v>
      </c>
      <c r="E21" s="206">
        <v>9</v>
      </c>
      <c r="F21" s="206">
        <v>42</v>
      </c>
      <c r="G21" s="206">
        <v>9</v>
      </c>
      <c r="H21" s="206">
        <v>4</v>
      </c>
      <c r="I21" s="206" t="s">
        <v>1</v>
      </c>
      <c r="J21" s="206">
        <v>5</v>
      </c>
    </row>
    <row r="22" spans="1:59" ht="22.05" customHeight="1">
      <c r="A22" s="222" t="s">
        <v>258</v>
      </c>
      <c r="B22" s="206">
        <v>156</v>
      </c>
      <c r="C22" s="206">
        <v>112</v>
      </c>
      <c r="D22" s="206">
        <v>103</v>
      </c>
      <c r="E22" s="206">
        <v>9</v>
      </c>
      <c r="F22" s="206">
        <v>36</v>
      </c>
      <c r="G22" s="206">
        <v>8</v>
      </c>
      <c r="H22" s="206">
        <v>3</v>
      </c>
      <c r="I22" s="206" t="s">
        <v>1</v>
      </c>
      <c r="J22" s="206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2" t="s">
        <v>259</v>
      </c>
      <c r="B23" s="206">
        <v>25</v>
      </c>
      <c r="C23" s="206">
        <v>18</v>
      </c>
      <c r="D23" s="206">
        <v>18</v>
      </c>
      <c r="E23" s="206" t="s">
        <v>1</v>
      </c>
      <c r="F23" s="206">
        <v>6</v>
      </c>
      <c r="G23" s="206">
        <v>1</v>
      </c>
      <c r="H23" s="206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3</v>
      </c>
      <c r="C24" s="206">
        <v>2</v>
      </c>
      <c r="D24" s="206">
        <v>2</v>
      </c>
      <c r="E24" s="206" t="s">
        <v>1</v>
      </c>
      <c r="F24" s="206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4</v>
      </c>
      <c r="C26" s="206">
        <v>4</v>
      </c>
      <c r="D26" s="206">
        <v>4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270</v>
      </c>
      <c r="B27" s="206">
        <v>2</v>
      </c>
      <c r="C27" s="206">
        <v>2</v>
      </c>
      <c r="D27" s="206">
        <v>2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2"/>
      <c r="C28" s="232"/>
      <c r="D28" s="232"/>
      <c r="E28" s="232"/>
      <c r="F28" s="232"/>
      <c r="G28" s="232"/>
      <c r="H28" s="232"/>
      <c r="I28" s="232"/>
      <c r="J28" s="232"/>
    </row>
    <row r="29" spans="1:59" ht="12" customHeight="1">
      <c r="A29" s="219"/>
      <c r="B29" s="265" t="s">
        <v>123</v>
      </c>
      <c r="C29" s="265"/>
      <c r="D29" s="265"/>
      <c r="E29" s="265"/>
      <c r="F29" s="265"/>
      <c r="G29" s="265"/>
      <c r="H29" s="265"/>
      <c r="I29" s="265"/>
      <c r="J29" s="265"/>
    </row>
    <row r="30" spans="1:59" ht="12" customHeight="1">
      <c r="A30" s="220" t="s">
        <v>124</v>
      </c>
      <c r="B30" s="206">
        <v>369</v>
      </c>
      <c r="C30" s="206">
        <v>317</v>
      </c>
      <c r="D30" s="206">
        <v>317</v>
      </c>
      <c r="E30" s="206" t="s">
        <v>1</v>
      </c>
      <c r="F30" s="206">
        <v>41</v>
      </c>
      <c r="G30" s="206">
        <v>11</v>
      </c>
      <c r="H30" s="206">
        <v>2</v>
      </c>
      <c r="I30" s="206" t="s">
        <v>1</v>
      </c>
      <c r="J30" s="206">
        <v>9</v>
      </c>
    </row>
    <row r="31" spans="1:59" ht="12" customHeight="1">
      <c r="A31" s="220" t="s">
        <v>125</v>
      </c>
      <c r="B31" s="206">
        <v>742</v>
      </c>
      <c r="C31" s="206">
        <v>635</v>
      </c>
      <c r="D31" s="206">
        <v>632</v>
      </c>
      <c r="E31" s="206">
        <v>3</v>
      </c>
      <c r="F31" s="206">
        <v>81</v>
      </c>
      <c r="G31" s="206">
        <v>26</v>
      </c>
      <c r="H31" s="206">
        <v>6</v>
      </c>
      <c r="I31" s="206" t="s">
        <v>1</v>
      </c>
      <c r="J31" s="206">
        <v>20</v>
      </c>
    </row>
    <row r="32" spans="1:59" ht="12" customHeight="1">
      <c r="A32" s="220"/>
      <c r="B32" s="232"/>
      <c r="C32" s="232"/>
      <c r="D32" s="232"/>
      <c r="E32" s="232"/>
      <c r="F32" s="232"/>
      <c r="G32" s="232"/>
      <c r="H32" s="232"/>
      <c r="I32" s="232"/>
      <c r="J32" s="232"/>
    </row>
    <row r="33" spans="1:10" ht="12" customHeight="1">
      <c r="A33" s="219"/>
      <c r="B33" s="265" t="s">
        <v>236</v>
      </c>
      <c r="C33" s="265"/>
      <c r="D33" s="265"/>
      <c r="E33" s="265"/>
      <c r="F33" s="265"/>
      <c r="G33" s="265"/>
      <c r="H33" s="265"/>
      <c r="I33" s="265"/>
      <c r="J33" s="265"/>
    </row>
    <row r="34" spans="1:10" ht="12" customHeight="1">
      <c r="A34" s="220" t="s">
        <v>126</v>
      </c>
      <c r="B34" s="206">
        <v>945</v>
      </c>
      <c r="C34" s="206">
        <v>801</v>
      </c>
      <c r="D34" s="206">
        <v>798</v>
      </c>
      <c r="E34" s="206">
        <v>3</v>
      </c>
      <c r="F34" s="206">
        <v>111</v>
      </c>
      <c r="G34" s="206">
        <v>33</v>
      </c>
      <c r="H34" s="206">
        <v>8</v>
      </c>
      <c r="I34" s="206" t="s">
        <v>1</v>
      </c>
      <c r="J34" s="206">
        <v>25</v>
      </c>
    </row>
    <row r="35" spans="1:10" ht="12" customHeight="1">
      <c r="A35" s="220" t="s">
        <v>271</v>
      </c>
      <c r="B35" s="206">
        <v>11</v>
      </c>
      <c r="C35" s="206">
        <v>11</v>
      </c>
      <c r="D35" s="206">
        <v>11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5</v>
      </c>
      <c r="C36" s="206">
        <v>4</v>
      </c>
      <c r="D36" s="206">
        <v>4</v>
      </c>
      <c r="E36" s="206" t="s">
        <v>1</v>
      </c>
      <c r="F36" s="206" t="s">
        <v>1</v>
      </c>
      <c r="G36" s="206">
        <v>1</v>
      </c>
      <c r="H36" s="206" t="s">
        <v>1</v>
      </c>
      <c r="I36" s="206" t="s">
        <v>1</v>
      </c>
      <c r="J36" s="206">
        <v>1</v>
      </c>
    </row>
    <row r="37" spans="1:10" ht="12" customHeight="1">
      <c r="A37" s="220" t="s">
        <v>128</v>
      </c>
      <c r="B37" s="206">
        <v>1</v>
      </c>
      <c r="C37" s="206">
        <v>1</v>
      </c>
      <c r="D37" s="206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61</v>
      </c>
      <c r="C38" s="206">
        <v>55</v>
      </c>
      <c r="D38" s="206">
        <v>55</v>
      </c>
      <c r="E38" s="206" t="s">
        <v>1</v>
      </c>
      <c r="F38" s="206">
        <v>6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272</v>
      </c>
      <c r="B39" s="206">
        <v>17</v>
      </c>
      <c r="C39" s="206">
        <v>14</v>
      </c>
      <c r="D39" s="206">
        <v>14</v>
      </c>
      <c r="E39" s="206" t="s">
        <v>1</v>
      </c>
      <c r="F39" s="206">
        <v>3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4</v>
      </c>
      <c r="C40" s="206">
        <v>4</v>
      </c>
      <c r="D40" s="206">
        <v>4</v>
      </c>
      <c r="E40" s="206" t="s">
        <v>1</v>
      </c>
      <c r="F40" s="206" t="s">
        <v>1</v>
      </c>
      <c r="G40" s="206" t="s">
        <v>1</v>
      </c>
      <c r="H40" s="206" t="s">
        <v>1</v>
      </c>
      <c r="I40" s="206" t="s">
        <v>1</v>
      </c>
      <c r="J40" s="206" t="s">
        <v>1</v>
      </c>
    </row>
    <row r="41" spans="1:10" ht="12" customHeight="1">
      <c r="A41" s="223" t="s">
        <v>273</v>
      </c>
      <c r="B41" s="206" t="s">
        <v>1</v>
      </c>
      <c r="C41" s="206" t="s">
        <v>1</v>
      </c>
      <c r="D41" s="206" t="s">
        <v>1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63"/>
      <c r="B42" s="263"/>
      <c r="C42" s="263"/>
      <c r="D42" s="263"/>
      <c r="E42" s="263"/>
      <c r="F42" s="263"/>
      <c r="G42" s="263"/>
      <c r="H42" s="263"/>
      <c r="I42" s="263"/>
      <c r="J42" s="2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6" t="s">
        <v>331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3" t="s">
        <v>263</v>
      </c>
      <c r="B3" s="290"/>
      <c r="C3" s="294" t="s">
        <v>149</v>
      </c>
      <c r="D3" s="295"/>
      <c r="E3" s="295"/>
      <c r="F3" s="295"/>
      <c r="G3" s="295"/>
      <c r="H3" s="296"/>
      <c r="I3" s="294" t="s">
        <v>142</v>
      </c>
      <c r="J3" s="295"/>
    </row>
    <row r="4" spans="1:10" ht="12" customHeight="1">
      <c r="A4" s="255"/>
      <c r="B4" s="291"/>
      <c r="C4" s="297" t="s">
        <v>56</v>
      </c>
      <c r="D4" s="294" t="s">
        <v>150</v>
      </c>
      <c r="E4" s="295"/>
      <c r="F4" s="296"/>
      <c r="G4" s="294" t="s">
        <v>151</v>
      </c>
      <c r="H4" s="296"/>
      <c r="I4" s="297" t="s">
        <v>56</v>
      </c>
      <c r="J4" s="300" t="s">
        <v>134</v>
      </c>
    </row>
    <row r="5" spans="1:10" ht="43.95" customHeight="1">
      <c r="A5" s="255"/>
      <c r="B5" s="291"/>
      <c r="C5" s="298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299"/>
      <c r="J5" s="301"/>
    </row>
    <row r="6" spans="1:10" ht="12.75" customHeight="1">
      <c r="A6" s="292"/>
      <c r="B6" s="293"/>
      <c r="C6" s="302" t="s">
        <v>3</v>
      </c>
      <c r="D6" s="303"/>
      <c r="E6" s="303"/>
      <c r="F6" s="303"/>
      <c r="G6" s="303"/>
      <c r="H6" s="303"/>
      <c r="I6" s="303"/>
      <c r="J6" s="303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11</v>
      </c>
      <c r="D8" s="205">
        <v>1</v>
      </c>
      <c r="E8" s="205">
        <v>1</v>
      </c>
      <c r="F8" s="205" t="s">
        <v>1</v>
      </c>
      <c r="G8" s="205">
        <v>10</v>
      </c>
      <c r="H8" s="205">
        <v>2</v>
      </c>
      <c r="I8" s="205">
        <v>11</v>
      </c>
      <c r="J8" s="205" t="s">
        <v>1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285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27</v>
      </c>
      <c r="D12" s="205">
        <v>16</v>
      </c>
      <c r="E12" s="205">
        <v>10</v>
      </c>
      <c r="F12" s="205">
        <v>6</v>
      </c>
      <c r="G12" s="205">
        <v>11</v>
      </c>
      <c r="H12" s="205">
        <v>8</v>
      </c>
      <c r="I12" s="205">
        <v>30</v>
      </c>
      <c r="J12" s="205">
        <v>5</v>
      </c>
    </row>
    <row r="13" spans="1:10" ht="22.05" customHeight="1">
      <c r="A13" s="80">
        <v>10</v>
      </c>
      <c r="B13" s="217" t="s">
        <v>286</v>
      </c>
      <c r="C13" s="205">
        <v>3</v>
      </c>
      <c r="D13" s="205">
        <v>2</v>
      </c>
      <c r="E13" s="205" t="s">
        <v>1</v>
      </c>
      <c r="F13" s="205">
        <v>2</v>
      </c>
      <c r="G13" s="205">
        <v>1</v>
      </c>
      <c r="H13" s="205">
        <v>1</v>
      </c>
      <c r="I13" s="205">
        <v>3</v>
      </c>
      <c r="J13" s="205">
        <v>1</v>
      </c>
    </row>
    <row r="14" spans="1:10" ht="12" customHeight="1">
      <c r="A14" s="80">
        <v>11</v>
      </c>
      <c r="B14" s="215" t="s">
        <v>68</v>
      </c>
      <c r="C14" s="205">
        <v>1</v>
      </c>
      <c r="D14" s="205">
        <v>1</v>
      </c>
      <c r="E14" s="205">
        <v>1</v>
      </c>
      <c r="F14" s="205" t="s">
        <v>1</v>
      </c>
      <c r="G14" s="205" t="s">
        <v>1</v>
      </c>
      <c r="H14" s="205" t="s">
        <v>1</v>
      </c>
      <c r="I14" s="205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1</v>
      </c>
      <c r="D16" s="205" t="s">
        <v>1</v>
      </c>
      <c r="E16" s="205" t="s">
        <v>1</v>
      </c>
      <c r="F16" s="205" t="s">
        <v>1</v>
      </c>
      <c r="G16" s="205">
        <v>1</v>
      </c>
      <c r="H16" s="205">
        <v>1</v>
      </c>
      <c r="I16" s="205">
        <v>1</v>
      </c>
      <c r="J16" s="205" t="s">
        <v>1</v>
      </c>
    </row>
    <row r="17" spans="1:10" ht="22.05" customHeight="1">
      <c r="A17" s="80">
        <v>16</v>
      </c>
      <c r="B17" s="217" t="s">
        <v>287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288</v>
      </c>
      <c r="C18" s="205">
        <v>1</v>
      </c>
      <c r="D18" s="205" t="s">
        <v>1</v>
      </c>
      <c r="E18" s="205" t="s">
        <v>1</v>
      </c>
      <c r="F18" s="205" t="s">
        <v>1</v>
      </c>
      <c r="G18" s="205">
        <v>1</v>
      </c>
      <c r="H18" s="205">
        <v>1</v>
      </c>
      <c r="I18" s="205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5</v>
      </c>
      <c r="D19" s="205">
        <v>2</v>
      </c>
      <c r="E19" s="205">
        <v>1</v>
      </c>
      <c r="F19" s="205">
        <v>1</v>
      </c>
      <c r="G19" s="205">
        <v>3</v>
      </c>
      <c r="H19" s="205">
        <v>1</v>
      </c>
      <c r="I19" s="205">
        <v>6</v>
      </c>
      <c r="J19" s="205" t="s">
        <v>1</v>
      </c>
    </row>
    <row r="20" spans="1:10" ht="33" customHeight="1">
      <c r="A20" s="80">
        <v>26</v>
      </c>
      <c r="B20" s="217" t="s">
        <v>289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290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1</v>
      </c>
      <c r="J22" s="205" t="s">
        <v>1</v>
      </c>
    </row>
    <row r="23" spans="1:10" ht="22.05" customHeight="1">
      <c r="A23" s="80">
        <v>29</v>
      </c>
      <c r="B23" s="217" t="s">
        <v>291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2</v>
      </c>
      <c r="D24" s="205">
        <v>2</v>
      </c>
      <c r="E24" s="205">
        <v>2</v>
      </c>
      <c r="F24" s="205" t="s">
        <v>1</v>
      </c>
      <c r="G24" s="205" t="s">
        <v>1</v>
      </c>
      <c r="H24" s="205" t="s">
        <v>1</v>
      </c>
      <c r="I24" s="205">
        <v>3</v>
      </c>
      <c r="J24" s="205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10</v>
      </c>
      <c r="D26" s="205">
        <v>3</v>
      </c>
      <c r="E26" s="205" t="s">
        <v>1</v>
      </c>
      <c r="F26" s="205">
        <v>3</v>
      </c>
      <c r="G26" s="205">
        <v>7</v>
      </c>
      <c r="H26" s="205">
        <v>6</v>
      </c>
      <c r="I26" s="205">
        <v>11</v>
      </c>
      <c r="J26" s="205">
        <v>3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284</v>
      </c>
      <c r="C28" s="205">
        <v>4</v>
      </c>
      <c r="D28" s="205">
        <v>3</v>
      </c>
      <c r="E28" s="205">
        <v>2</v>
      </c>
      <c r="F28" s="205">
        <v>1</v>
      </c>
      <c r="G28" s="205">
        <v>1</v>
      </c>
      <c r="H28" s="205" t="s">
        <v>1</v>
      </c>
      <c r="I28" s="205">
        <v>4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178</v>
      </c>
      <c r="D30" s="205">
        <v>43</v>
      </c>
      <c r="E30" s="205">
        <v>38</v>
      </c>
      <c r="F30" s="205">
        <v>5</v>
      </c>
      <c r="G30" s="205">
        <v>135</v>
      </c>
      <c r="H30" s="205">
        <v>15</v>
      </c>
      <c r="I30" s="205">
        <v>187</v>
      </c>
      <c r="J30" s="205">
        <v>9</v>
      </c>
    </row>
    <row r="31" spans="1:10" ht="12" customHeight="1">
      <c r="A31" s="80">
        <v>41</v>
      </c>
      <c r="B31" s="214" t="s">
        <v>79</v>
      </c>
      <c r="C31" s="205">
        <v>2</v>
      </c>
      <c r="D31" s="205">
        <v>2</v>
      </c>
      <c r="E31" s="205">
        <v>2</v>
      </c>
      <c r="F31" s="205" t="s">
        <v>1</v>
      </c>
      <c r="G31" s="205" t="s">
        <v>1</v>
      </c>
      <c r="H31" s="205" t="s">
        <v>1</v>
      </c>
      <c r="I31" s="205">
        <v>2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2</v>
      </c>
      <c r="D32" s="205">
        <v>2</v>
      </c>
      <c r="E32" s="205">
        <v>2</v>
      </c>
      <c r="F32" s="205" t="s">
        <v>1</v>
      </c>
      <c r="G32" s="205" t="s">
        <v>1</v>
      </c>
      <c r="H32" s="205" t="s">
        <v>1</v>
      </c>
      <c r="I32" s="205">
        <v>3</v>
      </c>
      <c r="J32" s="205" t="s">
        <v>1</v>
      </c>
    </row>
    <row r="33" spans="1:10" ht="33" customHeight="1">
      <c r="A33" s="80">
        <v>43</v>
      </c>
      <c r="B33" s="217" t="s">
        <v>292</v>
      </c>
      <c r="C33" s="205">
        <v>174</v>
      </c>
      <c r="D33" s="205">
        <v>39</v>
      </c>
      <c r="E33" s="205">
        <v>34</v>
      </c>
      <c r="F33" s="205">
        <v>5</v>
      </c>
      <c r="G33" s="205">
        <v>135</v>
      </c>
      <c r="H33" s="205">
        <v>15</v>
      </c>
      <c r="I33" s="205">
        <v>182</v>
      </c>
      <c r="J33" s="205">
        <v>9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293</v>
      </c>
      <c r="C35" s="205">
        <v>267</v>
      </c>
      <c r="D35" s="205">
        <v>108</v>
      </c>
      <c r="E35" s="205">
        <v>47</v>
      </c>
      <c r="F35" s="205">
        <v>61</v>
      </c>
      <c r="G35" s="205">
        <v>159</v>
      </c>
      <c r="H35" s="205">
        <v>65</v>
      </c>
      <c r="I35" s="205">
        <v>300</v>
      </c>
      <c r="J35" s="205">
        <v>88</v>
      </c>
    </row>
    <row r="36" spans="1:10" ht="33" customHeight="1">
      <c r="A36" s="80">
        <v>45</v>
      </c>
      <c r="B36" s="217" t="s">
        <v>294</v>
      </c>
      <c r="C36" s="205">
        <v>31</v>
      </c>
      <c r="D36" s="205">
        <v>12</v>
      </c>
      <c r="E36" s="205">
        <v>7</v>
      </c>
      <c r="F36" s="205">
        <v>5</v>
      </c>
      <c r="G36" s="205">
        <v>19</v>
      </c>
      <c r="H36" s="205">
        <v>5</v>
      </c>
      <c r="I36" s="205">
        <v>36</v>
      </c>
      <c r="J36" s="205">
        <v>1</v>
      </c>
    </row>
    <row r="37" spans="1:10" ht="12" customHeight="1">
      <c r="A37" s="80">
        <v>46</v>
      </c>
      <c r="B37" s="214" t="s">
        <v>82</v>
      </c>
      <c r="C37" s="205">
        <v>50</v>
      </c>
      <c r="D37" s="205">
        <v>11</v>
      </c>
      <c r="E37" s="205">
        <v>4</v>
      </c>
      <c r="F37" s="205">
        <v>7</v>
      </c>
      <c r="G37" s="205">
        <v>39</v>
      </c>
      <c r="H37" s="205">
        <v>8</v>
      </c>
      <c r="I37" s="205">
        <v>53</v>
      </c>
      <c r="J37" s="205">
        <v>10</v>
      </c>
    </row>
    <row r="38" spans="1:10" ht="12" customHeight="1">
      <c r="A38" s="80">
        <v>47</v>
      </c>
      <c r="B38" s="214" t="s">
        <v>83</v>
      </c>
      <c r="C38" s="205">
        <v>186</v>
      </c>
      <c r="D38" s="205">
        <v>85</v>
      </c>
      <c r="E38" s="205">
        <v>36</v>
      </c>
      <c r="F38" s="205">
        <v>49</v>
      </c>
      <c r="G38" s="205">
        <v>101</v>
      </c>
      <c r="H38" s="205">
        <v>52</v>
      </c>
      <c r="I38" s="205">
        <v>211</v>
      </c>
      <c r="J38" s="205">
        <v>77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43</v>
      </c>
      <c r="D40" s="205">
        <v>12</v>
      </c>
      <c r="E40" s="205">
        <v>6</v>
      </c>
      <c r="F40" s="205">
        <v>6</v>
      </c>
      <c r="G40" s="205">
        <v>31</v>
      </c>
      <c r="H40" s="205">
        <v>12</v>
      </c>
      <c r="I40" s="205">
        <v>47</v>
      </c>
      <c r="J40" s="205">
        <v>5</v>
      </c>
    </row>
    <row r="41" spans="1:10" ht="22.05" customHeight="1">
      <c r="A41" s="80">
        <v>49</v>
      </c>
      <c r="B41" s="217" t="s">
        <v>295</v>
      </c>
      <c r="C41" s="205">
        <v>18</v>
      </c>
      <c r="D41" s="205">
        <v>5</v>
      </c>
      <c r="E41" s="205">
        <v>3</v>
      </c>
      <c r="F41" s="205">
        <v>2</v>
      </c>
      <c r="G41" s="205">
        <v>13</v>
      </c>
      <c r="H41" s="205">
        <v>4</v>
      </c>
      <c r="I41" s="205">
        <v>19</v>
      </c>
      <c r="J41" s="205">
        <v>2</v>
      </c>
    </row>
    <row r="42" spans="1:10" ht="12" customHeight="1">
      <c r="A42" s="80">
        <v>53</v>
      </c>
      <c r="B42" s="215" t="s">
        <v>86</v>
      </c>
      <c r="C42" s="205">
        <v>11</v>
      </c>
      <c r="D42" s="205">
        <v>1</v>
      </c>
      <c r="E42" s="205">
        <v>1</v>
      </c>
      <c r="F42" s="205" t="s">
        <v>1</v>
      </c>
      <c r="G42" s="205">
        <v>10</v>
      </c>
      <c r="H42" s="205">
        <v>3</v>
      </c>
      <c r="I42" s="205">
        <v>11</v>
      </c>
      <c r="J42" s="205">
        <v>2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104</v>
      </c>
      <c r="D44" s="205">
        <v>46</v>
      </c>
      <c r="E44" s="205">
        <v>33</v>
      </c>
      <c r="F44" s="205">
        <v>13</v>
      </c>
      <c r="G44" s="205">
        <v>58</v>
      </c>
      <c r="H44" s="205">
        <v>22</v>
      </c>
      <c r="I44" s="205">
        <v>104</v>
      </c>
      <c r="J44" s="205">
        <v>44</v>
      </c>
    </row>
    <row r="45" spans="1:10" ht="11.25" customHeight="1">
      <c r="A45" s="80">
        <v>55</v>
      </c>
      <c r="B45" s="215" t="s">
        <v>89</v>
      </c>
      <c r="C45" s="205">
        <v>23</v>
      </c>
      <c r="D45" s="205">
        <v>6</v>
      </c>
      <c r="E45" s="205">
        <v>2</v>
      </c>
      <c r="F45" s="205">
        <v>4</v>
      </c>
      <c r="G45" s="205">
        <v>17</v>
      </c>
      <c r="H45" s="205">
        <v>10</v>
      </c>
      <c r="I45" s="205">
        <v>22</v>
      </c>
      <c r="J45" s="205">
        <v>10</v>
      </c>
    </row>
    <row r="46" spans="1:10" ht="11.25" customHeight="1">
      <c r="A46" s="80">
        <v>56</v>
      </c>
      <c r="B46" s="215" t="s">
        <v>90</v>
      </c>
      <c r="C46" s="205">
        <v>81</v>
      </c>
      <c r="D46" s="205">
        <v>40</v>
      </c>
      <c r="E46" s="205">
        <v>31</v>
      </c>
      <c r="F46" s="205">
        <v>9</v>
      </c>
      <c r="G46" s="205">
        <v>41</v>
      </c>
      <c r="H46" s="205">
        <v>12</v>
      </c>
      <c r="I46" s="205">
        <v>82</v>
      </c>
      <c r="J46" s="205">
        <v>34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32</v>
      </c>
      <c r="D48" s="205">
        <v>8</v>
      </c>
      <c r="E48" s="205">
        <v>8</v>
      </c>
      <c r="F48" s="205" t="s">
        <v>1</v>
      </c>
      <c r="G48" s="205">
        <v>24</v>
      </c>
      <c r="H48" s="205">
        <v>18</v>
      </c>
      <c r="I48" s="205">
        <v>34</v>
      </c>
      <c r="J48" s="205">
        <v>7</v>
      </c>
    </row>
    <row r="49" spans="1:10" ht="11.25" customHeight="1">
      <c r="A49" s="80">
        <v>58</v>
      </c>
      <c r="B49" s="215" t="s">
        <v>93</v>
      </c>
      <c r="C49" s="205">
        <v>3</v>
      </c>
      <c r="D49" s="205" t="s">
        <v>1</v>
      </c>
      <c r="E49" s="205" t="s">
        <v>1</v>
      </c>
      <c r="F49" s="205" t="s">
        <v>1</v>
      </c>
      <c r="G49" s="205">
        <v>3</v>
      </c>
      <c r="H49" s="205">
        <v>3</v>
      </c>
      <c r="I49" s="205">
        <v>3</v>
      </c>
      <c r="J49" s="205">
        <v>2</v>
      </c>
    </row>
    <row r="50" spans="1:10" ht="11.25" customHeight="1">
      <c r="A50" s="80">
        <v>61</v>
      </c>
      <c r="B50" s="215" t="s">
        <v>94</v>
      </c>
      <c r="C50" s="205">
        <v>1</v>
      </c>
      <c r="D50" s="205">
        <v>1</v>
      </c>
      <c r="E50" s="205">
        <v>1</v>
      </c>
      <c r="F50" s="205" t="s">
        <v>1</v>
      </c>
      <c r="G50" s="205" t="s">
        <v>1</v>
      </c>
      <c r="H50" s="205" t="s">
        <v>1</v>
      </c>
      <c r="I50" s="205">
        <v>1</v>
      </c>
      <c r="J50" s="205" t="s">
        <v>1</v>
      </c>
    </row>
    <row r="51" spans="1:10" ht="22.05" customHeight="1">
      <c r="A51" s="80">
        <v>62</v>
      </c>
      <c r="B51" s="217" t="s">
        <v>296</v>
      </c>
      <c r="C51" s="205">
        <v>22</v>
      </c>
      <c r="D51" s="205">
        <v>4</v>
      </c>
      <c r="E51" s="205">
        <v>4</v>
      </c>
      <c r="F51" s="205" t="s">
        <v>1</v>
      </c>
      <c r="G51" s="205">
        <v>18</v>
      </c>
      <c r="H51" s="205">
        <v>14</v>
      </c>
      <c r="I51" s="205">
        <v>23</v>
      </c>
      <c r="J51" s="205">
        <v>5</v>
      </c>
    </row>
    <row r="52" spans="1:10" ht="11.25" customHeight="1">
      <c r="A52" s="80">
        <v>63</v>
      </c>
      <c r="B52" s="215" t="s">
        <v>95</v>
      </c>
      <c r="C52" s="235">
        <v>4</v>
      </c>
      <c r="D52" s="235">
        <v>2</v>
      </c>
      <c r="E52" s="235">
        <v>2</v>
      </c>
      <c r="F52" s="235" t="s">
        <v>1</v>
      </c>
      <c r="G52" s="235">
        <v>2</v>
      </c>
      <c r="H52" s="235">
        <v>1</v>
      </c>
      <c r="I52" s="235">
        <v>5</v>
      </c>
      <c r="J52" s="235" t="s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297</v>
      </c>
      <c r="C54" s="205">
        <v>55</v>
      </c>
      <c r="D54" s="205">
        <v>7</v>
      </c>
      <c r="E54" s="205">
        <v>4</v>
      </c>
      <c r="F54" s="205">
        <v>3</v>
      </c>
      <c r="G54" s="205">
        <v>48</v>
      </c>
      <c r="H54" s="205">
        <v>26</v>
      </c>
      <c r="I54" s="205">
        <v>55</v>
      </c>
      <c r="J54" s="205">
        <v>27</v>
      </c>
    </row>
    <row r="55" spans="1:10" ht="33" customHeight="1">
      <c r="A55" s="80">
        <v>66</v>
      </c>
      <c r="B55" s="217" t="s">
        <v>298</v>
      </c>
      <c r="C55" s="205">
        <v>54</v>
      </c>
      <c r="D55" s="205">
        <v>6</v>
      </c>
      <c r="E55" s="205">
        <v>3</v>
      </c>
      <c r="F55" s="205">
        <v>3</v>
      </c>
      <c r="G55" s="205">
        <v>48</v>
      </c>
      <c r="H55" s="205">
        <v>26</v>
      </c>
      <c r="I55" s="205">
        <v>54</v>
      </c>
      <c r="J55" s="205">
        <v>27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27</v>
      </c>
      <c r="D57" s="205">
        <v>13</v>
      </c>
      <c r="E57" s="205">
        <v>13</v>
      </c>
      <c r="F57" s="205" t="s">
        <v>1</v>
      </c>
      <c r="G57" s="205">
        <v>14</v>
      </c>
      <c r="H57" s="205">
        <v>8</v>
      </c>
      <c r="I57" s="205">
        <v>35</v>
      </c>
      <c r="J57" s="205">
        <v>5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299</v>
      </c>
      <c r="C59" s="205">
        <v>71</v>
      </c>
      <c r="D59" s="205">
        <v>18</v>
      </c>
      <c r="E59" s="205">
        <v>16</v>
      </c>
      <c r="F59" s="205">
        <v>2</v>
      </c>
      <c r="G59" s="205">
        <v>53</v>
      </c>
      <c r="H59" s="205">
        <v>34</v>
      </c>
      <c r="I59" s="205">
        <v>74</v>
      </c>
      <c r="J59" s="205">
        <v>28</v>
      </c>
    </row>
    <row r="60" spans="1:10" ht="33" customHeight="1">
      <c r="A60" s="80">
        <v>70</v>
      </c>
      <c r="B60" s="217" t="s">
        <v>300</v>
      </c>
      <c r="C60" s="205">
        <v>18</v>
      </c>
      <c r="D60" s="205">
        <v>7</v>
      </c>
      <c r="E60" s="205">
        <v>6</v>
      </c>
      <c r="F60" s="205">
        <v>1</v>
      </c>
      <c r="G60" s="205">
        <v>11</v>
      </c>
      <c r="H60" s="205">
        <v>6</v>
      </c>
      <c r="I60" s="205">
        <v>19</v>
      </c>
      <c r="J60" s="205">
        <v>5</v>
      </c>
    </row>
    <row r="61" spans="1:10" ht="11.25" customHeight="1">
      <c r="A61" s="80">
        <v>73</v>
      </c>
      <c r="B61" s="215" t="s">
        <v>100</v>
      </c>
      <c r="C61" s="205">
        <v>21</v>
      </c>
      <c r="D61" s="205">
        <v>2</v>
      </c>
      <c r="E61" s="205">
        <v>2</v>
      </c>
      <c r="F61" s="205" t="s">
        <v>1</v>
      </c>
      <c r="G61" s="205">
        <v>19</v>
      </c>
      <c r="H61" s="205">
        <v>15</v>
      </c>
      <c r="I61" s="205">
        <v>21</v>
      </c>
      <c r="J61" s="205">
        <v>10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301</v>
      </c>
      <c r="C63" s="205">
        <v>163</v>
      </c>
      <c r="D63" s="205">
        <v>22</v>
      </c>
      <c r="E63" s="205">
        <v>15</v>
      </c>
      <c r="F63" s="205">
        <v>7</v>
      </c>
      <c r="G63" s="205">
        <v>141</v>
      </c>
      <c r="H63" s="205">
        <v>67</v>
      </c>
      <c r="I63" s="205">
        <v>166</v>
      </c>
      <c r="J63" s="205">
        <v>45</v>
      </c>
    </row>
    <row r="64" spans="1:10" ht="22.05" customHeight="1">
      <c r="A64" s="80">
        <v>77</v>
      </c>
      <c r="B64" s="217" t="s">
        <v>302</v>
      </c>
      <c r="C64" s="205">
        <v>9</v>
      </c>
      <c r="D64" s="205">
        <v>3</v>
      </c>
      <c r="E64" s="205">
        <v>3</v>
      </c>
      <c r="F64" s="205" t="s">
        <v>1</v>
      </c>
      <c r="G64" s="205">
        <v>6</v>
      </c>
      <c r="H64" s="205">
        <v>5</v>
      </c>
      <c r="I64" s="205">
        <v>9</v>
      </c>
      <c r="J64" s="205">
        <v>1</v>
      </c>
    </row>
    <row r="65" spans="1:10" ht="22.05" customHeight="1">
      <c r="A65" s="80">
        <v>78</v>
      </c>
      <c r="B65" s="217" t="s">
        <v>303</v>
      </c>
      <c r="C65" s="205">
        <v>8</v>
      </c>
      <c r="D65" s="205">
        <v>4</v>
      </c>
      <c r="E65" s="205">
        <v>2</v>
      </c>
      <c r="F65" s="205">
        <v>2</v>
      </c>
      <c r="G65" s="205">
        <v>4</v>
      </c>
      <c r="H65" s="205">
        <v>1</v>
      </c>
      <c r="I65" s="205">
        <v>9</v>
      </c>
      <c r="J65" s="205">
        <v>2</v>
      </c>
    </row>
    <row r="66" spans="1:10" ht="33" customHeight="1">
      <c r="A66" s="80">
        <v>79</v>
      </c>
      <c r="B66" s="217" t="s">
        <v>304</v>
      </c>
      <c r="C66" s="205">
        <v>4</v>
      </c>
      <c r="D66" s="205">
        <v>1</v>
      </c>
      <c r="E66" s="205" t="s">
        <v>1</v>
      </c>
      <c r="F66" s="205">
        <v>1</v>
      </c>
      <c r="G66" s="205">
        <v>3</v>
      </c>
      <c r="H66" s="205">
        <v>2</v>
      </c>
      <c r="I66" s="205">
        <v>3</v>
      </c>
      <c r="J66" s="205">
        <v>2</v>
      </c>
    </row>
    <row r="67" spans="1:10" ht="22.05" customHeight="1">
      <c r="A67" s="80">
        <v>81</v>
      </c>
      <c r="B67" s="217" t="s">
        <v>305</v>
      </c>
      <c r="C67" s="205">
        <v>89</v>
      </c>
      <c r="D67" s="205">
        <v>8</v>
      </c>
      <c r="E67" s="205">
        <v>6</v>
      </c>
      <c r="F67" s="205">
        <v>2</v>
      </c>
      <c r="G67" s="205">
        <v>81</v>
      </c>
      <c r="H67" s="205">
        <v>29</v>
      </c>
      <c r="I67" s="205">
        <v>90</v>
      </c>
      <c r="J67" s="205">
        <v>9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12</v>
      </c>
      <c r="D69" s="205">
        <v>2</v>
      </c>
      <c r="E69" s="205" t="s">
        <v>1</v>
      </c>
      <c r="F69" s="205">
        <v>2</v>
      </c>
      <c r="G69" s="205">
        <v>10</v>
      </c>
      <c r="H69" s="205">
        <v>4</v>
      </c>
      <c r="I69" s="205">
        <v>12</v>
      </c>
      <c r="J69" s="205">
        <v>5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13</v>
      </c>
      <c r="D71" s="205">
        <v>2</v>
      </c>
      <c r="E71" s="205">
        <v>1</v>
      </c>
      <c r="F71" s="205">
        <v>1</v>
      </c>
      <c r="G71" s="205">
        <v>11</v>
      </c>
      <c r="H71" s="205">
        <v>5</v>
      </c>
      <c r="I71" s="205">
        <v>14</v>
      </c>
      <c r="J71" s="205">
        <v>10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23</v>
      </c>
      <c r="D73" s="205">
        <v>4</v>
      </c>
      <c r="E73" s="205">
        <v>4</v>
      </c>
      <c r="F73" s="205" t="s">
        <v>1</v>
      </c>
      <c r="G73" s="205">
        <v>19</v>
      </c>
      <c r="H73" s="205">
        <v>13</v>
      </c>
      <c r="I73" s="205">
        <v>23</v>
      </c>
      <c r="J73" s="205">
        <v>8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306</v>
      </c>
      <c r="C75" s="205">
        <v>105</v>
      </c>
      <c r="D75" s="205">
        <v>20</v>
      </c>
      <c r="E75" s="205">
        <v>10</v>
      </c>
      <c r="F75" s="205">
        <v>10</v>
      </c>
      <c r="G75" s="205">
        <v>85</v>
      </c>
      <c r="H75" s="205">
        <v>40</v>
      </c>
      <c r="I75" s="205">
        <v>110</v>
      </c>
      <c r="J75" s="205">
        <v>71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0">
        <v>1145</v>
      </c>
      <c r="D77" s="230">
        <v>328</v>
      </c>
      <c r="E77" s="230">
        <v>208</v>
      </c>
      <c r="F77" s="230">
        <v>120</v>
      </c>
      <c r="G77" s="230">
        <v>817</v>
      </c>
      <c r="H77" s="230">
        <v>345</v>
      </c>
      <c r="I77" s="230">
        <v>1217</v>
      </c>
      <c r="J77" s="230">
        <v>360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255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4" t="s">
        <v>332</v>
      </c>
      <c r="B1" s="275"/>
      <c r="C1" s="275"/>
      <c r="D1" s="275"/>
      <c r="E1" s="275"/>
      <c r="F1" s="275"/>
      <c r="G1" s="275"/>
      <c r="H1" s="275"/>
      <c r="I1" s="275"/>
    </row>
    <row r="2" spans="1:9" ht="12" customHeight="1">
      <c r="A2" s="56"/>
      <c r="B2" s="56"/>
      <c r="C2" s="56"/>
      <c r="D2" s="56"/>
      <c r="E2" s="56"/>
      <c r="F2" s="56"/>
      <c r="G2" s="58"/>
      <c r="H2" s="277"/>
      <c r="I2" s="277"/>
    </row>
    <row r="3" spans="1:9" ht="15.75" customHeight="1">
      <c r="A3" s="271" t="s">
        <v>199</v>
      </c>
      <c r="B3" s="259" t="s">
        <v>149</v>
      </c>
      <c r="C3" s="259"/>
      <c r="D3" s="259"/>
      <c r="E3" s="259"/>
      <c r="F3" s="259"/>
      <c r="G3" s="259"/>
      <c r="H3" s="259" t="s">
        <v>142</v>
      </c>
      <c r="I3" s="261"/>
    </row>
    <row r="4" spans="1:9" ht="15.75" customHeight="1">
      <c r="A4" s="271"/>
      <c r="B4" s="262" t="s">
        <v>56</v>
      </c>
      <c r="C4" s="259" t="s">
        <v>150</v>
      </c>
      <c r="D4" s="259"/>
      <c r="E4" s="259"/>
      <c r="F4" s="259" t="s">
        <v>151</v>
      </c>
      <c r="G4" s="259"/>
      <c r="H4" s="262" t="s">
        <v>56</v>
      </c>
      <c r="I4" s="272" t="s">
        <v>134</v>
      </c>
    </row>
    <row r="5" spans="1:9" ht="43.95" customHeight="1">
      <c r="A5" s="271"/>
      <c r="B5" s="262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2"/>
      <c r="I5" s="272"/>
    </row>
    <row r="6" spans="1:9" ht="15.75" customHeight="1">
      <c r="A6" s="271"/>
      <c r="B6" s="262" t="s">
        <v>3</v>
      </c>
      <c r="C6" s="262"/>
      <c r="D6" s="262"/>
      <c r="E6" s="262"/>
      <c r="F6" s="262"/>
      <c r="G6" s="262"/>
      <c r="H6" s="262"/>
      <c r="I6" s="272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3">
        <v>1145</v>
      </c>
      <c r="C8" s="233">
        <v>328</v>
      </c>
      <c r="D8" s="233">
        <v>208</v>
      </c>
      <c r="E8" s="233">
        <v>120</v>
      </c>
      <c r="F8" s="233">
        <v>817</v>
      </c>
      <c r="G8" s="233">
        <v>345</v>
      </c>
      <c r="H8" s="233">
        <v>1217</v>
      </c>
      <c r="I8" s="233">
        <v>360</v>
      </c>
    </row>
    <row r="9" spans="1:9" ht="12" customHeight="1">
      <c r="A9" s="220"/>
      <c r="B9" s="232"/>
      <c r="C9" s="232"/>
      <c r="D9" s="232"/>
      <c r="E9" s="232"/>
      <c r="F9" s="232"/>
      <c r="G9" s="232"/>
      <c r="H9" s="232"/>
      <c r="I9" s="232"/>
    </row>
    <row r="10" spans="1:9" ht="12" customHeight="1">
      <c r="A10" s="219"/>
      <c r="B10" s="265" t="s">
        <v>191</v>
      </c>
      <c r="C10" s="265"/>
      <c r="D10" s="265"/>
      <c r="E10" s="265"/>
      <c r="F10" s="265"/>
      <c r="G10" s="265"/>
      <c r="H10" s="265"/>
      <c r="I10" s="265"/>
    </row>
    <row r="11" spans="1:9" ht="12" customHeight="1">
      <c r="A11" s="220" t="s">
        <v>138</v>
      </c>
      <c r="B11" s="206">
        <v>949</v>
      </c>
      <c r="C11" s="206">
        <v>144</v>
      </c>
      <c r="D11" s="206">
        <v>86</v>
      </c>
      <c r="E11" s="206">
        <v>58</v>
      </c>
      <c r="F11" s="206">
        <v>805</v>
      </c>
      <c r="G11" s="206">
        <v>333</v>
      </c>
      <c r="H11" s="206">
        <v>949</v>
      </c>
      <c r="I11" s="206">
        <v>317</v>
      </c>
    </row>
    <row r="12" spans="1:9" ht="12" customHeight="1">
      <c r="A12" s="220" t="s">
        <v>139</v>
      </c>
      <c r="B12" s="206">
        <v>3</v>
      </c>
      <c r="C12" s="206">
        <v>3</v>
      </c>
      <c r="D12" s="206">
        <v>2</v>
      </c>
      <c r="E12" s="206">
        <v>1</v>
      </c>
      <c r="F12" s="206" t="s">
        <v>1</v>
      </c>
      <c r="G12" s="206" t="s">
        <v>1</v>
      </c>
      <c r="H12" s="206">
        <v>6</v>
      </c>
      <c r="I12" s="206">
        <v>1</v>
      </c>
    </row>
    <row r="13" spans="1:9" ht="12" customHeight="1">
      <c r="A13" s="220" t="s">
        <v>117</v>
      </c>
      <c r="B13" s="206">
        <v>3</v>
      </c>
      <c r="C13" s="206">
        <v>3</v>
      </c>
      <c r="D13" s="206">
        <v>3</v>
      </c>
      <c r="E13" s="206" t="s">
        <v>1</v>
      </c>
      <c r="F13" s="206" t="s">
        <v>1</v>
      </c>
      <c r="G13" s="206" t="s">
        <v>1</v>
      </c>
      <c r="H13" s="206">
        <v>3</v>
      </c>
      <c r="I13" s="206" t="s">
        <v>1</v>
      </c>
    </row>
    <row r="14" spans="1:9" ht="22.05" customHeight="1">
      <c r="A14" s="221" t="s">
        <v>257</v>
      </c>
      <c r="B14" s="206">
        <v>23</v>
      </c>
      <c r="C14" s="206">
        <v>23</v>
      </c>
      <c r="D14" s="206">
        <v>16</v>
      </c>
      <c r="E14" s="206">
        <v>7</v>
      </c>
      <c r="F14" s="206" t="s">
        <v>1</v>
      </c>
      <c r="G14" s="206" t="s">
        <v>1</v>
      </c>
      <c r="H14" s="206">
        <v>31</v>
      </c>
      <c r="I14" s="206">
        <v>3</v>
      </c>
    </row>
    <row r="15" spans="1:9" ht="12" customHeight="1">
      <c r="A15" s="220" t="s">
        <v>140</v>
      </c>
      <c r="B15" s="206">
        <v>33</v>
      </c>
      <c r="C15" s="206">
        <v>24</v>
      </c>
      <c r="D15" s="206">
        <v>22</v>
      </c>
      <c r="E15" s="206">
        <v>2</v>
      </c>
      <c r="F15" s="206">
        <v>9</v>
      </c>
      <c r="G15" s="206">
        <v>9</v>
      </c>
      <c r="H15" s="206">
        <v>62</v>
      </c>
      <c r="I15" s="206">
        <v>10</v>
      </c>
    </row>
    <row r="16" spans="1:9" ht="12" customHeight="1">
      <c r="A16" s="220" t="s">
        <v>119</v>
      </c>
      <c r="B16" s="206">
        <v>4</v>
      </c>
      <c r="C16" s="206">
        <v>4</v>
      </c>
      <c r="D16" s="206">
        <v>2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2" t="s">
        <v>260</v>
      </c>
      <c r="B17" s="206">
        <v>121</v>
      </c>
      <c r="C17" s="206">
        <v>118</v>
      </c>
      <c r="D17" s="206">
        <v>74</v>
      </c>
      <c r="E17" s="206">
        <v>44</v>
      </c>
      <c r="F17" s="206">
        <v>3</v>
      </c>
      <c r="G17" s="206">
        <v>3</v>
      </c>
      <c r="H17" s="206">
        <v>158</v>
      </c>
      <c r="I17" s="206">
        <v>26</v>
      </c>
    </row>
    <row r="18" spans="1:62" ht="22.05" customHeight="1">
      <c r="A18" s="222" t="s">
        <v>258</v>
      </c>
      <c r="B18" s="206">
        <v>103</v>
      </c>
      <c r="C18" s="206">
        <v>101</v>
      </c>
      <c r="D18" s="206">
        <v>59</v>
      </c>
      <c r="E18" s="206">
        <v>42</v>
      </c>
      <c r="F18" s="206">
        <v>2</v>
      </c>
      <c r="G18" s="206">
        <v>2</v>
      </c>
      <c r="H18" s="206">
        <v>140</v>
      </c>
      <c r="I18" s="206">
        <v>24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2" t="s">
        <v>259</v>
      </c>
      <c r="B19" s="206">
        <v>18</v>
      </c>
      <c r="C19" s="206">
        <v>17</v>
      </c>
      <c r="D19" s="206">
        <v>15</v>
      </c>
      <c r="E19" s="206">
        <v>2</v>
      </c>
      <c r="F19" s="206">
        <v>1</v>
      </c>
      <c r="G19" s="206">
        <v>1</v>
      </c>
      <c r="H19" s="206">
        <v>18</v>
      </c>
      <c r="I19" s="206">
        <v>2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2</v>
      </c>
      <c r="I20" s="206">
        <v>1</v>
      </c>
    </row>
    <row r="21" spans="1:62" ht="12" customHeight="1">
      <c r="A21" s="220" t="s">
        <v>121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1</v>
      </c>
      <c r="I21" s="206" t="s">
        <v>1</v>
      </c>
    </row>
    <row r="22" spans="1:62" ht="12" customHeight="1">
      <c r="A22" s="220" t="s">
        <v>122</v>
      </c>
      <c r="B22" s="206">
        <v>4</v>
      </c>
      <c r="C22" s="206">
        <v>4</v>
      </c>
      <c r="D22" s="206">
        <v>2</v>
      </c>
      <c r="E22" s="206">
        <v>2</v>
      </c>
      <c r="F22" s="206" t="s">
        <v>1</v>
      </c>
      <c r="G22" s="206" t="s">
        <v>1</v>
      </c>
      <c r="H22" s="206">
        <v>4</v>
      </c>
      <c r="I22" s="206">
        <v>1</v>
      </c>
    </row>
    <row r="23" spans="1:62" ht="12" customHeight="1">
      <c r="A23" s="220" t="s">
        <v>270</v>
      </c>
      <c r="B23" s="206">
        <v>2</v>
      </c>
      <c r="C23" s="206">
        <v>2</v>
      </c>
      <c r="D23" s="206" t="s">
        <v>1</v>
      </c>
      <c r="E23" s="206">
        <v>2</v>
      </c>
      <c r="F23" s="206" t="s">
        <v>1</v>
      </c>
      <c r="G23" s="206" t="s">
        <v>1</v>
      </c>
      <c r="H23" s="206">
        <v>1</v>
      </c>
      <c r="I23" s="206">
        <v>1</v>
      </c>
    </row>
    <row r="24" spans="1:62" ht="12" customHeight="1">
      <c r="A24" s="220"/>
      <c r="B24" s="232"/>
      <c r="C24" s="232"/>
      <c r="D24" s="232"/>
      <c r="E24" s="232"/>
      <c r="F24" s="232"/>
      <c r="G24" s="232"/>
      <c r="H24" s="232"/>
      <c r="I24" s="232"/>
    </row>
    <row r="25" spans="1:62" ht="12" customHeight="1">
      <c r="A25" s="219"/>
      <c r="B25" s="265" t="s">
        <v>123</v>
      </c>
      <c r="C25" s="265"/>
      <c r="D25" s="265"/>
      <c r="E25" s="265"/>
      <c r="F25" s="265"/>
      <c r="G25" s="265"/>
      <c r="H25" s="265"/>
      <c r="I25" s="265"/>
    </row>
    <row r="26" spans="1:62" ht="12" customHeight="1">
      <c r="A26" s="220" t="s">
        <v>124</v>
      </c>
      <c r="B26" s="206">
        <v>317</v>
      </c>
      <c r="C26" s="206">
        <v>40</v>
      </c>
      <c r="D26" s="206">
        <v>20</v>
      </c>
      <c r="E26" s="206">
        <v>20</v>
      </c>
      <c r="F26" s="206">
        <v>277</v>
      </c>
      <c r="G26" s="206">
        <v>142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632</v>
      </c>
      <c r="C27" s="206">
        <v>104</v>
      </c>
      <c r="D27" s="206">
        <v>66</v>
      </c>
      <c r="E27" s="206">
        <v>38</v>
      </c>
      <c r="F27" s="206">
        <v>528</v>
      </c>
      <c r="G27" s="206">
        <v>191</v>
      </c>
      <c r="H27" s="206" t="s">
        <v>4</v>
      </c>
      <c r="I27" s="206" t="s">
        <v>4</v>
      </c>
    </row>
    <row r="28" spans="1:62" ht="12" customHeight="1">
      <c r="A28" s="220"/>
      <c r="B28" s="232"/>
      <c r="C28" s="232"/>
      <c r="D28" s="232"/>
      <c r="E28" s="232"/>
      <c r="F28" s="232"/>
      <c r="G28" s="232"/>
      <c r="H28" s="232"/>
      <c r="I28" s="232"/>
    </row>
    <row r="29" spans="1:62" ht="12" customHeight="1">
      <c r="A29" s="219"/>
      <c r="B29" s="265" t="s">
        <v>236</v>
      </c>
      <c r="C29" s="265"/>
      <c r="D29" s="265"/>
      <c r="E29" s="265"/>
      <c r="F29" s="265"/>
      <c r="G29" s="265"/>
      <c r="H29" s="265"/>
      <c r="I29" s="265"/>
    </row>
    <row r="30" spans="1:62" ht="12" customHeight="1">
      <c r="A30" s="220" t="s">
        <v>126</v>
      </c>
      <c r="B30" s="206">
        <v>798</v>
      </c>
      <c r="C30" s="206">
        <v>131</v>
      </c>
      <c r="D30" s="206">
        <v>75</v>
      </c>
      <c r="E30" s="206">
        <v>56</v>
      </c>
      <c r="F30" s="206">
        <v>667</v>
      </c>
      <c r="G30" s="206">
        <v>323</v>
      </c>
      <c r="H30" s="206">
        <v>798</v>
      </c>
      <c r="I30" s="206">
        <v>282</v>
      </c>
    </row>
    <row r="31" spans="1:62" ht="12" customHeight="1">
      <c r="A31" s="220" t="s">
        <v>271</v>
      </c>
      <c r="B31" s="206">
        <v>11</v>
      </c>
      <c r="C31" s="206" t="s">
        <v>1</v>
      </c>
      <c r="D31" s="206" t="s">
        <v>1</v>
      </c>
      <c r="E31" s="206" t="s">
        <v>1</v>
      </c>
      <c r="F31" s="206">
        <v>11</v>
      </c>
      <c r="G31" s="206">
        <v>1</v>
      </c>
      <c r="H31" s="206">
        <v>11</v>
      </c>
      <c r="I31" s="206">
        <v>4</v>
      </c>
    </row>
    <row r="32" spans="1:62" ht="12" customHeight="1">
      <c r="A32" s="220" t="s">
        <v>127</v>
      </c>
      <c r="B32" s="206">
        <v>4</v>
      </c>
      <c r="C32" s="206">
        <v>2</v>
      </c>
      <c r="D32" s="206">
        <v>2</v>
      </c>
      <c r="E32" s="206" t="s">
        <v>1</v>
      </c>
      <c r="F32" s="206">
        <v>2</v>
      </c>
      <c r="G32" s="206" t="s">
        <v>1</v>
      </c>
      <c r="H32" s="206">
        <v>4</v>
      </c>
      <c r="I32" s="206">
        <v>1</v>
      </c>
    </row>
    <row r="33" spans="1:9" ht="12" customHeight="1">
      <c r="A33" s="220" t="s">
        <v>128</v>
      </c>
      <c r="B33" s="206">
        <v>1</v>
      </c>
      <c r="C33" s="206">
        <v>1</v>
      </c>
      <c r="D33" s="206">
        <v>1</v>
      </c>
      <c r="E33" s="206" t="s">
        <v>1</v>
      </c>
      <c r="F33" s="206" t="s">
        <v>1</v>
      </c>
      <c r="G33" s="206" t="s">
        <v>1</v>
      </c>
      <c r="H33" s="206">
        <v>1</v>
      </c>
      <c r="I33" s="206" t="s">
        <v>1</v>
      </c>
    </row>
    <row r="34" spans="1:9" ht="12" customHeight="1">
      <c r="A34" s="220" t="s">
        <v>129</v>
      </c>
      <c r="B34" s="206">
        <v>55</v>
      </c>
      <c r="C34" s="206">
        <v>1</v>
      </c>
      <c r="D34" s="206" t="s">
        <v>1</v>
      </c>
      <c r="E34" s="206">
        <v>1</v>
      </c>
      <c r="F34" s="206">
        <v>54</v>
      </c>
      <c r="G34" s="206">
        <v>3</v>
      </c>
      <c r="H34" s="206">
        <v>55</v>
      </c>
      <c r="I34" s="206">
        <v>14</v>
      </c>
    </row>
    <row r="35" spans="1:9" ht="12" customHeight="1">
      <c r="A35" s="220" t="s">
        <v>272</v>
      </c>
      <c r="B35" s="206">
        <v>14</v>
      </c>
      <c r="C35" s="206" t="s">
        <v>1</v>
      </c>
      <c r="D35" s="206" t="s">
        <v>1</v>
      </c>
      <c r="E35" s="206" t="s">
        <v>1</v>
      </c>
      <c r="F35" s="206">
        <v>14</v>
      </c>
      <c r="G35" s="206" t="s">
        <v>1</v>
      </c>
      <c r="H35" s="206">
        <v>14</v>
      </c>
      <c r="I35" s="206">
        <v>1</v>
      </c>
    </row>
    <row r="36" spans="1:9" ht="12" customHeight="1">
      <c r="A36" s="220" t="s">
        <v>130</v>
      </c>
      <c r="B36" s="206">
        <v>4</v>
      </c>
      <c r="C36" s="206">
        <v>3</v>
      </c>
      <c r="D36" s="206">
        <v>3</v>
      </c>
      <c r="E36" s="206" t="s">
        <v>1</v>
      </c>
      <c r="F36" s="206">
        <v>1</v>
      </c>
      <c r="G36" s="206" t="s">
        <v>1</v>
      </c>
      <c r="H36" s="206">
        <v>4</v>
      </c>
      <c r="I36" s="206" t="s">
        <v>1</v>
      </c>
    </row>
    <row r="37" spans="1:9" ht="12" customHeight="1">
      <c r="A37" s="223" t="s">
        <v>273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255</v>
      </c>
      <c r="B39" s="273"/>
      <c r="C39" s="273"/>
      <c r="D39" s="273"/>
      <c r="E39" s="273"/>
      <c r="F39" s="273"/>
      <c r="G39" s="273"/>
      <c r="H39" s="273"/>
      <c r="I39" s="273"/>
    </row>
    <row r="40" spans="1:9" s="48" customFormat="1" ht="12" customHeight="1">
      <c r="A40" s="273"/>
      <c r="B40" s="273"/>
      <c r="C40" s="273"/>
      <c r="D40" s="273"/>
      <c r="E40" s="273"/>
      <c r="F40" s="273"/>
      <c r="G40" s="273"/>
      <c r="H40" s="273"/>
      <c r="I40" s="273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6" t="s">
        <v>333</v>
      </c>
      <c r="B1" s="306"/>
      <c r="C1" s="306"/>
      <c r="D1" s="306"/>
      <c r="E1" s="306"/>
      <c r="F1" s="306"/>
      <c r="G1" s="306"/>
    </row>
    <row r="2" spans="1:7" ht="12" customHeight="1">
      <c r="B2" s="68"/>
      <c r="C2" s="69"/>
      <c r="F2" s="58"/>
      <c r="G2" s="176"/>
    </row>
    <row r="3" spans="1:7" ht="15.75" customHeight="1">
      <c r="A3" s="304" t="s">
        <v>214</v>
      </c>
      <c r="B3" s="304" t="s">
        <v>207</v>
      </c>
      <c r="C3" s="307" t="s">
        <v>152</v>
      </c>
      <c r="D3" s="307" t="s">
        <v>153</v>
      </c>
      <c r="E3" s="307" t="s">
        <v>154</v>
      </c>
      <c r="F3" s="307" t="s">
        <v>54</v>
      </c>
      <c r="G3" s="309" t="s">
        <v>55</v>
      </c>
    </row>
    <row r="4" spans="1:7" ht="42.75" customHeight="1">
      <c r="A4" s="305"/>
      <c r="B4" s="305"/>
      <c r="C4" s="308"/>
      <c r="D4" s="308"/>
      <c r="E4" s="308"/>
      <c r="F4" s="308"/>
      <c r="G4" s="310"/>
    </row>
    <row r="5" spans="1:7" ht="12" customHeight="1">
      <c r="A5" s="73"/>
      <c r="B5" s="73"/>
    </row>
    <row r="6" spans="1:7" ht="12" customHeight="1">
      <c r="A6" s="104">
        <v>12051000</v>
      </c>
      <c r="B6" s="224" t="s">
        <v>155</v>
      </c>
      <c r="C6" s="236">
        <v>27</v>
      </c>
      <c r="D6" s="236">
        <v>23</v>
      </c>
      <c r="E6" s="236" t="s">
        <v>1</v>
      </c>
      <c r="F6" s="236">
        <v>2</v>
      </c>
      <c r="G6" s="236">
        <v>2</v>
      </c>
    </row>
    <row r="7" spans="1:7" ht="12" customHeight="1">
      <c r="A7" s="104">
        <v>12052000</v>
      </c>
      <c r="B7" s="224" t="s">
        <v>156</v>
      </c>
      <c r="C7" s="236">
        <v>54</v>
      </c>
      <c r="D7" s="236">
        <v>42</v>
      </c>
      <c r="E7" s="236">
        <v>4</v>
      </c>
      <c r="F7" s="236">
        <v>5</v>
      </c>
      <c r="G7" s="236">
        <v>3</v>
      </c>
    </row>
    <row r="8" spans="1:7" ht="12" customHeight="1">
      <c r="A8" s="104">
        <v>12053000</v>
      </c>
      <c r="B8" s="224" t="s">
        <v>157</v>
      </c>
      <c r="C8" s="236">
        <v>27</v>
      </c>
      <c r="D8" s="236">
        <v>20</v>
      </c>
      <c r="E8" s="236" t="s">
        <v>1</v>
      </c>
      <c r="F8" s="236">
        <v>6</v>
      </c>
      <c r="G8" s="236">
        <v>1</v>
      </c>
    </row>
    <row r="9" spans="1:7" ht="12" customHeight="1">
      <c r="A9" s="104">
        <v>12054000</v>
      </c>
      <c r="B9" s="224" t="s">
        <v>34</v>
      </c>
      <c r="C9" s="236">
        <v>124</v>
      </c>
      <c r="D9" s="236">
        <v>103</v>
      </c>
      <c r="E9" s="236">
        <v>3</v>
      </c>
      <c r="F9" s="236">
        <v>18</v>
      </c>
      <c r="G9" s="236" t="s">
        <v>1</v>
      </c>
    </row>
    <row r="10" spans="1:7" ht="12" customHeight="1">
      <c r="A10" s="104"/>
      <c r="B10" s="224"/>
      <c r="C10" s="236"/>
      <c r="D10" s="236"/>
      <c r="E10" s="236"/>
      <c r="F10" s="236"/>
      <c r="G10" s="236"/>
    </row>
    <row r="11" spans="1:7" ht="12" customHeight="1">
      <c r="A11" s="104">
        <v>12060000</v>
      </c>
      <c r="B11" s="224" t="s">
        <v>158</v>
      </c>
      <c r="C11" s="236">
        <v>92</v>
      </c>
      <c r="D11" s="236">
        <v>71</v>
      </c>
      <c r="E11" s="236" t="s">
        <v>1</v>
      </c>
      <c r="F11" s="236">
        <v>16</v>
      </c>
      <c r="G11" s="236">
        <v>5</v>
      </c>
    </row>
    <row r="12" spans="1:7" ht="12" customHeight="1">
      <c r="A12" s="104">
        <v>12061000</v>
      </c>
      <c r="B12" s="224" t="s">
        <v>159</v>
      </c>
      <c r="C12" s="236">
        <v>139</v>
      </c>
      <c r="D12" s="236">
        <v>86</v>
      </c>
      <c r="E12" s="236">
        <v>3</v>
      </c>
      <c r="F12" s="236">
        <v>43</v>
      </c>
      <c r="G12" s="236">
        <v>7</v>
      </c>
    </row>
    <row r="13" spans="1:7" ht="12" customHeight="1">
      <c r="A13" s="104">
        <v>12062000</v>
      </c>
      <c r="B13" s="224" t="s">
        <v>234</v>
      </c>
      <c r="C13" s="236">
        <v>13</v>
      </c>
      <c r="D13" s="236">
        <v>12</v>
      </c>
      <c r="E13" s="236" t="s">
        <v>1</v>
      </c>
      <c r="F13" s="236" t="s">
        <v>1</v>
      </c>
      <c r="G13" s="236">
        <v>1</v>
      </c>
    </row>
    <row r="14" spans="1:7" ht="12" customHeight="1">
      <c r="A14" s="104">
        <v>12063000</v>
      </c>
      <c r="B14" s="224" t="s">
        <v>161</v>
      </c>
      <c r="C14" s="236">
        <v>102</v>
      </c>
      <c r="D14" s="236">
        <v>83</v>
      </c>
      <c r="E14" s="236">
        <v>1</v>
      </c>
      <c r="F14" s="236">
        <v>16</v>
      </c>
      <c r="G14" s="236">
        <v>2</v>
      </c>
    </row>
    <row r="15" spans="1:7" ht="12" customHeight="1">
      <c r="A15" s="104">
        <v>12064000</v>
      </c>
      <c r="B15" s="224" t="s">
        <v>162</v>
      </c>
      <c r="C15" s="236">
        <v>109</v>
      </c>
      <c r="D15" s="236">
        <v>88</v>
      </c>
      <c r="E15" s="236" t="s">
        <v>1</v>
      </c>
      <c r="F15" s="236">
        <v>16</v>
      </c>
      <c r="G15" s="236">
        <v>5</v>
      </c>
    </row>
    <row r="16" spans="1:7" ht="12" customHeight="1">
      <c r="A16" s="104">
        <v>12065000</v>
      </c>
      <c r="B16" s="224" t="s">
        <v>163</v>
      </c>
      <c r="C16" s="236">
        <v>133</v>
      </c>
      <c r="D16" s="236">
        <v>95</v>
      </c>
      <c r="E16" s="236">
        <v>4</v>
      </c>
      <c r="F16" s="236">
        <v>27</v>
      </c>
      <c r="G16" s="236">
        <v>7</v>
      </c>
    </row>
    <row r="17" spans="1:7" ht="12" customHeight="1">
      <c r="A17" s="104">
        <v>12066000</v>
      </c>
      <c r="B17" s="224" t="s">
        <v>279</v>
      </c>
      <c r="C17" s="236">
        <v>39</v>
      </c>
      <c r="D17" s="236">
        <v>30</v>
      </c>
      <c r="E17" s="236" t="s">
        <v>1</v>
      </c>
      <c r="F17" s="236">
        <v>5</v>
      </c>
      <c r="G17" s="236">
        <v>4</v>
      </c>
    </row>
    <row r="18" spans="1:7" ht="12" customHeight="1">
      <c r="A18" s="104">
        <v>12067000</v>
      </c>
      <c r="B18" s="224" t="s">
        <v>165</v>
      </c>
      <c r="C18" s="236">
        <v>98</v>
      </c>
      <c r="D18" s="236">
        <v>73</v>
      </c>
      <c r="E18" s="236">
        <v>1</v>
      </c>
      <c r="F18" s="236">
        <v>21</v>
      </c>
      <c r="G18" s="236">
        <v>3</v>
      </c>
    </row>
    <row r="19" spans="1:7" ht="12" customHeight="1">
      <c r="A19" s="104">
        <v>12068000</v>
      </c>
      <c r="B19" s="224" t="s">
        <v>166</v>
      </c>
      <c r="C19" s="236">
        <v>61</v>
      </c>
      <c r="D19" s="236">
        <v>42</v>
      </c>
      <c r="E19" s="236">
        <v>2</v>
      </c>
      <c r="F19" s="236">
        <v>12</v>
      </c>
      <c r="G19" s="236">
        <v>5</v>
      </c>
    </row>
    <row r="20" spans="1:7" ht="12" customHeight="1">
      <c r="A20" s="104">
        <v>12069000</v>
      </c>
      <c r="B20" s="224" t="s">
        <v>167</v>
      </c>
      <c r="C20" s="236">
        <v>128</v>
      </c>
      <c r="D20" s="236">
        <v>90</v>
      </c>
      <c r="E20" s="236">
        <v>2</v>
      </c>
      <c r="F20" s="236">
        <v>25</v>
      </c>
      <c r="G20" s="236">
        <v>11</v>
      </c>
    </row>
    <row r="21" spans="1:7" ht="12" customHeight="1">
      <c r="A21" s="104">
        <v>12070000</v>
      </c>
      <c r="B21" s="224" t="s">
        <v>168</v>
      </c>
      <c r="C21" s="236">
        <v>29</v>
      </c>
      <c r="D21" s="236">
        <v>21</v>
      </c>
      <c r="E21" s="236">
        <v>1</v>
      </c>
      <c r="F21" s="236">
        <v>3</v>
      </c>
      <c r="G21" s="236">
        <v>4</v>
      </c>
    </row>
    <row r="22" spans="1:7" ht="12" customHeight="1">
      <c r="A22" s="104">
        <v>12071000</v>
      </c>
      <c r="B22" s="224" t="s">
        <v>169</v>
      </c>
      <c r="C22" s="236">
        <v>44</v>
      </c>
      <c r="D22" s="236">
        <v>30</v>
      </c>
      <c r="E22" s="236" t="s">
        <v>1</v>
      </c>
      <c r="F22" s="236">
        <v>9</v>
      </c>
      <c r="G22" s="236">
        <v>5</v>
      </c>
    </row>
    <row r="23" spans="1:7" ht="12" customHeight="1">
      <c r="A23" s="104">
        <v>12072000</v>
      </c>
      <c r="B23" s="224" t="s">
        <v>170</v>
      </c>
      <c r="C23" s="236">
        <v>85</v>
      </c>
      <c r="D23" s="236">
        <v>66</v>
      </c>
      <c r="E23" s="236">
        <v>2</v>
      </c>
      <c r="F23" s="236">
        <v>14</v>
      </c>
      <c r="G23" s="236">
        <v>3</v>
      </c>
    </row>
    <row r="24" spans="1:7" ht="12" customHeight="1">
      <c r="A24" s="104">
        <v>12073000</v>
      </c>
      <c r="B24" s="224" t="s">
        <v>171</v>
      </c>
      <c r="C24" s="236">
        <v>62</v>
      </c>
      <c r="D24" s="236">
        <v>54</v>
      </c>
      <c r="E24" s="236" t="s">
        <v>1</v>
      </c>
      <c r="F24" s="236">
        <v>2</v>
      </c>
      <c r="G24" s="236">
        <v>6</v>
      </c>
    </row>
    <row r="25" spans="1:7" ht="12" customHeight="1">
      <c r="A25" s="105">
        <v>12000000</v>
      </c>
      <c r="B25" s="225" t="s">
        <v>172</v>
      </c>
      <c r="C25" s="237">
        <v>1366</v>
      </c>
      <c r="D25" s="237">
        <v>1029</v>
      </c>
      <c r="E25" s="237">
        <v>23</v>
      </c>
      <c r="F25" s="237">
        <v>240</v>
      </c>
      <c r="G25" s="237">
        <v>74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6" t="s">
        <v>334</v>
      </c>
      <c r="B1" s="306"/>
      <c r="C1" s="306"/>
      <c r="D1" s="306"/>
      <c r="E1" s="306"/>
      <c r="F1" s="306"/>
      <c r="G1" s="306"/>
    </row>
    <row r="2" spans="1:7" ht="12" customHeight="1">
      <c r="B2" s="68"/>
      <c r="C2" s="69"/>
      <c r="F2" s="58"/>
      <c r="G2" s="176"/>
    </row>
    <row r="3" spans="1:7" ht="15.75" customHeight="1">
      <c r="A3" s="304" t="s">
        <v>214</v>
      </c>
      <c r="B3" s="304" t="s">
        <v>207</v>
      </c>
      <c r="C3" s="307" t="s">
        <v>173</v>
      </c>
      <c r="D3" s="307" t="s">
        <v>174</v>
      </c>
      <c r="E3" s="307" t="s">
        <v>154</v>
      </c>
      <c r="F3" s="307" t="s">
        <v>145</v>
      </c>
      <c r="G3" s="309" t="s">
        <v>146</v>
      </c>
    </row>
    <row r="4" spans="1:7" ht="42.75" customHeight="1">
      <c r="A4" s="305"/>
      <c r="B4" s="305"/>
      <c r="C4" s="308"/>
      <c r="D4" s="308"/>
      <c r="E4" s="308"/>
      <c r="F4" s="308"/>
      <c r="G4" s="310"/>
    </row>
    <row r="5" spans="1:7" ht="12" customHeight="1">
      <c r="B5" s="73"/>
    </row>
    <row r="6" spans="1:7" ht="12" customHeight="1">
      <c r="A6" s="104">
        <v>12051000</v>
      </c>
      <c r="B6" s="224" t="s">
        <v>155</v>
      </c>
      <c r="C6" s="236">
        <v>25</v>
      </c>
      <c r="D6" s="236">
        <v>23</v>
      </c>
      <c r="E6" s="236" t="s">
        <v>1</v>
      </c>
      <c r="F6" s="236">
        <v>2</v>
      </c>
      <c r="G6" s="236" t="s">
        <v>1</v>
      </c>
    </row>
    <row r="7" spans="1:7" ht="12" customHeight="1">
      <c r="A7" s="104">
        <v>12052000</v>
      </c>
      <c r="B7" s="224" t="s">
        <v>156</v>
      </c>
      <c r="C7" s="236">
        <v>66</v>
      </c>
      <c r="D7" s="236">
        <v>56</v>
      </c>
      <c r="E7" s="236">
        <v>4</v>
      </c>
      <c r="F7" s="236">
        <v>5</v>
      </c>
      <c r="G7" s="236">
        <v>1</v>
      </c>
    </row>
    <row r="8" spans="1:7" ht="12" customHeight="1">
      <c r="A8" s="104">
        <v>12053000</v>
      </c>
      <c r="B8" s="224" t="s">
        <v>157</v>
      </c>
      <c r="C8" s="236">
        <v>43</v>
      </c>
      <c r="D8" s="236">
        <v>38</v>
      </c>
      <c r="E8" s="236">
        <v>2</v>
      </c>
      <c r="F8" s="236">
        <v>2</v>
      </c>
      <c r="G8" s="236">
        <v>1</v>
      </c>
    </row>
    <row r="9" spans="1:7" ht="12" customHeight="1">
      <c r="A9" s="104">
        <v>12054000</v>
      </c>
      <c r="B9" s="224" t="s">
        <v>34</v>
      </c>
      <c r="C9" s="236">
        <v>117</v>
      </c>
      <c r="D9" s="236">
        <v>97</v>
      </c>
      <c r="E9" s="236">
        <v>7</v>
      </c>
      <c r="F9" s="236">
        <v>12</v>
      </c>
      <c r="G9" s="236">
        <v>1</v>
      </c>
    </row>
    <row r="10" spans="1:7" ht="12" customHeight="1">
      <c r="A10" s="104"/>
      <c r="B10" s="224"/>
      <c r="C10" s="236"/>
      <c r="D10" s="236"/>
      <c r="E10" s="236"/>
      <c r="F10" s="236"/>
      <c r="G10" s="236"/>
    </row>
    <row r="11" spans="1:7" ht="12" customHeight="1">
      <c r="A11" s="104">
        <v>12060000</v>
      </c>
      <c r="B11" s="224" t="s">
        <v>158</v>
      </c>
      <c r="C11" s="236">
        <v>84</v>
      </c>
      <c r="D11" s="236">
        <v>70</v>
      </c>
      <c r="E11" s="236">
        <v>1</v>
      </c>
      <c r="F11" s="236">
        <v>10</v>
      </c>
      <c r="G11" s="236">
        <v>3</v>
      </c>
    </row>
    <row r="12" spans="1:7" ht="12" customHeight="1">
      <c r="A12" s="104">
        <v>12061000</v>
      </c>
      <c r="B12" s="224" t="s">
        <v>159</v>
      </c>
      <c r="C12" s="236">
        <v>128</v>
      </c>
      <c r="D12" s="236">
        <v>96</v>
      </c>
      <c r="E12" s="236">
        <v>3</v>
      </c>
      <c r="F12" s="236">
        <v>24</v>
      </c>
      <c r="G12" s="236">
        <v>5</v>
      </c>
    </row>
    <row r="13" spans="1:7" ht="12" customHeight="1">
      <c r="A13" s="104">
        <v>12062000</v>
      </c>
      <c r="B13" s="224" t="s">
        <v>234</v>
      </c>
      <c r="C13" s="236">
        <v>32</v>
      </c>
      <c r="D13" s="236">
        <v>28</v>
      </c>
      <c r="E13" s="236" t="s">
        <v>1</v>
      </c>
      <c r="F13" s="236">
        <v>2</v>
      </c>
      <c r="G13" s="236">
        <v>2</v>
      </c>
    </row>
    <row r="14" spans="1:7" ht="12" customHeight="1">
      <c r="A14" s="104">
        <v>12063000</v>
      </c>
      <c r="B14" s="224" t="s">
        <v>161</v>
      </c>
      <c r="C14" s="236">
        <v>130</v>
      </c>
      <c r="D14" s="236">
        <v>111</v>
      </c>
      <c r="E14" s="236">
        <v>1</v>
      </c>
      <c r="F14" s="236">
        <v>16</v>
      </c>
      <c r="G14" s="236">
        <v>2</v>
      </c>
    </row>
    <row r="15" spans="1:7" ht="12" customHeight="1">
      <c r="A15" s="104">
        <v>12064000</v>
      </c>
      <c r="B15" s="224" t="s">
        <v>162</v>
      </c>
      <c r="C15" s="236">
        <v>121</v>
      </c>
      <c r="D15" s="236">
        <v>102</v>
      </c>
      <c r="E15" s="236" t="s">
        <v>1</v>
      </c>
      <c r="F15" s="236">
        <v>15</v>
      </c>
      <c r="G15" s="236">
        <v>4</v>
      </c>
    </row>
    <row r="16" spans="1:7" ht="12" customHeight="1">
      <c r="A16" s="104">
        <v>12065000</v>
      </c>
      <c r="B16" s="224" t="s">
        <v>163</v>
      </c>
      <c r="C16" s="236">
        <v>93</v>
      </c>
      <c r="D16" s="236">
        <v>69</v>
      </c>
      <c r="E16" s="236">
        <v>1</v>
      </c>
      <c r="F16" s="236">
        <v>17</v>
      </c>
      <c r="G16" s="236">
        <v>6</v>
      </c>
    </row>
    <row r="17" spans="1:7" ht="12" customHeight="1">
      <c r="A17" s="104">
        <v>12066000</v>
      </c>
      <c r="B17" s="224" t="s">
        <v>279</v>
      </c>
      <c r="C17" s="236">
        <v>48</v>
      </c>
      <c r="D17" s="236">
        <v>43</v>
      </c>
      <c r="E17" s="236">
        <v>1</v>
      </c>
      <c r="F17" s="236" t="s">
        <v>1</v>
      </c>
      <c r="G17" s="236">
        <v>4</v>
      </c>
    </row>
    <row r="18" spans="1:7" ht="12" customHeight="1">
      <c r="A18" s="104">
        <v>12067000</v>
      </c>
      <c r="B18" s="224" t="s">
        <v>165</v>
      </c>
      <c r="C18" s="236">
        <v>111</v>
      </c>
      <c r="D18" s="236">
        <v>93</v>
      </c>
      <c r="E18" s="236">
        <v>1</v>
      </c>
      <c r="F18" s="236">
        <v>14</v>
      </c>
      <c r="G18" s="236">
        <v>3</v>
      </c>
    </row>
    <row r="19" spans="1:7" ht="12" customHeight="1">
      <c r="A19" s="104">
        <v>12068000</v>
      </c>
      <c r="B19" s="224" t="s">
        <v>166</v>
      </c>
      <c r="C19" s="236">
        <v>53</v>
      </c>
      <c r="D19" s="236">
        <v>43</v>
      </c>
      <c r="E19" s="236">
        <v>1</v>
      </c>
      <c r="F19" s="236">
        <v>5</v>
      </c>
      <c r="G19" s="236">
        <v>4</v>
      </c>
    </row>
    <row r="20" spans="1:7" ht="12" customHeight="1">
      <c r="A20" s="104">
        <v>12069000</v>
      </c>
      <c r="B20" s="224" t="s">
        <v>167</v>
      </c>
      <c r="C20" s="236">
        <v>130</v>
      </c>
      <c r="D20" s="236">
        <v>92</v>
      </c>
      <c r="E20" s="236">
        <v>1</v>
      </c>
      <c r="F20" s="236">
        <v>27</v>
      </c>
      <c r="G20" s="236">
        <v>10</v>
      </c>
    </row>
    <row r="21" spans="1:7" ht="12" customHeight="1">
      <c r="A21" s="104">
        <v>12070000</v>
      </c>
      <c r="B21" s="224" t="s">
        <v>168</v>
      </c>
      <c r="C21" s="236">
        <v>32</v>
      </c>
      <c r="D21" s="236">
        <v>27</v>
      </c>
      <c r="E21" s="236">
        <v>1</v>
      </c>
      <c r="F21" s="236">
        <v>1</v>
      </c>
      <c r="G21" s="236">
        <v>3</v>
      </c>
    </row>
    <row r="22" spans="1:7" ht="12" customHeight="1">
      <c r="A22" s="104">
        <v>12071000</v>
      </c>
      <c r="B22" s="224" t="s">
        <v>169</v>
      </c>
      <c r="C22" s="236">
        <v>53</v>
      </c>
      <c r="D22" s="236">
        <v>42</v>
      </c>
      <c r="E22" s="236" t="s">
        <v>1</v>
      </c>
      <c r="F22" s="236">
        <v>5</v>
      </c>
      <c r="G22" s="236">
        <v>6</v>
      </c>
    </row>
    <row r="23" spans="1:7" ht="12" customHeight="1">
      <c r="A23" s="104">
        <v>12072000</v>
      </c>
      <c r="B23" s="224" t="s">
        <v>170</v>
      </c>
      <c r="C23" s="236">
        <v>85</v>
      </c>
      <c r="D23" s="236">
        <v>67</v>
      </c>
      <c r="E23" s="236">
        <v>1</v>
      </c>
      <c r="F23" s="236">
        <v>13</v>
      </c>
      <c r="G23" s="236">
        <v>4</v>
      </c>
    </row>
    <row r="24" spans="1:7" ht="12" customHeight="1">
      <c r="A24" s="104">
        <v>12073000</v>
      </c>
      <c r="B24" s="224" t="s">
        <v>171</v>
      </c>
      <c r="C24" s="236">
        <v>55</v>
      </c>
      <c r="D24" s="236">
        <v>48</v>
      </c>
      <c r="E24" s="236" t="s">
        <v>1</v>
      </c>
      <c r="F24" s="236">
        <v>2</v>
      </c>
      <c r="G24" s="236">
        <v>5</v>
      </c>
    </row>
    <row r="25" spans="1:7" ht="12" customHeight="1">
      <c r="A25" s="105">
        <v>12000000</v>
      </c>
      <c r="B25" s="225" t="s">
        <v>172</v>
      </c>
      <c r="C25" s="237">
        <v>1406</v>
      </c>
      <c r="D25" s="237">
        <v>1145</v>
      </c>
      <c r="E25" s="237">
        <v>25</v>
      </c>
      <c r="F25" s="237">
        <v>172</v>
      </c>
      <c r="G25" s="237">
        <v>64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6" t="s">
        <v>335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1" t="s">
        <v>214</v>
      </c>
      <c r="B3" s="313" t="s">
        <v>207</v>
      </c>
      <c r="C3" s="313" t="s">
        <v>152</v>
      </c>
      <c r="D3" s="314" t="s">
        <v>243</v>
      </c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2" t="s">
        <v>214</v>
      </c>
    </row>
    <row r="4" spans="1:16" ht="82.05" customHeight="1">
      <c r="A4" s="311"/>
      <c r="B4" s="314"/>
      <c r="C4" s="313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307</v>
      </c>
      <c r="N4" s="100" t="s">
        <v>241</v>
      </c>
      <c r="O4" s="100" t="s">
        <v>181</v>
      </c>
      <c r="P4" s="312"/>
    </row>
    <row r="5" spans="1:16" ht="15.75" customHeight="1">
      <c r="A5" s="311"/>
      <c r="B5" s="314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2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8">
        <v>27</v>
      </c>
      <c r="D7" s="236" t="s">
        <v>1</v>
      </c>
      <c r="E7" s="236" t="s">
        <v>1</v>
      </c>
      <c r="F7" s="236">
        <v>6</v>
      </c>
      <c r="G7" s="236">
        <v>6</v>
      </c>
      <c r="H7" s="236">
        <v>1</v>
      </c>
      <c r="I7" s="236">
        <v>2</v>
      </c>
      <c r="J7" s="236">
        <v>1</v>
      </c>
      <c r="K7" s="236">
        <v>1</v>
      </c>
      <c r="L7" s="236">
        <v>3</v>
      </c>
      <c r="M7" s="236">
        <v>3</v>
      </c>
      <c r="N7" s="236">
        <v>3</v>
      </c>
      <c r="O7" s="236">
        <v>1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8">
        <v>54</v>
      </c>
      <c r="D8" s="236" t="s">
        <v>1</v>
      </c>
      <c r="E8" s="236">
        <v>1</v>
      </c>
      <c r="F8" s="236">
        <v>6</v>
      </c>
      <c r="G8" s="236">
        <v>7</v>
      </c>
      <c r="H8" s="236">
        <v>1</v>
      </c>
      <c r="I8" s="236">
        <v>6</v>
      </c>
      <c r="J8" s="236">
        <v>4</v>
      </c>
      <c r="K8" s="236">
        <v>2</v>
      </c>
      <c r="L8" s="236">
        <v>1</v>
      </c>
      <c r="M8" s="236">
        <v>1</v>
      </c>
      <c r="N8" s="236">
        <v>9</v>
      </c>
      <c r="O8" s="236">
        <v>16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8">
        <v>27</v>
      </c>
      <c r="D9" s="236" t="s">
        <v>1</v>
      </c>
      <c r="E9" s="236" t="s">
        <v>1</v>
      </c>
      <c r="F9" s="236">
        <v>2</v>
      </c>
      <c r="G9" s="236">
        <v>4</v>
      </c>
      <c r="H9" s="236">
        <v>1</v>
      </c>
      <c r="I9" s="236">
        <v>5</v>
      </c>
      <c r="J9" s="236" t="s">
        <v>1</v>
      </c>
      <c r="K9" s="236" t="s">
        <v>1</v>
      </c>
      <c r="L9" s="236">
        <v>1</v>
      </c>
      <c r="M9" s="236">
        <v>5</v>
      </c>
      <c r="N9" s="236">
        <v>4</v>
      </c>
      <c r="O9" s="236">
        <v>5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8">
        <v>124</v>
      </c>
      <c r="D10" s="236" t="s">
        <v>1</v>
      </c>
      <c r="E10" s="236">
        <v>1</v>
      </c>
      <c r="F10" s="236">
        <v>13</v>
      </c>
      <c r="G10" s="236">
        <v>24</v>
      </c>
      <c r="H10" s="236">
        <v>3</v>
      </c>
      <c r="I10" s="236">
        <v>7</v>
      </c>
      <c r="J10" s="236">
        <v>8</v>
      </c>
      <c r="K10" s="236">
        <v>2</v>
      </c>
      <c r="L10" s="236">
        <v>3</v>
      </c>
      <c r="M10" s="236">
        <v>20</v>
      </c>
      <c r="N10" s="236">
        <v>22</v>
      </c>
      <c r="O10" s="236">
        <v>21</v>
      </c>
      <c r="P10" s="211">
        <v>12054000</v>
      </c>
    </row>
    <row r="11" spans="1:16" ht="12" customHeight="1">
      <c r="A11" s="104"/>
      <c r="B11" s="224"/>
      <c r="C11" s="238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11"/>
    </row>
    <row r="12" spans="1:16" ht="12" customHeight="1">
      <c r="A12" s="104">
        <v>12060000</v>
      </c>
      <c r="B12" s="224" t="s">
        <v>158</v>
      </c>
      <c r="C12" s="238">
        <v>92</v>
      </c>
      <c r="D12" s="236">
        <v>1</v>
      </c>
      <c r="E12" s="236">
        <v>1</v>
      </c>
      <c r="F12" s="236">
        <v>18</v>
      </c>
      <c r="G12" s="236">
        <v>16</v>
      </c>
      <c r="H12" s="236">
        <v>5</v>
      </c>
      <c r="I12" s="236">
        <v>6</v>
      </c>
      <c r="J12" s="236">
        <v>2</v>
      </c>
      <c r="K12" s="236">
        <v>7</v>
      </c>
      <c r="L12" s="236">
        <v>1</v>
      </c>
      <c r="M12" s="236">
        <v>9</v>
      </c>
      <c r="N12" s="236">
        <v>8</v>
      </c>
      <c r="O12" s="236">
        <v>18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8">
        <v>139</v>
      </c>
      <c r="D13" s="236">
        <v>1</v>
      </c>
      <c r="E13" s="236">
        <v>2</v>
      </c>
      <c r="F13" s="236">
        <v>14</v>
      </c>
      <c r="G13" s="236">
        <v>26</v>
      </c>
      <c r="H13" s="236">
        <v>5</v>
      </c>
      <c r="I13" s="236">
        <v>8</v>
      </c>
      <c r="J13" s="236">
        <v>7</v>
      </c>
      <c r="K13" s="236">
        <v>3</v>
      </c>
      <c r="L13" s="236">
        <v>9</v>
      </c>
      <c r="M13" s="236">
        <v>11</v>
      </c>
      <c r="N13" s="236">
        <v>23</v>
      </c>
      <c r="O13" s="236">
        <v>30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8">
        <v>13</v>
      </c>
      <c r="D14" s="236" t="s">
        <v>1</v>
      </c>
      <c r="E14" s="236">
        <v>1</v>
      </c>
      <c r="F14" s="236">
        <v>1</v>
      </c>
      <c r="G14" s="236">
        <v>2</v>
      </c>
      <c r="H14" s="236">
        <v>1</v>
      </c>
      <c r="I14" s="236">
        <v>1</v>
      </c>
      <c r="J14" s="236" t="s">
        <v>1</v>
      </c>
      <c r="K14" s="236">
        <v>1</v>
      </c>
      <c r="L14" s="236" t="s">
        <v>1</v>
      </c>
      <c r="M14" s="236" t="s">
        <v>1</v>
      </c>
      <c r="N14" s="236">
        <v>1</v>
      </c>
      <c r="O14" s="236">
        <v>5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8">
        <v>102</v>
      </c>
      <c r="D15" s="236">
        <v>1</v>
      </c>
      <c r="E15" s="236">
        <v>1</v>
      </c>
      <c r="F15" s="236">
        <v>24</v>
      </c>
      <c r="G15" s="236">
        <v>22</v>
      </c>
      <c r="H15" s="236">
        <v>2</v>
      </c>
      <c r="I15" s="236">
        <v>9</v>
      </c>
      <c r="J15" s="236">
        <v>3</v>
      </c>
      <c r="K15" s="236">
        <v>3</v>
      </c>
      <c r="L15" s="236">
        <v>2</v>
      </c>
      <c r="M15" s="236">
        <v>8</v>
      </c>
      <c r="N15" s="236">
        <v>11</v>
      </c>
      <c r="O15" s="236">
        <v>16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8">
        <v>109</v>
      </c>
      <c r="D16" s="236">
        <v>3</v>
      </c>
      <c r="E16" s="236">
        <v>2</v>
      </c>
      <c r="F16" s="236">
        <v>17</v>
      </c>
      <c r="G16" s="236">
        <v>24</v>
      </c>
      <c r="H16" s="236">
        <v>1</v>
      </c>
      <c r="I16" s="236">
        <v>4</v>
      </c>
      <c r="J16" s="236">
        <v>3</v>
      </c>
      <c r="K16" s="236">
        <v>2</v>
      </c>
      <c r="L16" s="236">
        <v>1</v>
      </c>
      <c r="M16" s="236">
        <v>7</v>
      </c>
      <c r="N16" s="236">
        <v>21</v>
      </c>
      <c r="O16" s="236">
        <v>24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8">
        <v>133</v>
      </c>
      <c r="D17" s="236">
        <v>2</v>
      </c>
      <c r="E17" s="236">
        <v>1</v>
      </c>
      <c r="F17" s="236">
        <v>22</v>
      </c>
      <c r="G17" s="236">
        <v>16</v>
      </c>
      <c r="H17" s="236">
        <v>4</v>
      </c>
      <c r="I17" s="236">
        <v>13</v>
      </c>
      <c r="J17" s="236">
        <v>4</v>
      </c>
      <c r="K17" s="236">
        <v>5</v>
      </c>
      <c r="L17" s="236">
        <v>2</v>
      </c>
      <c r="M17" s="236">
        <v>17</v>
      </c>
      <c r="N17" s="236">
        <v>15</v>
      </c>
      <c r="O17" s="236">
        <v>32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8">
        <v>39</v>
      </c>
      <c r="D18" s="236">
        <v>1</v>
      </c>
      <c r="E18" s="236">
        <v>2</v>
      </c>
      <c r="F18" s="236">
        <v>1</v>
      </c>
      <c r="G18" s="236">
        <v>12</v>
      </c>
      <c r="H18" s="236">
        <v>1</v>
      </c>
      <c r="I18" s="236">
        <v>5</v>
      </c>
      <c r="J18" s="236">
        <v>1</v>
      </c>
      <c r="K18" s="236">
        <v>2</v>
      </c>
      <c r="L18" s="236" t="s">
        <v>1</v>
      </c>
      <c r="M18" s="236">
        <v>1</v>
      </c>
      <c r="N18" s="236">
        <v>3</v>
      </c>
      <c r="O18" s="236">
        <v>10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8">
        <v>98</v>
      </c>
      <c r="D19" s="236">
        <v>2</v>
      </c>
      <c r="E19" s="236">
        <v>5</v>
      </c>
      <c r="F19" s="236">
        <v>15</v>
      </c>
      <c r="G19" s="236">
        <v>21</v>
      </c>
      <c r="H19" s="236">
        <v>2</v>
      </c>
      <c r="I19" s="236">
        <v>11</v>
      </c>
      <c r="J19" s="236">
        <v>2</v>
      </c>
      <c r="K19" s="236">
        <v>5</v>
      </c>
      <c r="L19" s="236">
        <v>1</v>
      </c>
      <c r="M19" s="236">
        <v>5</v>
      </c>
      <c r="N19" s="236">
        <v>15</v>
      </c>
      <c r="O19" s="236">
        <v>14</v>
      </c>
      <c r="P19" s="211">
        <v>12067000</v>
      </c>
    </row>
    <row r="20" spans="1:16" s="73" customFormat="1" ht="12" customHeight="1">
      <c r="A20" s="104">
        <v>12068000</v>
      </c>
      <c r="B20" s="224" t="s">
        <v>166</v>
      </c>
      <c r="C20" s="238">
        <v>61</v>
      </c>
      <c r="D20" s="238">
        <v>1</v>
      </c>
      <c r="E20" s="238">
        <v>1</v>
      </c>
      <c r="F20" s="238">
        <v>3</v>
      </c>
      <c r="G20" s="238">
        <v>13</v>
      </c>
      <c r="H20" s="238">
        <v>2</v>
      </c>
      <c r="I20" s="238">
        <v>9</v>
      </c>
      <c r="J20" s="238">
        <v>2</v>
      </c>
      <c r="K20" s="238">
        <v>3</v>
      </c>
      <c r="L20" s="238">
        <v>2</v>
      </c>
      <c r="M20" s="238">
        <v>5</v>
      </c>
      <c r="N20" s="238">
        <v>7</v>
      </c>
      <c r="O20" s="238">
        <v>13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8">
        <v>128</v>
      </c>
      <c r="D21" s="236">
        <v>3</v>
      </c>
      <c r="E21" s="236">
        <v>6</v>
      </c>
      <c r="F21" s="236">
        <v>15</v>
      </c>
      <c r="G21" s="236">
        <v>25</v>
      </c>
      <c r="H21" s="236">
        <v>1</v>
      </c>
      <c r="I21" s="236">
        <v>12</v>
      </c>
      <c r="J21" s="236">
        <v>5</v>
      </c>
      <c r="K21" s="236">
        <v>1</v>
      </c>
      <c r="L21" s="236">
        <v>9</v>
      </c>
      <c r="M21" s="236">
        <v>9</v>
      </c>
      <c r="N21" s="236">
        <v>21</v>
      </c>
      <c r="O21" s="236">
        <v>21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8">
        <v>29</v>
      </c>
      <c r="D22" s="236">
        <v>2</v>
      </c>
      <c r="E22" s="236">
        <v>1</v>
      </c>
      <c r="F22" s="236">
        <v>3</v>
      </c>
      <c r="G22" s="236">
        <v>4</v>
      </c>
      <c r="H22" s="236">
        <v>1</v>
      </c>
      <c r="I22" s="236">
        <v>3</v>
      </c>
      <c r="J22" s="236" t="s">
        <v>1</v>
      </c>
      <c r="K22" s="236">
        <v>4</v>
      </c>
      <c r="L22" s="236" t="s">
        <v>1</v>
      </c>
      <c r="M22" s="236">
        <v>4</v>
      </c>
      <c r="N22" s="236">
        <v>3</v>
      </c>
      <c r="O22" s="236">
        <v>4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8">
        <v>44</v>
      </c>
      <c r="D23" s="236">
        <v>1</v>
      </c>
      <c r="E23" s="236" t="s">
        <v>1</v>
      </c>
      <c r="F23" s="236">
        <v>4</v>
      </c>
      <c r="G23" s="236">
        <v>13</v>
      </c>
      <c r="H23" s="236">
        <v>4</v>
      </c>
      <c r="I23" s="236">
        <v>5</v>
      </c>
      <c r="J23" s="236">
        <v>2</v>
      </c>
      <c r="K23" s="236">
        <v>1</v>
      </c>
      <c r="L23" s="236">
        <v>1</v>
      </c>
      <c r="M23" s="236" t="s">
        <v>1</v>
      </c>
      <c r="N23" s="236">
        <v>6</v>
      </c>
      <c r="O23" s="236">
        <v>7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8">
        <v>85</v>
      </c>
      <c r="D24" s="236">
        <v>2</v>
      </c>
      <c r="E24" s="236">
        <v>1</v>
      </c>
      <c r="F24" s="236">
        <v>6</v>
      </c>
      <c r="G24" s="236">
        <v>18</v>
      </c>
      <c r="H24" s="236">
        <v>2</v>
      </c>
      <c r="I24" s="236">
        <v>5</v>
      </c>
      <c r="J24" s="236">
        <v>3</v>
      </c>
      <c r="K24" s="236">
        <v>5</v>
      </c>
      <c r="L24" s="236">
        <v>4</v>
      </c>
      <c r="M24" s="236">
        <v>8</v>
      </c>
      <c r="N24" s="236">
        <v>12</v>
      </c>
      <c r="O24" s="236">
        <v>19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8">
        <v>62</v>
      </c>
      <c r="D25" s="236">
        <v>1</v>
      </c>
      <c r="E25" s="236">
        <v>3</v>
      </c>
      <c r="F25" s="236">
        <v>11</v>
      </c>
      <c r="G25" s="236">
        <v>13</v>
      </c>
      <c r="H25" s="236">
        <v>3</v>
      </c>
      <c r="I25" s="236">
        <v>6</v>
      </c>
      <c r="J25" s="236">
        <v>1</v>
      </c>
      <c r="K25" s="236">
        <v>3</v>
      </c>
      <c r="L25" s="236">
        <v>3</v>
      </c>
      <c r="M25" s="236">
        <v>4</v>
      </c>
      <c r="N25" s="236">
        <v>4</v>
      </c>
      <c r="O25" s="236">
        <v>10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7">
        <v>1366</v>
      </c>
      <c r="D26" s="237">
        <v>21</v>
      </c>
      <c r="E26" s="237">
        <v>29</v>
      </c>
      <c r="F26" s="237">
        <v>181</v>
      </c>
      <c r="G26" s="237">
        <v>266</v>
      </c>
      <c r="H26" s="237">
        <v>40</v>
      </c>
      <c r="I26" s="237">
        <v>117</v>
      </c>
      <c r="J26" s="237">
        <v>48</v>
      </c>
      <c r="K26" s="237">
        <v>50</v>
      </c>
      <c r="L26" s="237">
        <v>43</v>
      </c>
      <c r="M26" s="237">
        <v>117</v>
      </c>
      <c r="N26" s="237">
        <v>188</v>
      </c>
      <c r="O26" s="237">
        <v>266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6" t="s">
        <v>336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1" t="s">
        <v>214</v>
      </c>
      <c r="B3" s="313" t="s">
        <v>207</v>
      </c>
      <c r="C3" s="313" t="s">
        <v>173</v>
      </c>
      <c r="D3" s="314" t="s">
        <v>243</v>
      </c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2" t="s">
        <v>214</v>
      </c>
    </row>
    <row r="4" spans="1:16" ht="82.05" customHeight="1">
      <c r="A4" s="311"/>
      <c r="B4" s="314"/>
      <c r="C4" s="313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307</v>
      </c>
      <c r="N4" s="100" t="s">
        <v>241</v>
      </c>
      <c r="O4" s="100" t="s">
        <v>181</v>
      </c>
      <c r="P4" s="312"/>
    </row>
    <row r="5" spans="1:16" ht="15.75" customHeight="1">
      <c r="A5" s="311"/>
      <c r="B5" s="314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2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8">
        <v>25</v>
      </c>
      <c r="D7" s="236" t="s">
        <v>1</v>
      </c>
      <c r="E7" s="236" t="s">
        <v>1</v>
      </c>
      <c r="F7" s="236">
        <v>3</v>
      </c>
      <c r="G7" s="236">
        <v>8</v>
      </c>
      <c r="H7" s="236">
        <v>1</v>
      </c>
      <c r="I7" s="236">
        <v>1</v>
      </c>
      <c r="J7" s="236">
        <v>1</v>
      </c>
      <c r="K7" s="236" t="s">
        <v>1</v>
      </c>
      <c r="L7" s="236">
        <v>2</v>
      </c>
      <c r="M7" s="236">
        <v>5</v>
      </c>
      <c r="N7" s="236">
        <v>2</v>
      </c>
      <c r="O7" s="236">
        <v>2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8">
        <v>66</v>
      </c>
      <c r="D8" s="236" t="s">
        <v>1</v>
      </c>
      <c r="E8" s="236">
        <v>1</v>
      </c>
      <c r="F8" s="236">
        <v>4</v>
      </c>
      <c r="G8" s="236">
        <v>15</v>
      </c>
      <c r="H8" s="236">
        <v>2</v>
      </c>
      <c r="I8" s="236">
        <v>8</v>
      </c>
      <c r="J8" s="236">
        <v>4</v>
      </c>
      <c r="K8" s="236">
        <v>5</v>
      </c>
      <c r="L8" s="236">
        <v>1</v>
      </c>
      <c r="M8" s="236">
        <v>2</v>
      </c>
      <c r="N8" s="236">
        <v>5</v>
      </c>
      <c r="O8" s="236">
        <v>19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8">
        <v>43</v>
      </c>
      <c r="D9" s="236">
        <v>7</v>
      </c>
      <c r="E9" s="236" t="s">
        <v>1</v>
      </c>
      <c r="F9" s="236">
        <v>8</v>
      </c>
      <c r="G9" s="236">
        <v>5</v>
      </c>
      <c r="H9" s="236">
        <v>4</v>
      </c>
      <c r="I9" s="236">
        <v>4</v>
      </c>
      <c r="J9" s="236">
        <v>1</v>
      </c>
      <c r="K9" s="236">
        <v>3</v>
      </c>
      <c r="L9" s="236" t="s">
        <v>1</v>
      </c>
      <c r="M9" s="236">
        <v>2</v>
      </c>
      <c r="N9" s="236">
        <v>2</v>
      </c>
      <c r="O9" s="236">
        <v>7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8">
        <v>117</v>
      </c>
      <c r="D10" s="236" t="s">
        <v>1</v>
      </c>
      <c r="E10" s="236">
        <v>2</v>
      </c>
      <c r="F10" s="236">
        <v>12</v>
      </c>
      <c r="G10" s="236">
        <v>26</v>
      </c>
      <c r="H10" s="236">
        <v>2</v>
      </c>
      <c r="I10" s="236">
        <v>10</v>
      </c>
      <c r="J10" s="236">
        <v>11</v>
      </c>
      <c r="K10" s="236">
        <v>5</v>
      </c>
      <c r="L10" s="236">
        <v>7</v>
      </c>
      <c r="M10" s="236">
        <v>9</v>
      </c>
      <c r="N10" s="236">
        <v>14</v>
      </c>
      <c r="O10" s="236">
        <v>19</v>
      </c>
      <c r="P10" s="211">
        <v>12054000</v>
      </c>
    </row>
    <row r="11" spans="1:16" ht="12" customHeight="1">
      <c r="A11" s="104"/>
      <c r="B11" s="224"/>
      <c r="C11" s="238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11"/>
    </row>
    <row r="12" spans="1:16" ht="12" customHeight="1">
      <c r="A12" s="104">
        <v>12060000</v>
      </c>
      <c r="B12" s="224" t="s">
        <v>158</v>
      </c>
      <c r="C12" s="238">
        <v>84</v>
      </c>
      <c r="D12" s="236">
        <v>2</v>
      </c>
      <c r="E12" s="236">
        <v>5</v>
      </c>
      <c r="F12" s="236">
        <v>8</v>
      </c>
      <c r="G12" s="236">
        <v>21</v>
      </c>
      <c r="H12" s="236">
        <v>5</v>
      </c>
      <c r="I12" s="236">
        <v>5</v>
      </c>
      <c r="J12" s="236">
        <v>2</v>
      </c>
      <c r="K12" s="236">
        <v>6</v>
      </c>
      <c r="L12" s="236">
        <v>2</v>
      </c>
      <c r="M12" s="236">
        <v>4</v>
      </c>
      <c r="N12" s="236">
        <v>7</v>
      </c>
      <c r="O12" s="236">
        <v>17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8">
        <v>128</v>
      </c>
      <c r="D13" s="236">
        <v>2</v>
      </c>
      <c r="E13" s="236">
        <v>2</v>
      </c>
      <c r="F13" s="236">
        <v>14</v>
      </c>
      <c r="G13" s="236">
        <v>29</v>
      </c>
      <c r="H13" s="236">
        <v>5</v>
      </c>
      <c r="I13" s="236">
        <v>14</v>
      </c>
      <c r="J13" s="236">
        <v>2</v>
      </c>
      <c r="K13" s="236">
        <v>2</v>
      </c>
      <c r="L13" s="236">
        <v>6</v>
      </c>
      <c r="M13" s="236">
        <v>10</v>
      </c>
      <c r="N13" s="236">
        <v>27</v>
      </c>
      <c r="O13" s="236">
        <v>15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8">
        <v>32</v>
      </c>
      <c r="D14" s="236" t="s">
        <v>1</v>
      </c>
      <c r="E14" s="236">
        <v>2</v>
      </c>
      <c r="F14" s="236">
        <v>4</v>
      </c>
      <c r="G14" s="236">
        <v>11</v>
      </c>
      <c r="H14" s="236">
        <v>2</v>
      </c>
      <c r="I14" s="236">
        <v>3</v>
      </c>
      <c r="J14" s="236" t="s">
        <v>1</v>
      </c>
      <c r="K14" s="236">
        <v>2</v>
      </c>
      <c r="L14" s="236" t="s">
        <v>1</v>
      </c>
      <c r="M14" s="236">
        <v>1</v>
      </c>
      <c r="N14" s="236">
        <v>4</v>
      </c>
      <c r="O14" s="236">
        <v>3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8">
        <v>130</v>
      </c>
      <c r="D15" s="236" t="s">
        <v>1</v>
      </c>
      <c r="E15" s="236">
        <v>3</v>
      </c>
      <c r="F15" s="236">
        <v>38</v>
      </c>
      <c r="G15" s="236">
        <v>26</v>
      </c>
      <c r="H15" s="236">
        <v>3</v>
      </c>
      <c r="I15" s="236">
        <v>9</v>
      </c>
      <c r="J15" s="236">
        <v>4</v>
      </c>
      <c r="K15" s="236">
        <v>4</v>
      </c>
      <c r="L15" s="236">
        <v>3</v>
      </c>
      <c r="M15" s="236">
        <v>6</v>
      </c>
      <c r="N15" s="236">
        <v>19</v>
      </c>
      <c r="O15" s="236">
        <v>15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8">
        <v>121</v>
      </c>
      <c r="D16" s="236" t="s">
        <v>1</v>
      </c>
      <c r="E16" s="236">
        <v>5</v>
      </c>
      <c r="F16" s="236">
        <v>15</v>
      </c>
      <c r="G16" s="236">
        <v>26</v>
      </c>
      <c r="H16" s="236">
        <v>5</v>
      </c>
      <c r="I16" s="236">
        <v>5</v>
      </c>
      <c r="J16" s="236">
        <v>3</v>
      </c>
      <c r="K16" s="236">
        <v>9</v>
      </c>
      <c r="L16" s="236" t="s">
        <v>1</v>
      </c>
      <c r="M16" s="236">
        <v>7</v>
      </c>
      <c r="N16" s="236">
        <v>28</v>
      </c>
      <c r="O16" s="236">
        <v>18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8">
        <v>93</v>
      </c>
      <c r="D17" s="236" t="s">
        <v>1</v>
      </c>
      <c r="E17" s="236">
        <v>3</v>
      </c>
      <c r="F17" s="236">
        <v>16</v>
      </c>
      <c r="G17" s="236">
        <v>18</v>
      </c>
      <c r="H17" s="236">
        <v>1</v>
      </c>
      <c r="I17" s="236">
        <v>9</v>
      </c>
      <c r="J17" s="236">
        <v>5</v>
      </c>
      <c r="K17" s="236">
        <v>4</v>
      </c>
      <c r="L17" s="236">
        <v>6</v>
      </c>
      <c r="M17" s="236">
        <v>3</v>
      </c>
      <c r="N17" s="236">
        <v>14</v>
      </c>
      <c r="O17" s="236">
        <v>14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8">
        <v>48</v>
      </c>
      <c r="D18" s="236" t="s">
        <v>1</v>
      </c>
      <c r="E18" s="236">
        <v>1</v>
      </c>
      <c r="F18" s="236">
        <v>11</v>
      </c>
      <c r="G18" s="236">
        <v>10</v>
      </c>
      <c r="H18" s="236">
        <v>3</v>
      </c>
      <c r="I18" s="236">
        <v>4</v>
      </c>
      <c r="J18" s="236">
        <v>1</v>
      </c>
      <c r="K18" s="236">
        <v>3</v>
      </c>
      <c r="L18" s="236" t="s">
        <v>1</v>
      </c>
      <c r="M18" s="236">
        <v>2</v>
      </c>
      <c r="N18" s="236">
        <v>4</v>
      </c>
      <c r="O18" s="236">
        <v>9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8">
        <v>111</v>
      </c>
      <c r="D19" s="236">
        <v>1</v>
      </c>
      <c r="E19" s="236">
        <v>1</v>
      </c>
      <c r="F19" s="236">
        <v>19</v>
      </c>
      <c r="G19" s="236">
        <v>30</v>
      </c>
      <c r="H19" s="236">
        <v>2</v>
      </c>
      <c r="I19" s="236">
        <v>12</v>
      </c>
      <c r="J19" s="236">
        <v>3</v>
      </c>
      <c r="K19" s="236">
        <v>8</v>
      </c>
      <c r="L19" s="236">
        <v>1</v>
      </c>
      <c r="M19" s="236">
        <v>8</v>
      </c>
      <c r="N19" s="236">
        <v>9</v>
      </c>
      <c r="O19" s="236">
        <v>17</v>
      </c>
      <c r="P19" s="211">
        <v>12067000</v>
      </c>
    </row>
    <row r="20" spans="1:16" ht="12" customHeight="1">
      <c r="A20" s="104">
        <v>12068000</v>
      </c>
      <c r="B20" s="224" t="s">
        <v>166</v>
      </c>
      <c r="C20" s="238">
        <v>53</v>
      </c>
      <c r="D20" s="236" t="s">
        <v>1</v>
      </c>
      <c r="E20" s="236">
        <v>2</v>
      </c>
      <c r="F20" s="236">
        <v>6</v>
      </c>
      <c r="G20" s="236">
        <v>8</v>
      </c>
      <c r="H20" s="236">
        <v>4</v>
      </c>
      <c r="I20" s="236">
        <v>7</v>
      </c>
      <c r="J20" s="236" t="s">
        <v>1</v>
      </c>
      <c r="K20" s="236">
        <v>4</v>
      </c>
      <c r="L20" s="236">
        <v>2</v>
      </c>
      <c r="M20" s="236">
        <v>5</v>
      </c>
      <c r="N20" s="236">
        <v>10</v>
      </c>
      <c r="O20" s="236">
        <v>5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8">
        <v>130</v>
      </c>
      <c r="D21" s="236" t="s">
        <v>1</v>
      </c>
      <c r="E21" s="236">
        <v>1</v>
      </c>
      <c r="F21" s="236">
        <v>15</v>
      </c>
      <c r="G21" s="236">
        <v>29</v>
      </c>
      <c r="H21" s="236">
        <v>3</v>
      </c>
      <c r="I21" s="236">
        <v>9</v>
      </c>
      <c r="J21" s="236">
        <v>9</v>
      </c>
      <c r="K21" s="236">
        <v>12</v>
      </c>
      <c r="L21" s="236">
        <v>5</v>
      </c>
      <c r="M21" s="236">
        <v>6</v>
      </c>
      <c r="N21" s="236">
        <v>21</v>
      </c>
      <c r="O21" s="236">
        <v>20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8">
        <v>32</v>
      </c>
      <c r="D22" s="236" t="s">
        <v>1</v>
      </c>
      <c r="E22" s="236">
        <v>3</v>
      </c>
      <c r="F22" s="236">
        <v>4</v>
      </c>
      <c r="G22" s="236">
        <v>9</v>
      </c>
      <c r="H22" s="236" t="s">
        <v>1</v>
      </c>
      <c r="I22" s="236">
        <v>4</v>
      </c>
      <c r="J22" s="236" t="s">
        <v>1</v>
      </c>
      <c r="K22" s="236">
        <v>1</v>
      </c>
      <c r="L22" s="236" t="s">
        <v>1</v>
      </c>
      <c r="M22" s="236">
        <v>4</v>
      </c>
      <c r="N22" s="236">
        <v>3</v>
      </c>
      <c r="O22" s="236">
        <v>4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8">
        <v>53</v>
      </c>
      <c r="D23" s="236" t="s">
        <v>1</v>
      </c>
      <c r="E23" s="236" t="s">
        <v>1</v>
      </c>
      <c r="F23" s="236">
        <v>18</v>
      </c>
      <c r="G23" s="236">
        <v>13</v>
      </c>
      <c r="H23" s="236">
        <v>1</v>
      </c>
      <c r="I23" s="236">
        <v>6</v>
      </c>
      <c r="J23" s="236">
        <v>2</v>
      </c>
      <c r="K23" s="236" t="s">
        <v>1</v>
      </c>
      <c r="L23" s="236" t="s">
        <v>1</v>
      </c>
      <c r="M23" s="236">
        <v>1</v>
      </c>
      <c r="N23" s="236">
        <v>5</v>
      </c>
      <c r="O23" s="236">
        <v>7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8">
        <v>85</v>
      </c>
      <c r="D24" s="236" t="s">
        <v>1</v>
      </c>
      <c r="E24" s="236">
        <v>5</v>
      </c>
      <c r="F24" s="236">
        <v>10</v>
      </c>
      <c r="G24" s="236">
        <v>23</v>
      </c>
      <c r="H24" s="236">
        <v>5</v>
      </c>
      <c r="I24" s="236">
        <v>7</v>
      </c>
      <c r="J24" s="236">
        <v>2</v>
      </c>
      <c r="K24" s="236">
        <v>3</v>
      </c>
      <c r="L24" s="236">
        <v>1</v>
      </c>
      <c r="M24" s="236">
        <v>7</v>
      </c>
      <c r="N24" s="236">
        <v>12</v>
      </c>
      <c r="O24" s="236">
        <v>10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8">
        <v>55</v>
      </c>
      <c r="D25" s="236" t="s">
        <v>1</v>
      </c>
      <c r="E25" s="236" t="s">
        <v>1</v>
      </c>
      <c r="F25" s="236">
        <v>9</v>
      </c>
      <c r="G25" s="236">
        <v>18</v>
      </c>
      <c r="H25" s="236">
        <v>1</v>
      </c>
      <c r="I25" s="236">
        <v>6</v>
      </c>
      <c r="J25" s="236" t="s">
        <v>1</v>
      </c>
      <c r="K25" s="236">
        <v>2</v>
      </c>
      <c r="L25" s="236">
        <v>2</v>
      </c>
      <c r="M25" s="236">
        <v>5</v>
      </c>
      <c r="N25" s="236">
        <v>3</v>
      </c>
      <c r="O25" s="236">
        <v>9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7">
        <v>1406</v>
      </c>
      <c r="D26" s="237">
        <v>12</v>
      </c>
      <c r="E26" s="237">
        <v>36</v>
      </c>
      <c r="F26" s="237">
        <v>214</v>
      </c>
      <c r="G26" s="237">
        <v>325</v>
      </c>
      <c r="H26" s="237">
        <v>49</v>
      </c>
      <c r="I26" s="237">
        <v>123</v>
      </c>
      <c r="J26" s="237">
        <v>50</v>
      </c>
      <c r="K26" s="237">
        <v>73</v>
      </c>
      <c r="L26" s="237">
        <v>38</v>
      </c>
      <c r="M26" s="237">
        <v>87</v>
      </c>
      <c r="N26" s="237">
        <v>189</v>
      </c>
      <c r="O26" s="237">
        <v>210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7" t="s">
        <v>310</v>
      </c>
    </row>
    <row r="25" spans="1:2" ht="11.1" customHeight="1">
      <c r="A25" s="2"/>
    </row>
    <row r="26" spans="1:2" ht="11.1" customHeight="1">
      <c r="A26" s="2"/>
      <c r="B26" s="4" t="s">
        <v>208</v>
      </c>
    </row>
    <row r="27" spans="1:2" ht="11.1" customHeight="1">
      <c r="A27" s="2"/>
      <c r="B27" s="190" t="s">
        <v>311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209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210</v>
      </c>
    </row>
    <row r="37" spans="1:5" ht="10.95" customHeight="1">
      <c r="A37" s="111"/>
      <c r="B37" s="111" t="s">
        <v>242</v>
      </c>
      <c r="C37" s="111"/>
      <c r="D37" s="115"/>
      <c r="E37" s="113" t="s">
        <v>211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275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276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206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212</v>
      </c>
      <c r="C51" s="116"/>
    </row>
    <row r="52" spans="1:5" ht="10.95" customHeight="1">
      <c r="A52" s="111"/>
      <c r="B52" s="228" t="s">
        <v>312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1" t="s">
        <v>277</v>
      </c>
      <c r="C55" s="241"/>
      <c r="D55" s="241"/>
    </row>
    <row r="56" spans="1:5" ht="18" customHeight="1">
      <c r="A56" s="116"/>
      <c r="B56" s="241"/>
      <c r="C56" s="241"/>
      <c r="D56" s="241"/>
    </row>
    <row r="57" spans="1:5" ht="10.95" customHeight="1">
      <c r="A57" s="116"/>
      <c r="B57" s="213" t="s">
        <v>278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231</v>
      </c>
      <c r="B1" s="318">
        <v>2011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20"/>
      <c r="N1" s="318">
        <v>2012</v>
      </c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20"/>
      <c r="Z1" s="318">
        <v>2013</v>
      </c>
      <c r="AA1" s="319"/>
      <c r="AB1" s="319"/>
      <c r="AC1" s="319"/>
      <c r="AD1" s="319"/>
      <c r="AE1" s="319"/>
      <c r="AF1" s="319"/>
      <c r="AG1" s="319"/>
      <c r="AH1" s="319"/>
      <c r="AI1" s="319"/>
      <c r="AJ1" s="319"/>
      <c r="AK1" s="320"/>
      <c r="AL1" s="318">
        <v>2014</v>
      </c>
      <c r="AM1" s="319"/>
      <c r="AN1" s="319"/>
      <c r="AO1" s="319"/>
      <c r="AP1" s="319"/>
      <c r="AQ1" s="319"/>
      <c r="AR1" s="319"/>
      <c r="AS1" s="319"/>
      <c r="AT1" s="319"/>
      <c r="AU1" s="319"/>
      <c r="AV1" s="319"/>
      <c r="AW1" s="320"/>
    </row>
    <row r="2" spans="1:49" s="124" customFormat="1" ht="12.75" customHeight="1">
      <c r="A2" s="122" t="s">
        <v>274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228</v>
      </c>
      <c r="K2" s="123" t="s">
        <v>229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228</v>
      </c>
      <c r="W2" s="123" t="s">
        <v>229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228</v>
      </c>
      <c r="AI2" s="123" t="s">
        <v>229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228</v>
      </c>
      <c r="AU2" s="123" t="s">
        <v>229</v>
      </c>
      <c r="AV2" s="123" t="s">
        <v>101</v>
      </c>
      <c r="AW2" s="123" t="s">
        <v>74</v>
      </c>
    </row>
    <row r="3" spans="1:49" s="124" customFormat="1" ht="12.75" customHeight="1">
      <c r="A3" s="125" t="s">
        <v>215</v>
      </c>
      <c r="B3" s="127">
        <v>1779</v>
      </c>
      <c r="C3" s="124">
        <v>1772</v>
      </c>
      <c r="D3" s="124">
        <v>2005</v>
      </c>
      <c r="E3" s="124">
        <v>1546</v>
      </c>
      <c r="F3" s="124">
        <v>1813</v>
      </c>
      <c r="G3" s="124">
        <v>1558</v>
      </c>
      <c r="H3" s="124">
        <v>1666</v>
      </c>
      <c r="I3" s="124">
        <v>1717</v>
      </c>
      <c r="J3" s="124">
        <v>1695</v>
      </c>
      <c r="K3" s="124">
        <v>1730</v>
      </c>
      <c r="L3" s="124">
        <v>1587</v>
      </c>
      <c r="M3" s="124">
        <v>1653</v>
      </c>
      <c r="N3" s="189">
        <v>1828</v>
      </c>
      <c r="O3" s="190">
        <v>1515</v>
      </c>
      <c r="P3" s="190">
        <v>1753</v>
      </c>
      <c r="Q3" s="190">
        <v>1353</v>
      </c>
      <c r="R3" s="190">
        <v>1449</v>
      </c>
      <c r="S3" s="124">
        <v>1534</v>
      </c>
      <c r="T3" s="124">
        <v>1469</v>
      </c>
      <c r="U3" s="124">
        <v>1468</v>
      </c>
      <c r="V3" s="124">
        <v>1542</v>
      </c>
      <c r="W3" s="124">
        <v>1426</v>
      </c>
      <c r="X3" s="124">
        <v>1567</v>
      </c>
      <c r="Y3" s="124">
        <v>1356</v>
      </c>
      <c r="Z3" s="124">
        <v>1924</v>
      </c>
      <c r="AA3" s="124">
        <v>1450</v>
      </c>
      <c r="AB3" s="124">
        <v>1528</v>
      </c>
      <c r="AC3" s="124">
        <v>1597</v>
      </c>
      <c r="AD3" s="124">
        <v>1454</v>
      </c>
      <c r="AE3" s="124">
        <v>1427</v>
      </c>
      <c r="AF3" s="124">
        <v>1573</v>
      </c>
      <c r="AG3" s="124">
        <v>1515</v>
      </c>
      <c r="AH3" s="124">
        <v>1490</v>
      </c>
      <c r="AI3" s="124">
        <v>1476</v>
      </c>
      <c r="AJ3" s="124">
        <v>1536</v>
      </c>
      <c r="AK3" s="126">
        <v>1360</v>
      </c>
      <c r="AL3" s="124">
        <v>1875</v>
      </c>
      <c r="AM3" s="124">
        <v>1593</v>
      </c>
      <c r="AN3" s="124">
        <v>1738</v>
      </c>
      <c r="AO3" s="124">
        <v>1617</v>
      </c>
      <c r="AP3" s="124">
        <v>1408</v>
      </c>
      <c r="AQ3" s="124">
        <v>1349</v>
      </c>
      <c r="AR3" s="124">
        <v>1516</v>
      </c>
      <c r="AS3" s="124">
        <v>1334</v>
      </c>
      <c r="AT3" s="124">
        <v>1459</v>
      </c>
      <c r="AU3" s="124">
        <v>1366</v>
      </c>
      <c r="AW3" s="126"/>
    </row>
    <row r="4" spans="1:49" s="124" customFormat="1" ht="12.75" customHeight="1">
      <c r="A4" s="129" t="s">
        <v>216</v>
      </c>
      <c r="B4" s="128">
        <v>379</v>
      </c>
      <c r="C4" s="124">
        <v>431</v>
      </c>
      <c r="D4" s="124">
        <v>478</v>
      </c>
      <c r="E4" s="124">
        <v>409</v>
      </c>
      <c r="F4" s="124">
        <v>392</v>
      </c>
      <c r="G4" s="124">
        <v>393</v>
      </c>
      <c r="H4" s="124">
        <v>382</v>
      </c>
      <c r="I4" s="124">
        <v>374</v>
      </c>
      <c r="J4" s="124">
        <v>401</v>
      </c>
      <c r="K4" s="124">
        <v>371</v>
      </c>
      <c r="L4" s="124">
        <v>369</v>
      </c>
      <c r="M4" s="124">
        <v>384</v>
      </c>
      <c r="N4" s="189">
        <v>431</v>
      </c>
      <c r="O4" s="190">
        <v>345</v>
      </c>
      <c r="P4" s="190">
        <v>440</v>
      </c>
      <c r="Q4" s="190">
        <v>284</v>
      </c>
      <c r="R4" s="190">
        <v>321</v>
      </c>
      <c r="S4" s="124">
        <v>391</v>
      </c>
      <c r="T4" s="124">
        <v>337</v>
      </c>
      <c r="U4" s="124">
        <v>333</v>
      </c>
      <c r="V4" s="124">
        <v>358</v>
      </c>
      <c r="W4" s="124">
        <v>324</v>
      </c>
      <c r="X4" s="124">
        <v>364</v>
      </c>
      <c r="Y4" s="124">
        <v>325</v>
      </c>
      <c r="Z4" s="124">
        <v>398</v>
      </c>
      <c r="AA4" s="124">
        <v>311</v>
      </c>
      <c r="AB4" s="124">
        <v>338</v>
      </c>
      <c r="AC4" s="124">
        <v>356</v>
      </c>
      <c r="AD4" s="124">
        <v>343</v>
      </c>
      <c r="AE4" s="124">
        <v>324</v>
      </c>
      <c r="AF4" s="124">
        <v>394</v>
      </c>
      <c r="AG4" s="124">
        <v>321</v>
      </c>
      <c r="AH4" s="124">
        <v>347</v>
      </c>
      <c r="AI4" s="124">
        <v>357</v>
      </c>
      <c r="AJ4" s="124">
        <v>337</v>
      </c>
      <c r="AK4" s="130">
        <v>304</v>
      </c>
      <c r="AL4" s="124">
        <v>419</v>
      </c>
      <c r="AM4" s="124">
        <v>384</v>
      </c>
      <c r="AN4" s="124">
        <v>380</v>
      </c>
      <c r="AO4" s="124">
        <v>335</v>
      </c>
      <c r="AP4" s="124">
        <v>289</v>
      </c>
      <c r="AQ4" s="124">
        <v>313</v>
      </c>
      <c r="AR4" s="124">
        <v>339</v>
      </c>
      <c r="AS4" s="124">
        <v>269</v>
      </c>
      <c r="AT4" s="124">
        <v>313</v>
      </c>
      <c r="AU4" s="124">
        <v>275</v>
      </c>
      <c r="AW4" s="130"/>
    </row>
    <row r="5" spans="1:49" s="124" customFormat="1" ht="12.75" customHeight="1">
      <c r="A5" s="129" t="s">
        <v>217</v>
      </c>
      <c r="B5" s="315">
        <f>SUM(B3:M3)</f>
        <v>20521</v>
      </c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7"/>
      <c r="N5" s="315">
        <f>SUM(N3:Y3)</f>
        <v>18260</v>
      </c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7"/>
      <c r="Z5" s="315">
        <f>SUM(Z3:AK3)</f>
        <v>18330</v>
      </c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7"/>
      <c r="AL5" s="315">
        <f>SUM(AL3:AW3)</f>
        <v>15255</v>
      </c>
      <c r="AM5" s="316"/>
      <c r="AN5" s="316"/>
      <c r="AO5" s="316"/>
      <c r="AP5" s="316"/>
      <c r="AQ5" s="316"/>
      <c r="AR5" s="316"/>
      <c r="AS5" s="316"/>
      <c r="AT5" s="316"/>
      <c r="AU5" s="316"/>
      <c r="AV5" s="316"/>
      <c r="AW5" s="317"/>
    </row>
    <row r="6" spans="1:49" s="124" customFormat="1" ht="12.75" customHeight="1">
      <c r="A6" s="129" t="s">
        <v>217</v>
      </c>
      <c r="B6" s="315">
        <f>SUM(B4:M4)</f>
        <v>4763</v>
      </c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7"/>
      <c r="N6" s="315">
        <f>SUM(N4:Y4)</f>
        <v>4253</v>
      </c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7"/>
      <c r="Z6" s="315">
        <f>SUM(Z4:AK4)</f>
        <v>4130</v>
      </c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7"/>
      <c r="AL6" s="315">
        <f>SUM(AL4:AW4)</f>
        <v>3316</v>
      </c>
      <c r="AM6" s="316"/>
      <c r="AN6" s="316"/>
      <c r="AO6" s="316"/>
      <c r="AP6" s="316"/>
      <c r="AQ6" s="316"/>
      <c r="AR6" s="316"/>
      <c r="AS6" s="316"/>
      <c r="AT6" s="316"/>
      <c r="AU6" s="316"/>
      <c r="AV6" s="316"/>
      <c r="AW6" s="317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230</v>
      </c>
      <c r="B9" s="318">
        <v>2011</v>
      </c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20"/>
      <c r="N9" s="318">
        <v>2012</v>
      </c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20"/>
      <c r="Z9" s="318">
        <v>2013</v>
      </c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20"/>
      <c r="AL9" s="318">
        <v>2014</v>
      </c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20"/>
    </row>
    <row r="10" spans="1:49" s="124" customFormat="1" ht="12.75" customHeight="1">
      <c r="A10" s="122" t="s">
        <v>274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228</v>
      </c>
      <c r="K10" s="167" t="s">
        <v>229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228</v>
      </c>
      <c r="W10" s="167" t="s">
        <v>229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228</v>
      </c>
      <c r="AI10" s="167" t="s">
        <v>229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228</v>
      </c>
      <c r="AU10" s="167" t="s">
        <v>229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218</v>
      </c>
      <c r="B11" s="127">
        <v>1909</v>
      </c>
      <c r="C11" s="124">
        <v>1689</v>
      </c>
      <c r="D11" s="124">
        <v>1739</v>
      </c>
      <c r="E11" s="124">
        <v>1341</v>
      </c>
      <c r="F11" s="124">
        <v>1646</v>
      </c>
      <c r="G11" s="124">
        <v>1425</v>
      </c>
      <c r="H11" s="124">
        <v>1424</v>
      </c>
      <c r="I11" s="124">
        <v>1483</v>
      </c>
      <c r="J11" s="124">
        <v>1464</v>
      </c>
      <c r="K11" s="124">
        <v>1240</v>
      </c>
      <c r="L11" s="124">
        <v>1671</v>
      </c>
      <c r="M11" s="124">
        <v>2340</v>
      </c>
      <c r="N11" s="191">
        <v>2066</v>
      </c>
      <c r="O11" s="190">
        <v>1607</v>
      </c>
      <c r="P11" s="190">
        <v>1664</v>
      </c>
      <c r="Q11" s="190">
        <v>1247</v>
      </c>
      <c r="R11" s="190">
        <v>1467</v>
      </c>
      <c r="S11" s="124">
        <v>1454</v>
      </c>
      <c r="T11" s="124">
        <v>1413</v>
      </c>
      <c r="U11" s="124">
        <v>1528</v>
      </c>
      <c r="V11" s="124">
        <v>1468</v>
      </c>
      <c r="W11" s="124">
        <v>1439</v>
      </c>
      <c r="X11" s="124">
        <v>1581</v>
      </c>
      <c r="Y11" s="124">
        <v>1959</v>
      </c>
      <c r="Z11" s="124">
        <v>2229</v>
      </c>
      <c r="AA11" s="124">
        <v>1455</v>
      </c>
      <c r="AB11" s="124">
        <v>1434</v>
      </c>
      <c r="AC11" s="124">
        <v>1418</v>
      </c>
      <c r="AD11" s="124">
        <v>1188</v>
      </c>
      <c r="AE11" s="124">
        <v>1326</v>
      </c>
      <c r="AF11" s="124">
        <v>1342</v>
      </c>
      <c r="AG11" s="124">
        <v>1364</v>
      </c>
      <c r="AH11" s="124">
        <v>1391</v>
      </c>
      <c r="AI11" s="124">
        <v>1365</v>
      </c>
      <c r="AJ11" s="124">
        <v>1538</v>
      </c>
      <c r="AK11" s="126">
        <v>1969</v>
      </c>
      <c r="AL11" s="124">
        <v>2112</v>
      </c>
      <c r="AM11" s="124">
        <v>1421</v>
      </c>
      <c r="AN11" s="124">
        <v>1483</v>
      </c>
      <c r="AO11" s="124">
        <v>1414</v>
      </c>
      <c r="AP11" s="124">
        <v>1209</v>
      </c>
      <c r="AQ11" s="124">
        <v>1369</v>
      </c>
      <c r="AR11" s="124">
        <v>1519</v>
      </c>
      <c r="AS11" s="124">
        <v>1154</v>
      </c>
      <c r="AT11" s="124">
        <v>1435</v>
      </c>
      <c r="AU11" s="124">
        <v>1406</v>
      </c>
      <c r="AW11" s="126"/>
    </row>
    <row r="12" spans="1:49" s="124" customFormat="1" ht="12.75" customHeight="1">
      <c r="A12" s="129" t="s">
        <v>219</v>
      </c>
      <c r="B12" s="128">
        <v>426</v>
      </c>
      <c r="C12" s="124">
        <v>382</v>
      </c>
      <c r="D12" s="124">
        <v>409</v>
      </c>
      <c r="E12" s="124">
        <v>321</v>
      </c>
      <c r="F12" s="124">
        <v>395</v>
      </c>
      <c r="G12" s="124">
        <v>327</v>
      </c>
      <c r="H12" s="124">
        <v>292</v>
      </c>
      <c r="I12" s="124">
        <v>268</v>
      </c>
      <c r="J12" s="124">
        <v>304</v>
      </c>
      <c r="K12" s="124">
        <v>251</v>
      </c>
      <c r="L12" s="124">
        <v>328</v>
      </c>
      <c r="M12" s="124">
        <v>518</v>
      </c>
      <c r="N12" s="189">
        <v>478</v>
      </c>
      <c r="O12" s="190">
        <v>351</v>
      </c>
      <c r="P12" s="190">
        <v>392</v>
      </c>
      <c r="Q12" s="190">
        <v>279</v>
      </c>
      <c r="R12" s="190">
        <v>329</v>
      </c>
      <c r="S12" s="124">
        <v>309</v>
      </c>
      <c r="T12" s="124">
        <v>297</v>
      </c>
      <c r="U12" s="124">
        <v>386</v>
      </c>
      <c r="V12" s="124">
        <v>343</v>
      </c>
      <c r="W12" s="124">
        <v>298</v>
      </c>
      <c r="X12" s="124">
        <v>345</v>
      </c>
      <c r="Y12" s="124">
        <v>434</v>
      </c>
      <c r="Z12" s="124">
        <v>476</v>
      </c>
      <c r="AA12" s="124">
        <v>306</v>
      </c>
      <c r="AB12" s="124">
        <v>324</v>
      </c>
      <c r="AC12" s="124">
        <v>296</v>
      </c>
      <c r="AD12" s="124">
        <v>241</v>
      </c>
      <c r="AE12" s="124">
        <v>279</v>
      </c>
      <c r="AF12" s="124">
        <v>319</v>
      </c>
      <c r="AG12" s="124">
        <v>300</v>
      </c>
      <c r="AH12" s="124">
        <v>289</v>
      </c>
      <c r="AI12" s="124">
        <v>276</v>
      </c>
      <c r="AJ12" s="124">
        <v>302</v>
      </c>
      <c r="AK12" s="130">
        <v>422</v>
      </c>
      <c r="AL12" s="124">
        <v>419</v>
      </c>
      <c r="AM12" s="124">
        <v>316</v>
      </c>
      <c r="AN12" s="124">
        <v>290</v>
      </c>
      <c r="AO12" s="124">
        <v>293</v>
      </c>
      <c r="AP12" s="124">
        <v>237</v>
      </c>
      <c r="AQ12" s="124">
        <v>308</v>
      </c>
      <c r="AR12" s="124">
        <v>332</v>
      </c>
      <c r="AS12" s="124">
        <v>203</v>
      </c>
      <c r="AT12" s="124">
        <v>290</v>
      </c>
      <c r="AU12" s="124">
        <v>328</v>
      </c>
      <c r="AW12" s="130"/>
    </row>
    <row r="13" spans="1:49" s="124" customFormat="1" ht="12.75" customHeight="1">
      <c r="A13" s="129" t="s">
        <v>217</v>
      </c>
      <c r="B13" s="315">
        <f>SUM(B11:M11)</f>
        <v>19371</v>
      </c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7"/>
      <c r="N13" s="315">
        <f>SUM(N11:Y11)</f>
        <v>18893</v>
      </c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317"/>
      <c r="Z13" s="315">
        <f>SUM(Z11:AK11)</f>
        <v>18019</v>
      </c>
      <c r="AA13" s="316"/>
      <c r="AB13" s="316"/>
      <c r="AC13" s="316"/>
      <c r="AD13" s="316"/>
      <c r="AE13" s="316"/>
      <c r="AF13" s="316"/>
      <c r="AG13" s="316"/>
      <c r="AH13" s="316"/>
      <c r="AI13" s="316"/>
      <c r="AJ13" s="316"/>
      <c r="AK13" s="317"/>
      <c r="AL13" s="315">
        <f>SUM(AL11:AW11)</f>
        <v>14522</v>
      </c>
      <c r="AM13" s="316"/>
      <c r="AN13" s="316"/>
      <c r="AO13" s="316"/>
      <c r="AP13" s="316"/>
      <c r="AQ13" s="316"/>
      <c r="AR13" s="316"/>
      <c r="AS13" s="316"/>
      <c r="AT13" s="316"/>
      <c r="AU13" s="316"/>
      <c r="AV13" s="316"/>
      <c r="AW13" s="317"/>
    </row>
    <row r="14" spans="1:49" s="124" customFormat="1" ht="12.75" customHeight="1">
      <c r="A14" s="129" t="s">
        <v>217</v>
      </c>
      <c r="B14" s="315">
        <f>SUM(B12:M12)</f>
        <v>4221</v>
      </c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7"/>
      <c r="N14" s="315">
        <f>SUM(N12:Y12)</f>
        <v>4241</v>
      </c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7"/>
      <c r="Z14" s="315">
        <f>SUM(Z12:AK12)</f>
        <v>3830</v>
      </c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7"/>
      <c r="AL14" s="315">
        <f>SUM(AL12:AW12)</f>
        <v>3016</v>
      </c>
      <c r="AM14" s="316"/>
      <c r="AN14" s="316"/>
      <c r="AO14" s="316"/>
      <c r="AP14" s="316"/>
      <c r="AQ14" s="316"/>
      <c r="AR14" s="316"/>
      <c r="AS14" s="316"/>
      <c r="AT14" s="316"/>
      <c r="AU14" s="316"/>
      <c r="AV14" s="316"/>
      <c r="AW14" s="317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232</v>
      </c>
      <c r="B17" s="165"/>
      <c r="C17" s="153" t="s">
        <v>132</v>
      </c>
      <c r="D17" s="154" t="s">
        <v>150</v>
      </c>
      <c r="E17" s="155" t="s">
        <v>220</v>
      </c>
      <c r="F17" s="155" t="s">
        <v>220</v>
      </c>
      <c r="G17" s="156" t="s">
        <v>221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7</v>
      </c>
      <c r="D18" s="133">
        <f>K20</f>
        <v>16</v>
      </c>
      <c r="E18" s="134">
        <f t="shared" ref="E18:E28" si="0">C18*100/G18</f>
        <v>30.434782608695652</v>
      </c>
      <c r="F18" s="134">
        <f t="shared" ref="F18:F28" si="1">D18*100/G18</f>
        <v>69.565217391304344</v>
      </c>
      <c r="G18" s="135">
        <f t="shared" ref="G18:G28" si="2">SUM(C18:D18)</f>
        <v>23</v>
      </c>
      <c r="H18" s="135"/>
      <c r="I18" s="136" t="s">
        <v>63</v>
      </c>
      <c r="J18" s="137">
        <f>'T3'!$D$8</f>
        <v>2</v>
      </c>
      <c r="K18" s="137">
        <f>'T7'!$D$8</f>
        <v>1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36</v>
      </c>
      <c r="D19" s="133">
        <f>K23</f>
        <v>43</v>
      </c>
      <c r="E19" s="134">
        <f t="shared" si="0"/>
        <v>45.569620253164558</v>
      </c>
      <c r="F19" s="134">
        <f t="shared" si="1"/>
        <v>54.430379746835442</v>
      </c>
      <c r="G19" s="135">
        <f t="shared" si="2"/>
        <v>79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222</v>
      </c>
      <c r="C20" s="133">
        <f>J24</f>
        <v>58</v>
      </c>
      <c r="D20" s="133">
        <f>K24</f>
        <v>108</v>
      </c>
      <c r="E20" s="134">
        <f t="shared" si="0"/>
        <v>34.939759036144579</v>
      </c>
      <c r="F20" s="134">
        <f t="shared" si="1"/>
        <v>65.060240963855421</v>
      </c>
      <c r="G20" s="135">
        <f t="shared" si="2"/>
        <v>166</v>
      </c>
      <c r="H20" s="135"/>
      <c r="I20" s="138" t="s">
        <v>66</v>
      </c>
      <c r="J20" s="137">
        <f>'T3'!$D$12</f>
        <v>7</v>
      </c>
      <c r="K20" s="137">
        <f>'T7'!$D$12</f>
        <v>16</v>
      </c>
      <c r="N20" s="103"/>
      <c r="O20" s="47" t="s">
        <v>215</v>
      </c>
      <c r="S20" s="193">
        <f>C60</f>
        <v>1366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41</v>
      </c>
      <c r="D21" s="133">
        <f t="shared" si="3"/>
        <v>46</v>
      </c>
      <c r="E21" s="134">
        <f t="shared" si="0"/>
        <v>47.126436781609193</v>
      </c>
      <c r="F21" s="134">
        <f t="shared" si="1"/>
        <v>52.873563218390807</v>
      </c>
      <c r="G21" s="135">
        <f t="shared" si="2"/>
        <v>87</v>
      </c>
      <c r="H21" s="135"/>
      <c r="I21" s="138" t="s">
        <v>74</v>
      </c>
      <c r="J21" s="137">
        <f>'T3'!$D$26</f>
        <v>4</v>
      </c>
      <c r="K21" s="137">
        <f>'T7'!$D$26</f>
        <v>3</v>
      </c>
      <c r="N21" s="103"/>
      <c r="O21" s="47" t="s">
        <v>268</v>
      </c>
      <c r="S21" s="193">
        <f>J37</f>
        <v>275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4</v>
      </c>
      <c r="D22" s="133">
        <f t="shared" si="3"/>
        <v>8</v>
      </c>
      <c r="E22" s="134">
        <f t="shared" si="0"/>
        <v>33.333333333333336</v>
      </c>
      <c r="F22" s="134">
        <f t="shared" si="1"/>
        <v>66.666666666666671</v>
      </c>
      <c r="G22" s="135">
        <f t="shared" si="2"/>
        <v>12</v>
      </c>
      <c r="H22" s="135"/>
      <c r="I22" s="138" t="s">
        <v>76</v>
      </c>
      <c r="J22" s="137">
        <f>'T3'!$D$28</f>
        <v>4</v>
      </c>
      <c r="K22" s="137">
        <f>'T7'!$D$28</f>
        <v>3</v>
      </c>
      <c r="N22" s="103"/>
      <c r="S22" s="193"/>
    </row>
    <row r="23" spans="1:19" s="47" customFormat="1" ht="12.75" customHeight="1">
      <c r="A23" s="163" t="s">
        <v>96</v>
      </c>
      <c r="B23" s="151" t="s">
        <v>223</v>
      </c>
      <c r="C23" s="133">
        <f t="shared" si="3"/>
        <v>17</v>
      </c>
      <c r="D23" s="133">
        <f t="shared" si="3"/>
        <v>7</v>
      </c>
      <c r="E23" s="134">
        <f t="shared" si="0"/>
        <v>70.833333333333329</v>
      </c>
      <c r="F23" s="134">
        <f t="shared" si="1"/>
        <v>29.166666666666668</v>
      </c>
      <c r="G23" s="135">
        <f t="shared" si="2"/>
        <v>24</v>
      </c>
      <c r="H23" s="135"/>
      <c r="I23" s="138" t="s">
        <v>77</v>
      </c>
      <c r="J23" s="137">
        <f>'T3'!$D$30</f>
        <v>36</v>
      </c>
      <c r="K23" s="137">
        <f>'T7'!$D$30</f>
        <v>43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14</v>
      </c>
      <c r="D24" s="133">
        <f t="shared" si="3"/>
        <v>13</v>
      </c>
      <c r="E24" s="134">
        <f t="shared" si="0"/>
        <v>51.851851851851855</v>
      </c>
      <c r="F24" s="134">
        <f t="shared" si="1"/>
        <v>48.148148148148145</v>
      </c>
      <c r="G24" s="135">
        <f t="shared" si="2"/>
        <v>27</v>
      </c>
      <c r="H24" s="135"/>
      <c r="I24" s="138" t="s">
        <v>81</v>
      </c>
      <c r="J24" s="137">
        <f>'T3'!$D$35</f>
        <v>58</v>
      </c>
      <c r="K24" s="137">
        <f>'T7'!$D$35</f>
        <v>108</v>
      </c>
      <c r="N24" s="103"/>
      <c r="S24" s="193"/>
    </row>
    <row r="25" spans="1:19" s="47" customFormat="1" ht="12.75" customHeight="1">
      <c r="A25" s="163" t="s">
        <v>99</v>
      </c>
      <c r="B25" s="151" t="s">
        <v>224</v>
      </c>
      <c r="C25" s="133">
        <f t="shared" si="3"/>
        <v>23</v>
      </c>
      <c r="D25" s="133">
        <f t="shared" si="3"/>
        <v>18</v>
      </c>
      <c r="E25" s="134">
        <f t="shared" si="0"/>
        <v>56.097560975609753</v>
      </c>
      <c r="F25" s="134">
        <f t="shared" si="1"/>
        <v>43.902439024390247</v>
      </c>
      <c r="G25" s="135">
        <f t="shared" si="2"/>
        <v>41</v>
      </c>
      <c r="H25" s="135"/>
      <c r="I25" s="138" t="s">
        <v>84</v>
      </c>
      <c r="J25" s="137">
        <f>'T3'!$D$40</f>
        <v>11</v>
      </c>
      <c r="K25" s="137">
        <f>'T7'!$D$40</f>
        <v>12</v>
      </c>
      <c r="N25" s="103"/>
      <c r="O25" s="47" t="s">
        <v>218</v>
      </c>
      <c r="S25" s="193">
        <f>D60</f>
        <v>1406</v>
      </c>
    </row>
    <row r="26" spans="1:19" s="47" customFormat="1" ht="12.75" customHeight="1">
      <c r="A26" s="163" t="s">
        <v>101</v>
      </c>
      <c r="B26" s="151" t="s">
        <v>225</v>
      </c>
      <c r="C26" s="133">
        <f t="shared" si="3"/>
        <v>31</v>
      </c>
      <c r="D26" s="133">
        <f t="shared" si="3"/>
        <v>22</v>
      </c>
      <c r="E26" s="134">
        <f t="shared" si="0"/>
        <v>58.490566037735846</v>
      </c>
      <c r="F26" s="134">
        <f t="shared" si="1"/>
        <v>41.509433962264154</v>
      </c>
      <c r="G26" s="135">
        <f t="shared" si="2"/>
        <v>53</v>
      </c>
      <c r="H26" s="135"/>
      <c r="I26" s="138" t="s">
        <v>87</v>
      </c>
      <c r="J26" s="137">
        <f>'T3'!$D$44</f>
        <v>41</v>
      </c>
      <c r="K26" s="137">
        <f>'T7'!$D$44</f>
        <v>46</v>
      </c>
      <c r="N26" s="103"/>
      <c r="O26" s="47" t="s">
        <v>269</v>
      </c>
      <c r="S26" s="193">
        <f>K37</f>
        <v>328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4</v>
      </c>
      <c r="D27" s="133">
        <f>K34</f>
        <v>4</v>
      </c>
      <c r="E27" s="134">
        <f t="shared" si="0"/>
        <v>50</v>
      </c>
      <c r="F27" s="134">
        <f t="shared" si="1"/>
        <v>50</v>
      </c>
      <c r="G27" s="135">
        <f t="shared" si="2"/>
        <v>8</v>
      </c>
      <c r="H27" s="135"/>
      <c r="I27" s="138" t="s">
        <v>91</v>
      </c>
      <c r="J27" s="137">
        <f>'T3'!$D$48</f>
        <v>4</v>
      </c>
      <c r="K27" s="137">
        <f>'T7'!$D$48</f>
        <v>8</v>
      </c>
      <c r="N27" s="103"/>
    </row>
    <row r="28" spans="1:19" s="47" customFormat="1" ht="12.75" customHeight="1">
      <c r="A28" s="163"/>
      <c r="B28" s="139" t="s">
        <v>226</v>
      </c>
      <c r="C28" s="133">
        <f>SUM(J18,J19,J21,J22,J25,J32,J33,J35)</f>
        <v>40</v>
      </c>
      <c r="D28" s="133">
        <f>SUM(K18,K19,K21,K22,K25,K32,K33,K35)</f>
        <v>43</v>
      </c>
      <c r="E28" s="134">
        <f t="shared" si="0"/>
        <v>48.192771084337352</v>
      </c>
      <c r="F28" s="134">
        <f t="shared" si="1"/>
        <v>51.807228915662648</v>
      </c>
      <c r="G28" s="135">
        <f t="shared" si="2"/>
        <v>83</v>
      </c>
      <c r="H28" s="135"/>
      <c r="I28" s="138" t="s">
        <v>96</v>
      </c>
      <c r="J28" s="137">
        <f>'T3'!$D$54</f>
        <v>17</v>
      </c>
      <c r="K28" s="137">
        <f>'T7'!$D$54</f>
        <v>7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14</v>
      </c>
      <c r="K29" s="137">
        <f>'T7'!$D$57</f>
        <v>13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275</v>
      </c>
      <c r="D30" s="142">
        <f>SUM(D18:D28)</f>
        <v>328</v>
      </c>
      <c r="I30" s="138" t="s">
        <v>99</v>
      </c>
      <c r="J30" s="137">
        <f>'T3'!$D$59</f>
        <v>23</v>
      </c>
      <c r="K30" s="137">
        <f>'T7'!$D$59</f>
        <v>18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31</v>
      </c>
      <c r="K31" s="137">
        <f>'T7'!$D$63</f>
        <v>22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6</v>
      </c>
      <c r="K32" s="137">
        <f>'T7'!$D$69</f>
        <v>2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2</v>
      </c>
      <c r="K33" s="137">
        <f>'T7'!$D$71</f>
        <v>2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4</v>
      </c>
      <c r="K34" s="137">
        <f>'T7'!$D$73</f>
        <v>4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11</v>
      </c>
      <c r="K35" s="137">
        <f>'T7'!$D$75</f>
        <v>20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275</v>
      </c>
      <c r="K37" s="144">
        <f>SUM(K18:K35)</f>
        <v>328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233</v>
      </c>
      <c r="B40" s="170"/>
      <c r="C40" s="145" t="s">
        <v>215</v>
      </c>
      <c r="D40" s="146" t="s">
        <v>218</v>
      </c>
    </row>
    <row r="41" spans="1:14" s="124" customFormat="1" ht="12.75" customHeight="1">
      <c r="B41" s="170" t="s">
        <v>155</v>
      </c>
      <c r="C41" s="147">
        <f>'T9'!C6</f>
        <v>27</v>
      </c>
      <c r="D41" s="147">
        <f>'T10'!C6</f>
        <v>25</v>
      </c>
    </row>
    <row r="42" spans="1:14" s="124" customFormat="1" ht="12.75" customHeight="1">
      <c r="B42" s="170" t="s">
        <v>156</v>
      </c>
      <c r="C42" s="147">
        <f>'T9'!C7</f>
        <v>54</v>
      </c>
      <c r="D42" s="147">
        <f>'T10'!C7</f>
        <v>66</v>
      </c>
    </row>
    <row r="43" spans="1:14" s="124" customFormat="1" ht="12.75" customHeight="1">
      <c r="B43" s="170" t="s">
        <v>157</v>
      </c>
      <c r="C43" s="147">
        <f>'T9'!C8</f>
        <v>27</v>
      </c>
      <c r="D43" s="147">
        <f>'T10'!C8</f>
        <v>43</v>
      </c>
    </row>
    <row r="44" spans="1:14" s="124" customFormat="1" ht="12.75" customHeight="1">
      <c r="B44" s="170" t="s">
        <v>34</v>
      </c>
      <c r="C44" s="147">
        <f>'T9'!C9</f>
        <v>124</v>
      </c>
      <c r="D44" s="147">
        <f>'T10'!C9</f>
        <v>117</v>
      </c>
    </row>
    <row r="45" spans="1:14" s="124" customFormat="1" ht="12.75" customHeight="1">
      <c r="B45" s="170" t="s">
        <v>158</v>
      </c>
      <c r="C45" s="147">
        <f>'T9'!C11</f>
        <v>92</v>
      </c>
      <c r="D45" s="147">
        <f>'T10'!C11</f>
        <v>84</v>
      </c>
    </row>
    <row r="46" spans="1:14" s="124" customFormat="1" ht="12.75" customHeight="1">
      <c r="B46" s="170" t="s">
        <v>159</v>
      </c>
      <c r="C46" s="147">
        <f>'T9'!C12</f>
        <v>139</v>
      </c>
      <c r="D46" s="147">
        <f>'T10'!C12</f>
        <v>128</v>
      </c>
    </row>
    <row r="47" spans="1:14" s="124" customFormat="1" ht="12.75" customHeight="1">
      <c r="B47" s="170" t="s">
        <v>160</v>
      </c>
      <c r="C47" s="147">
        <f>'T9'!C13</f>
        <v>13</v>
      </c>
      <c r="D47" s="147">
        <f>'T10'!C13</f>
        <v>32</v>
      </c>
    </row>
    <row r="48" spans="1:14" s="124" customFormat="1" ht="12.75" customHeight="1">
      <c r="B48" s="170" t="s">
        <v>161</v>
      </c>
      <c r="C48" s="147">
        <f>'T9'!C14</f>
        <v>102</v>
      </c>
      <c r="D48" s="147">
        <f>'T10'!C14</f>
        <v>130</v>
      </c>
    </row>
    <row r="49" spans="1:4" s="124" customFormat="1" ht="12.75" customHeight="1">
      <c r="B49" s="170" t="s">
        <v>162</v>
      </c>
      <c r="C49" s="147">
        <f>'T9'!C15</f>
        <v>109</v>
      </c>
      <c r="D49" s="147">
        <f>'T10'!C15</f>
        <v>121</v>
      </c>
    </row>
    <row r="50" spans="1:4" s="124" customFormat="1" ht="12.75" customHeight="1">
      <c r="B50" s="170" t="s">
        <v>163</v>
      </c>
      <c r="C50" s="147">
        <f>'T9'!C16</f>
        <v>133</v>
      </c>
      <c r="D50" s="147">
        <f>'T10'!C16</f>
        <v>93</v>
      </c>
    </row>
    <row r="51" spans="1:4" s="124" customFormat="1" ht="12.75" customHeight="1">
      <c r="B51" s="170" t="s">
        <v>164</v>
      </c>
      <c r="C51" s="147">
        <f>'T9'!C17</f>
        <v>39</v>
      </c>
      <c r="D51" s="147">
        <f>'T10'!C17</f>
        <v>48</v>
      </c>
    </row>
    <row r="52" spans="1:4" s="124" customFormat="1" ht="12.75" customHeight="1">
      <c r="B52" s="170" t="s">
        <v>165</v>
      </c>
      <c r="C52" s="147">
        <f>'T9'!C18</f>
        <v>98</v>
      </c>
      <c r="D52" s="147">
        <f>'T10'!C18</f>
        <v>111</v>
      </c>
    </row>
    <row r="53" spans="1:4" s="124" customFormat="1" ht="12.75" customHeight="1">
      <c r="B53" s="171" t="s">
        <v>166</v>
      </c>
      <c r="C53" s="147">
        <f>'T9'!C19</f>
        <v>61</v>
      </c>
      <c r="D53" s="147">
        <f>'T10'!C19</f>
        <v>53</v>
      </c>
    </row>
    <row r="54" spans="1:4" s="124" customFormat="1" ht="12.75" customHeight="1">
      <c r="B54" s="171" t="s">
        <v>167</v>
      </c>
      <c r="C54" s="147">
        <f>'T9'!C20</f>
        <v>128</v>
      </c>
      <c r="D54" s="147">
        <f>'T10'!C20</f>
        <v>130</v>
      </c>
    </row>
    <row r="55" spans="1:4" s="124" customFormat="1" ht="12.75" customHeight="1">
      <c r="B55" s="172" t="s">
        <v>168</v>
      </c>
      <c r="C55" s="147">
        <f>'T9'!C21</f>
        <v>29</v>
      </c>
      <c r="D55" s="147">
        <f>'T10'!C21</f>
        <v>32</v>
      </c>
    </row>
    <row r="56" spans="1:4" s="124" customFormat="1" ht="12.75" customHeight="1">
      <c r="B56" s="172" t="s">
        <v>169</v>
      </c>
      <c r="C56" s="147">
        <f>'T9'!C22</f>
        <v>44</v>
      </c>
      <c r="D56" s="147">
        <f>'T10'!C22</f>
        <v>53</v>
      </c>
    </row>
    <row r="57" spans="1:4" s="124" customFormat="1" ht="12.75" customHeight="1">
      <c r="B57" s="172" t="s">
        <v>170</v>
      </c>
      <c r="C57" s="147">
        <f>'T9'!C23</f>
        <v>85</v>
      </c>
      <c r="D57" s="147">
        <f>'T10'!C23</f>
        <v>85</v>
      </c>
    </row>
    <row r="58" spans="1:4" s="124" customFormat="1" ht="12.75" customHeight="1">
      <c r="B58" s="172" t="s">
        <v>171</v>
      </c>
      <c r="C58" s="147">
        <f>'T9'!C24</f>
        <v>62</v>
      </c>
      <c r="D58" s="147">
        <f>'T10'!C24</f>
        <v>55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227</v>
      </c>
      <c r="C60" s="148">
        <f>SUM(C41:C58)</f>
        <v>1366</v>
      </c>
      <c r="D60" s="148">
        <f>SUM(D41:D58)</f>
        <v>1406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10/14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2" t="s">
        <v>32</v>
      </c>
      <c r="B1" s="242"/>
      <c r="C1" s="15"/>
      <c r="G1" s="17"/>
      <c r="H1" s="243" t="s">
        <v>235</v>
      </c>
    </row>
    <row r="2" spans="1:8" ht="20.399999999999999" customHeight="1">
      <c r="C2" s="1" t="s">
        <v>8</v>
      </c>
      <c r="G2" s="1" t="s">
        <v>8</v>
      </c>
      <c r="H2" s="243"/>
    </row>
    <row r="3" spans="1:8">
      <c r="A3" s="23"/>
      <c r="E3" s="23"/>
      <c r="F3" s="9"/>
      <c r="G3" s="18"/>
      <c r="H3" s="243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3"/>
    </row>
    <row r="5" spans="1:8" ht="12" customHeight="1">
      <c r="A5" s="23"/>
      <c r="C5" s="19"/>
      <c r="E5" s="24"/>
      <c r="F5" s="25"/>
      <c r="G5" s="27"/>
      <c r="H5" s="243"/>
    </row>
    <row r="6" spans="1:8" ht="12" customHeight="1">
      <c r="A6" s="23"/>
      <c r="B6" s="10" t="s">
        <v>192</v>
      </c>
      <c r="C6" s="19"/>
      <c r="E6" s="24"/>
      <c r="F6" s="25"/>
      <c r="G6" s="27"/>
      <c r="H6" s="243"/>
    </row>
    <row r="7" spans="1:8" ht="12" customHeight="1">
      <c r="A7" s="24">
        <v>1</v>
      </c>
      <c r="B7" s="25" t="s">
        <v>201</v>
      </c>
      <c r="C7" s="19"/>
      <c r="E7" s="24"/>
      <c r="F7" s="25"/>
      <c r="G7" s="27"/>
      <c r="H7" s="243"/>
    </row>
    <row r="8" spans="1:8" ht="12" customHeight="1">
      <c r="A8" s="23"/>
      <c r="B8" s="30" t="s">
        <v>280</v>
      </c>
      <c r="C8" s="27">
        <v>7</v>
      </c>
      <c r="E8" s="24"/>
      <c r="F8" s="25"/>
      <c r="G8" s="27"/>
      <c r="H8" s="243"/>
    </row>
    <row r="9" spans="1:8" ht="12" customHeight="1">
      <c r="A9" s="23"/>
      <c r="C9" s="19"/>
      <c r="E9" s="24"/>
      <c r="F9" s="25"/>
      <c r="G9" s="27"/>
      <c r="H9" s="243"/>
    </row>
    <row r="10" spans="1:8" ht="12" customHeight="1">
      <c r="A10" s="24">
        <v>2</v>
      </c>
      <c r="B10" s="25" t="s">
        <v>193</v>
      </c>
      <c r="C10" s="76"/>
      <c r="E10" s="24"/>
      <c r="F10" s="25"/>
      <c r="G10" s="27"/>
      <c r="H10" s="243"/>
    </row>
    <row r="11" spans="1:8" ht="12" customHeight="1">
      <c r="A11" s="85"/>
      <c r="B11" s="30" t="s">
        <v>281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194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313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195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197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314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196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262</v>
      </c>
      <c r="C22" s="24"/>
      <c r="E22" s="24">
        <v>7</v>
      </c>
      <c r="F22" s="34" t="s">
        <v>189</v>
      </c>
      <c r="G22" s="24"/>
    </row>
    <row r="23" spans="1:8">
      <c r="A23" s="29"/>
      <c r="B23" s="30" t="s">
        <v>315</v>
      </c>
      <c r="C23" s="27">
        <v>9</v>
      </c>
      <c r="E23" s="36"/>
      <c r="F23" s="34" t="s">
        <v>316</v>
      </c>
      <c r="G23" s="24"/>
    </row>
    <row r="24" spans="1:8">
      <c r="A24" s="22"/>
      <c r="B24" s="25"/>
      <c r="C24" s="174"/>
      <c r="E24" s="24"/>
      <c r="F24" s="30" t="s">
        <v>183</v>
      </c>
      <c r="G24" s="27">
        <v>19</v>
      </c>
    </row>
    <row r="25" spans="1:8" ht="12" customHeight="1">
      <c r="A25" s="24">
        <v>1</v>
      </c>
      <c r="B25" s="25" t="s">
        <v>245</v>
      </c>
      <c r="C25" s="24"/>
      <c r="E25" s="23"/>
      <c r="F25" s="31"/>
      <c r="G25" s="24"/>
    </row>
    <row r="26" spans="1:8" ht="11.4">
      <c r="A26" s="24"/>
      <c r="B26" s="25" t="s">
        <v>317</v>
      </c>
      <c r="C26" s="24"/>
      <c r="E26" s="24">
        <v>8</v>
      </c>
      <c r="F26" s="34" t="s">
        <v>189</v>
      </c>
      <c r="G26" s="24"/>
    </row>
    <row r="27" spans="1:8">
      <c r="A27" s="24"/>
      <c r="B27" s="30" t="s">
        <v>246</v>
      </c>
      <c r="C27" s="27">
        <v>10</v>
      </c>
      <c r="E27" s="175"/>
      <c r="F27" s="34" t="s">
        <v>316</v>
      </c>
      <c r="G27" s="24"/>
    </row>
    <row r="28" spans="1:8" ht="11.4">
      <c r="A28" s="22"/>
      <c r="B28" s="30"/>
      <c r="C28" s="24"/>
      <c r="E28" s="24"/>
      <c r="F28" s="34" t="s">
        <v>261</v>
      </c>
      <c r="G28" s="24"/>
    </row>
    <row r="29" spans="1:8" ht="11.4">
      <c r="A29" s="24">
        <v>2</v>
      </c>
      <c r="B29" s="34" t="s">
        <v>245</v>
      </c>
      <c r="C29" s="24"/>
      <c r="E29" s="32"/>
      <c r="F29" s="34" t="s">
        <v>248</v>
      </c>
      <c r="G29" s="33"/>
    </row>
    <row r="30" spans="1:8" ht="12.6">
      <c r="A30" s="24"/>
      <c r="B30" s="34" t="s">
        <v>318</v>
      </c>
      <c r="C30" s="24"/>
      <c r="D30" s="33"/>
      <c r="E30" s="24"/>
      <c r="F30" s="30" t="s">
        <v>184</v>
      </c>
      <c r="G30" s="27">
        <v>21</v>
      </c>
      <c r="H30" s="28"/>
    </row>
    <row r="31" spans="1:8" ht="11.4">
      <c r="A31" s="24"/>
      <c r="B31" s="34" t="s">
        <v>247</v>
      </c>
      <c r="C31" s="24"/>
      <c r="E31" s="24"/>
      <c r="F31" s="21"/>
      <c r="G31" s="24"/>
    </row>
    <row r="32" spans="1:8" ht="11.4">
      <c r="A32" s="24"/>
      <c r="B32" s="34" t="s">
        <v>248</v>
      </c>
      <c r="C32" s="24"/>
      <c r="E32" s="24">
        <v>9</v>
      </c>
      <c r="F32" s="34" t="s">
        <v>245</v>
      </c>
      <c r="G32" s="24"/>
    </row>
    <row r="33" spans="1:7">
      <c r="A33" s="24"/>
      <c r="B33" s="30" t="s">
        <v>184</v>
      </c>
      <c r="C33" s="27">
        <v>12</v>
      </c>
      <c r="E33" s="24"/>
      <c r="F33" s="34" t="s">
        <v>319</v>
      </c>
      <c r="G33" s="24"/>
    </row>
    <row r="34" spans="1:7">
      <c r="A34" s="22"/>
      <c r="B34" s="30"/>
      <c r="C34" s="24"/>
      <c r="E34" s="24"/>
      <c r="F34" s="30" t="s">
        <v>253</v>
      </c>
      <c r="G34" s="27">
        <v>22</v>
      </c>
    </row>
    <row r="35" spans="1:7" ht="11.4">
      <c r="A35" s="24">
        <v>3</v>
      </c>
      <c r="B35" s="34" t="s">
        <v>185</v>
      </c>
      <c r="C35" s="29"/>
      <c r="E35" s="24"/>
      <c r="F35" s="30"/>
      <c r="G35" s="24"/>
    </row>
    <row r="36" spans="1:7" ht="11.4">
      <c r="A36" s="24"/>
      <c r="B36" s="34" t="s">
        <v>320</v>
      </c>
      <c r="C36" s="24"/>
      <c r="E36" s="24">
        <v>10</v>
      </c>
      <c r="F36" s="34" t="s">
        <v>252</v>
      </c>
      <c r="G36" s="174"/>
    </row>
    <row r="37" spans="1:7">
      <c r="A37" s="24"/>
      <c r="B37" s="30" t="s">
        <v>186</v>
      </c>
      <c r="C37" s="27">
        <v>13</v>
      </c>
      <c r="E37" s="24"/>
      <c r="F37" s="34" t="s">
        <v>319</v>
      </c>
      <c r="G37" s="24"/>
    </row>
    <row r="38" spans="1:7">
      <c r="A38" s="22"/>
      <c r="B38" s="30"/>
      <c r="C38" s="24"/>
      <c r="E38" s="24"/>
      <c r="F38" s="30" t="s">
        <v>253</v>
      </c>
      <c r="G38" s="27">
        <v>23</v>
      </c>
    </row>
    <row r="39" spans="1:7" ht="11.4">
      <c r="A39" s="24">
        <v>4</v>
      </c>
      <c r="B39" s="34" t="s">
        <v>185</v>
      </c>
      <c r="C39" s="24"/>
      <c r="E39" s="24"/>
      <c r="F39" s="34"/>
      <c r="G39" s="24"/>
    </row>
    <row r="40" spans="1:7" ht="11.4">
      <c r="A40" s="24"/>
      <c r="B40" s="34" t="s">
        <v>321</v>
      </c>
      <c r="C40" s="24"/>
      <c r="E40" s="24">
        <v>11</v>
      </c>
      <c r="F40" s="34" t="s">
        <v>245</v>
      </c>
      <c r="G40" s="24"/>
    </row>
    <row r="41" spans="1:7" ht="11.4">
      <c r="A41" s="24"/>
      <c r="B41" s="34" t="s">
        <v>187</v>
      </c>
      <c r="C41" s="24"/>
      <c r="E41" s="24"/>
      <c r="F41" s="34" t="s">
        <v>317</v>
      </c>
      <c r="G41" s="24"/>
    </row>
    <row r="42" spans="1:7">
      <c r="A42" s="24"/>
      <c r="B42" s="30" t="s">
        <v>188</v>
      </c>
      <c r="C42" s="27">
        <v>15</v>
      </c>
      <c r="E42" s="24"/>
      <c r="F42" s="30" t="s">
        <v>254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252</v>
      </c>
      <c r="C44" s="24"/>
      <c r="E44" s="24">
        <v>12</v>
      </c>
      <c r="F44" s="34" t="s">
        <v>252</v>
      </c>
      <c r="G44" s="24"/>
    </row>
    <row r="45" spans="1:7" ht="11.4">
      <c r="A45" s="24"/>
      <c r="B45" s="34" t="s">
        <v>317</v>
      </c>
      <c r="C45" s="24"/>
      <c r="E45" s="24"/>
      <c r="F45" s="34" t="s">
        <v>317</v>
      </c>
      <c r="G45" s="24"/>
    </row>
    <row r="46" spans="1:7">
      <c r="A46" s="24"/>
      <c r="B46" s="30" t="s">
        <v>246</v>
      </c>
      <c r="C46" s="27">
        <v>16</v>
      </c>
      <c r="E46" s="22"/>
      <c r="F46" s="30" t="s">
        <v>254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252</v>
      </c>
      <c r="C48" s="24"/>
      <c r="E48" s="24"/>
      <c r="F48" s="34"/>
      <c r="G48" s="24"/>
    </row>
    <row r="49" spans="1:8" ht="11.4">
      <c r="A49" s="24"/>
      <c r="B49" s="34" t="s">
        <v>318</v>
      </c>
      <c r="C49" s="24"/>
      <c r="E49" s="24"/>
      <c r="F49" s="34"/>
      <c r="G49" s="24"/>
    </row>
    <row r="50" spans="1:8" ht="11.4">
      <c r="A50" s="24"/>
      <c r="B50" s="34" t="s">
        <v>247</v>
      </c>
      <c r="C50" s="24"/>
      <c r="E50" s="24"/>
      <c r="F50" s="30"/>
      <c r="G50" s="24"/>
      <c r="H50" s="83"/>
    </row>
    <row r="51" spans="1:8" ht="11.4">
      <c r="A51" s="24"/>
      <c r="B51" s="34" t="s">
        <v>248</v>
      </c>
      <c r="C51" s="24"/>
      <c r="E51" s="22"/>
      <c r="F51" s="21"/>
      <c r="G51" s="174"/>
    </row>
    <row r="52" spans="1:8">
      <c r="A52" s="24"/>
      <c r="B52" s="30" t="s">
        <v>184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sqref="A1:H1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4" t="s">
        <v>35</v>
      </c>
      <c r="B1" s="244"/>
      <c r="C1" s="244"/>
      <c r="D1" s="244"/>
      <c r="E1" s="244"/>
      <c r="F1" s="244"/>
      <c r="G1" s="244"/>
      <c r="H1" s="244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7620</xdr:rowOff>
              </from>
              <to>
                <xdr:col>7</xdr:col>
                <xdr:colOff>693420</xdr:colOff>
                <xdr:row>119</xdr:row>
                <xdr:rowOff>76200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r:id="rId10">
            <anchor moveWithCells="1">
              <from>
                <xdr:col>0</xdr:col>
                <xdr:colOff>0</xdr:colOff>
                <xdr:row>122</xdr:row>
                <xdr:rowOff>15240</xdr:rowOff>
              </from>
              <to>
                <xdr:col>7</xdr:col>
                <xdr:colOff>701040</xdr:colOff>
                <xdr:row>178</xdr:row>
                <xdr:rowOff>129540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6" t="s">
        <v>282</v>
      </c>
      <c r="B1" s="246"/>
      <c r="C1" s="246"/>
      <c r="D1" s="246"/>
      <c r="E1" s="246"/>
      <c r="F1" s="246"/>
      <c r="G1" s="246"/>
      <c r="H1" s="246"/>
      <c r="I1" s="178"/>
    </row>
    <row r="2" spans="1:9" ht="12.75" customHeight="1">
      <c r="I2" s="180"/>
    </row>
    <row r="3" spans="1:9">
      <c r="I3" s="180"/>
    </row>
    <row r="33" spans="1:8">
      <c r="A33" s="246" t="s">
        <v>283</v>
      </c>
      <c r="B33" s="246"/>
      <c r="C33" s="246"/>
      <c r="D33" s="246"/>
      <c r="E33" s="246"/>
      <c r="F33" s="246"/>
      <c r="G33" s="246"/>
      <c r="H33" s="246"/>
    </row>
    <row r="34" spans="1:8" ht="12.75" customHeight="1">
      <c r="B34" s="84"/>
    </row>
    <row r="61" spans="1:8" ht="25.5" customHeight="1">
      <c r="A61" s="245" t="s">
        <v>322</v>
      </c>
      <c r="B61" s="246"/>
      <c r="C61" s="246"/>
      <c r="D61" s="246"/>
      <c r="E61" s="246"/>
      <c r="F61" s="246"/>
      <c r="G61" s="246"/>
      <c r="H61" s="246"/>
    </row>
    <row r="88" spans="1:8" ht="12.75" customHeight="1"/>
    <row r="91" spans="1:8" ht="12.75" customHeight="1">
      <c r="A91" s="246" t="s">
        <v>323</v>
      </c>
      <c r="B91" s="246"/>
      <c r="C91" s="246"/>
      <c r="D91" s="246"/>
      <c r="E91" s="246"/>
      <c r="F91" s="246"/>
      <c r="G91" s="246"/>
      <c r="H91" s="24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7" t="s">
        <v>324</v>
      </c>
      <c r="B1" s="247"/>
      <c r="C1" s="247"/>
      <c r="D1" s="247"/>
      <c r="E1" s="247"/>
      <c r="F1" s="247"/>
      <c r="G1" s="247"/>
      <c r="H1" s="247"/>
    </row>
    <row r="2" spans="1:8" ht="12" customHeight="1"/>
    <row r="3" spans="1:8" ht="17.25" customHeight="1">
      <c r="A3" s="250" t="s">
        <v>237</v>
      </c>
      <c r="B3" s="251"/>
      <c r="C3" s="248" t="s">
        <v>36</v>
      </c>
      <c r="D3" s="248"/>
      <c r="E3" s="248" t="s">
        <v>51</v>
      </c>
      <c r="F3" s="248"/>
      <c r="G3" s="248" t="s">
        <v>37</v>
      </c>
      <c r="H3" s="249"/>
    </row>
    <row r="4" spans="1:8" ht="45" customHeight="1">
      <c r="A4" s="252"/>
      <c r="B4" s="251"/>
      <c r="C4" s="89" t="s">
        <v>38</v>
      </c>
      <c r="D4" s="90" t="s">
        <v>202</v>
      </c>
      <c r="E4" s="89" t="s">
        <v>38</v>
      </c>
      <c r="F4" s="90" t="s">
        <v>203</v>
      </c>
      <c r="G4" s="89" t="s">
        <v>38</v>
      </c>
      <c r="H4" s="91" t="s">
        <v>204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/>
      <c r="B23" s="41"/>
      <c r="C23" s="207"/>
      <c r="D23" s="208"/>
      <c r="E23" s="208"/>
      <c r="F23" s="208"/>
      <c r="G23" s="208"/>
      <c r="H23" s="206"/>
    </row>
    <row r="24" spans="1:8" ht="12" customHeight="1">
      <c r="A24" s="41">
        <v>2013</v>
      </c>
      <c r="B24" s="41" t="s">
        <v>39</v>
      </c>
      <c r="C24" s="207">
        <v>1924</v>
      </c>
      <c r="D24" s="208">
        <v>1422</v>
      </c>
      <c r="E24" s="208" t="s">
        <v>4</v>
      </c>
      <c r="F24" s="208" t="s">
        <v>4</v>
      </c>
      <c r="G24" s="208">
        <v>2229</v>
      </c>
      <c r="H24" s="206">
        <v>1808</v>
      </c>
    </row>
    <row r="25" spans="1:8" ht="12" customHeight="1">
      <c r="A25" s="41"/>
      <c r="B25" s="41" t="s">
        <v>40</v>
      </c>
      <c r="C25" s="207">
        <v>1450</v>
      </c>
      <c r="D25" s="208">
        <v>1128</v>
      </c>
      <c r="E25" s="208" t="s">
        <v>4</v>
      </c>
      <c r="F25" s="208" t="s">
        <v>4</v>
      </c>
      <c r="G25" s="208">
        <v>1455</v>
      </c>
      <c r="H25" s="206">
        <v>1155</v>
      </c>
    </row>
    <row r="26" spans="1:8" ht="12" customHeight="1">
      <c r="A26" s="41"/>
      <c r="B26" s="41" t="s">
        <v>41</v>
      </c>
      <c r="C26" s="207">
        <v>1528</v>
      </c>
      <c r="D26" s="208">
        <v>1199</v>
      </c>
      <c r="E26" s="208" t="s">
        <v>4</v>
      </c>
      <c r="F26" s="208" t="s">
        <v>4</v>
      </c>
      <c r="G26" s="208">
        <v>1434</v>
      </c>
      <c r="H26" s="206">
        <v>1165</v>
      </c>
    </row>
    <row r="27" spans="1:8" ht="12" customHeight="1">
      <c r="A27" s="41"/>
      <c r="B27" s="41" t="s">
        <v>42</v>
      </c>
      <c r="C27" s="207">
        <v>1597</v>
      </c>
      <c r="D27" s="208">
        <v>1271</v>
      </c>
      <c r="E27" s="208" t="s">
        <v>4</v>
      </c>
      <c r="F27" s="208" t="s">
        <v>4</v>
      </c>
      <c r="G27" s="208">
        <v>1418</v>
      </c>
      <c r="H27" s="206">
        <v>1128</v>
      </c>
    </row>
    <row r="28" spans="1:8" ht="12" customHeight="1">
      <c r="A28" s="41"/>
      <c r="B28" s="41" t="s">
        <v>43</v>
      </c>
      <c r="C28" s="207">
        <v>1454</v>
      </c>
      <c r="D28" s="208">
        <v>1171</v>
      </c>
      <c r="E28" s="208" t="s">
        <v>4</v>
      </c>
      <c r="F28" s="208" t="s">
        <v>4</v>
      </c>
      <c r="G28" s="208">
        <v>1188</v>
      </c>
      <c r="H28" s="206">
        <v>946</v>
      </c>
    </row>
    <row r="29" spans="1:8" ht="12" customHeight="1">
      <c r="A29" s="41"/>
      <c r="B29" s="41" t="s">
        <v>44</v>
      </c>
      <c r="C29" s="207">
        <v>1427</v>
      </c>
      <c r="D29" s="208">
        <v>1106</v>
      </c>
      <c r="E29" s="208" t="s">
        <v>4</v>
      </c>
      <c r="F29" s="208" t="s">
        <v>4</v>
      </c>
      <c r="G29" s="208">
        <v>1326</v>
      </c>
      <c r="H29" s="206">
        <v>1060</v>
      </c>
    </row>
    <row r="30" spans="1:8" ht="12" customHeight="1">
      <c r="A30" s="41"/>
      <c r="B30" s="41" t="s">
        <v>45</v>
      </c>
      <c r="C30" s="207">
        <v>1573</v>
      </c>
      <c r="D30" s="208">
        <v>1190</v>
      </c>
      <c r="E30" s="208" t="s">
        <v>4</v>
      </c>
      <c r="F30" s="208" t="s">
        <v>4</v>
      </c>
      <c r="G30" s="208">
        <v>1342</v>
      </c>
      <c r="H30" s="206">
        <v>1047</v>
      </c>
    </row>
    <row r="31" spans="1:8" ht="12" customHeight="1">
      <c r="A31" s="41"/>
      <c r="B31" s="41" t="s">
        <v>46</v>
      </c>
      <c r="C31" s="207">
        <v>1515</v>
      </c>
      <c r="D31" s="208">
        <v>1221</v>
      </c>
      <c r="E31" s="208" t="s">
        <v>4</v>
      </c>
      <c r="F31" s="208" t="s">
        <v>4</v>
      </c>
      <c r="G31" s="208">
        <v>1364</v>
      </c>
      <c r="H31" s="206">
        <v>1108</v>
      </c>
    </row>
    <row r="32" spans="1:8" ht="12" customHeight="1">
      <c r="A32" s="41"/>
      <c r="B32" s="41" t="s">
        <v>47</v>
      </c>
      <c r="C32" s="207">
        <v>1490</v>
      </c>
      <c r="D32" s="208">
        <v>1197</v>
      </c>
      <c r="E32" s="208" t="s">
        <v>4</v>
      </c>
      <c r="F32" s="208" t="s">
        <v>4</v>
      </c>
      <c r="G32" s="208">
        <v>1391</v>
      </c>
      <c r="H32" s="206">
        <v>1138</v>
      </c>
    </row>
    <row r="33" spans="1:8" ht="12" customHeight="1">
      <c r="A33" s="41"/>
      <c r="B33" s="41" t="s">
        <v>48</v>
      </c>
      <c r="C33" s="207">
        <v>1476</v>
      </c>
      <c r="D33" s="208">
        <v>1173</v>
      </c>
      <c r="E33" s="208" t="s">
        <v>4</v>
      </c>
      <c r="F33" s="208" t="s">
        <v>4</v>
      </c>
      <c r="G33" s="208">
        <v>1365</v>
      </c>
      <c r="H33" s="206">
        <v>1107</v>
      </c>
    </row>
    <row r="34" spans="1:8" ht="12" customHeight="1">
      <c r="A34" s="41"/>
      <c r="B34" s="41" t="s">
        <v>49</v>
      </c>
      <c r="C34" s="207">
        <v>1536</v>
      </c>
      <c r="D34" s="208">
        <v>1188</v>
      </c>
      <c r="E34" s="208" t="s">
        <v>4</v>
      </c>
      <c r="F34" s="208" t="s">
        <v>4</v>
      </c>
      <c r="G34" s="208">
        <v>1538</v>
      </c>
      <c r="H34" s="206">
        <v>1284</v>
      </c>
    </row>
    <row r="35" spans="1:8" ht="12" customHeight="1">
      <c r="A35" s="41"/>
      <c r="B35" s="41" t="s">
        <v>50</v>
      </c>
      <c r="C35" s="207">
        <v>1360</v>
      </c>
      <c r="D35" s="208">
        <v>987</v>
      </c>
      <c r="E35" s="208" t="s">
        <v>4</v>
      </c>
      <c r="F35" s="208" t="s">
        <v>4</v>
      </c>
      <c r="G35" s="208">
        <v>1969</v>
      </c>
      <c r="H35" s="206">
        <v>1664</v>
      </c>
    </row>
    <row r="36" spans="1:8" ht="12" customHeight="1">
      <c r="A36" s="41"/>
      <c r="B36" s="41"/>
      <c r="C36" s="207"/>
      <c r="D36" s="208"/>
      <c r="E36" s="208"/>
      <c r="F36" s="208"/>
      <c r="G36" s="208"/>
      <c r="H36" s="206"/>
    </row>
    <row r="37" spans="1:8" ht="12" customHeight="1">
      <c r="A37" s="41">
        <v>2014</v>
      </c>
      <c r="B37" s="41" t="s">
        <v>39</v>
      </c>
      <c r="C37" s="207">
        <v>1875</v>
      </c>
      <c r="D37" s="208">
        <v>1387</v>
      </c>
      <c r="E37" s="208" t="s">
        <v>4</v>
      </c>
      <c r="F37" s="208" t="s">
        <v>4</v>
      </c>
      <c r="G37" s="208">
        <v>2112</v>
      </c>
      <c r="H37" s="206">
        <v>1706</v>
      </c>
    </row>
    <row r="38" spans="1:8" ht="12" customHeight="1">
      <c r="A38" s="41"/>
      <c r="B38" s="41" t="s">
        <v>40</v>
      </c>
      <c r="C38" s="207">
        <v>1593</v>
      </c>
      <c r="D38" s="208">
        <v>1295</v>
      </c>
      <c r="E38" s="208" t="s">
        <v>4</v>
      </c>
      <c r="F38" s="208" t="s">
        <v>4</v>
      </c>
      <c r="G38" s="208">
        <v>1421</v>
      </c>
      <c r="H38" s="206">
        <v>1155</v>
      </c>
    </row>
    <row r="39" spans="1:8" ht="12" customHeight="1">
      <c r="A39" s="41"/>
      <c r="B39" s="41" t="s">
        <v>41</v>
      </c>
      <c r="C39" s="207">
        <v>1738</v>
      </c>
      <c r="D39" s="208">
        <v>1411</v>
      </c>
      <c r="E39" s="208" t="s">
        <v>4</v>
      </c>
      <c r="F39" s="208" t="s">
        <v>4</v>
      </c>
      <c r="G39" s="208">
        <v>1483</v>
      </c>
      <c r="H39" s="206">
        <v>1225</v>
      </c>
    </row>
    <row r="40" spans="1:8" ht="12" customHeight="1">
      <c r="A40" s="41"/>
      <c r="B40" s="41" t="s">
        <v>42</v>
      </c>
      <c r="C40" s="207">
        <v>1617</v>
      </c>
      <c r="D40" s="208">
        <v>1282</v>
      </c>
      <c r="E40" s="208" t="s">
        <v>4</v>
      </c>
      <c r="F40" s="208" t="s">
        <v>4</v>
      </c>
      <c r="G40" s="208">
        <v>1414</v>
      </c>
      <c r="H40" s="206">
        <v>1111</v>
      </c>
    </row>
    <row r="41" spans="1:8" ht="12" customHeight="1">
      <c r="A41" s="41"/>
      <c r="B41" s="41" t="s">
        <v>43</v>
      </c>
      <c r="C41" s="207">
        <v>1408</v>
      </c>
      <c r="D41" s="208">
        <v>1136</v>
      </c>
      <c r="E41" s="208" t="s">
        <v>4</v>
      </c>
      <c r="F41" s="208" t="s">
        <v>4</v>
      </c>
      <c r="G41" s="208">
        <v>1209</v>
      </c>
      <c r="H41" s="206">
        <v>1003</v>
      </c>
    </row>
    <row r="42" spans="1:8" ht="12" customHeight="1">
      <c r="A42" s="41"/>
      <c r="B42" s="41" t="s">
        <v>44</v>
      </c>
      <c r="C42" s="207">
        <v>1349</v>
      </c>
      <c r="D42" s="208">
        <v>1046</v>
      </c>
      <c r="E42" s="208" t="s">
        <v>4</v>
      </c>
      <c r="F42" s="208" t="s">
        <v>4</v>
      </c>
      <c r="G42" s="208">
        <v>1369</v>
      </c>
      <c r="H42" s="206">
        <v>1136</v>
      </c>
    </row>
    <row r="43" spans="1:8" ht="12" customHeight="1">
      <c r="A43" s="41"/>
      <c r="B43" s="41" t="s">
        <v>45</v>
      </c>
      <c r="C43" s="207">
        <v>1516</v>
      </c>
      <c r="D43" s="208">
        <v>1176</v>
      </c>
      <c r="E43" s="208" t="s">
        <v>4</v>
      </c>
      <c r="F43" s="208" t="s">
        <v>4</v>
      </c>
      <c r="G43" s="208">
        <v>1519</v>
      </c>
      <c r="H43" s="206">
        <v>1230</v>
      </c>
    </row>
    <row r="44" spans="1:8" ht="12" customHeight="1">
      <c r="A44" s="41"/>
      <c r="B44" s="41" t="s">
        <v>46</v>
      </c>
      <c r="C44" s="207">
        <v>1334</v>
      </c>
      <c r="D44" s="208">
        <v>1064</v>
      </c>
      <c r="E44" s="208" t="s">
        <v>4</v>
      </c>
      <c r="F44" s="208" t="s">
        <v>4</v>
      </c>
      <c r="G44" s="208">
        <v>1154</v>
      </c>
      <c r="H44" s="206">
        <v>928</v>
      </c>
    </row>
    <row r="45" spans="1:8" ht="12" customHeight="1">
      <c r="A45" s="41"/>
      <c r="B45" s="41" t="s">
        <v>47</v>
      </c>
      <c r="C45" s="207">
        <v>1459</v>
      </c>
      <c r="D45" s="208">
        <v>1156</v>
      </c>
      <c r="E45" s="208" t="s">
        <v>4</v>
      </c>
      <c r="F45" s="208" t="s">
        <v>4</v>
      </c>
      <c r="G45" s="208">
        <v>1435</v>
      </c>
      <c r="H45" s="206">
        <v>1170</v>
      </c>
    </row>
    <row r="46" spans="1:8" ht="12" customHeight="1">
      <c r="A46" s="41"/>
      <c r="B46" s="41" t="s">
        <v>48</v>
      </c>
      <c r="C46" s="207">
        <v>1366</v>
      </c>
      <c r="D46" s="208">
        <v>1052</v>
      </c>
      <c r="E46" s="208" t="s">
        <v>4</v>
      </c>
      <c r="F46" s="208" t="s">
        <v>4</v>
      </c>
      <c r="G46" s="208">
        <v>1406</v>
      </c>
      <c r="H46" s="206">
        <v>1170</v>
      </c>
    </row>
    <row r="47" spans="1:8" ht="12" customHeight="1">
      <c r="A47" s="41"/>
      <c r="B47" s="41" t="s">
        <v>49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50</v>
      </c>
      <c r="C48" s="207"/>
      <c r="D48" s="208"/>
      <c r="E48" s="208"/>
      <c r="F48" s="208"/>
      <c r="G48" s="208"/>
      <c r="H48" s="206"/>
    </row>
    <row r="49" spans="1:8" ht="12" customHeight="1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>
      <c r="A50" s="203" t="s">
        <v>249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>
      <c r="A51" s="204" t="s">
        <v>250</v>
      </c>
      <c r="B51" s="42"/>
      <c r="C51" s="43"/>
      <c r="D51" s="43"/>
      <c r="E51" s="43"/>
      <c r="F51" s="43"/>
      <c r="G51" s="43"/>
      <c r="H51" s="44"/>
    </row>
    <row r="52" spans="1:8" ht="12" customHeight="1">
      <c r="A52" s="203" t="s">
        <v>251</v>
      </c>
      <c r="B52" s="35"/>
      <c r="C52" s="35"/>
      <c r="D52" s="35"/>
      <c r="E52" s="35"/>
      <c r="F52" s="35"/>
      <c r="G52" s="35"/>
      <c r="H52" s="14"/>
    </row>
    <row r="53" spans="1:8" ht="12" customHeight="1">
      <c r="A53" s="203" t="s">
        <v>267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7" t="s">
        <v>325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0"/>
      <c r="K2" s="260"/>
    </row>
    <row r="3" spans="1:11" ht="15.75" customHeight="1">
      <c r="A3" s="253" t="s">
        <v>263</v>
      </c>
      <c r="B3" s="254"/>
      <c r="C3" s="262" t="s">
        <v>205</v>
      </c>
      <c r="D3" s="259" t="s">
        <v>53</v>
      </c>
      <c r="E3" s="259"/>
      <c r="F3" s="259"/>
      <c r="G3" s="259" t="s">
        <v>54</v>
      </c>
      <c r="H3" s="259" t="s">
        <v>55</v>
      </c>
      <c r="I3" s="259"/>
      <c r="J3" s="259"/>
      <c r="K3" s="261"/>
    </row>
    <row r="4" spans="1:11" ht="56.25" customHeight="1">
      <c r="A4" s="255"/>
      <c r="B4" s="256"/>
      <c r="C4" s="259"/>
      <c r="D4" s="93" t="s">
        <v>56</v>
      </c>
      <c r="E4" s="93" t="s">
        <v>57</v>
      </c>
      <c r="F4" s="93" t="s">
        <v>58</v>
      </c>
      <c r="G4" s="259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7"/>
      <c r="B5" s="258"/>
      <c r="C5" s="259" t="s">
        <v>3</v>
      </c>
      <c r="D5" s="259"/>
      <c r="E5" s="259"/>
      <c r="F5" s="259"/>
      <c r="G5" s="259"/>
      <c r="H5" s="259"/>
      <c r="I5" s="259"/>
      <c r="J5" s="259"/>
      <c r="K5" s="261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21</v>
      </c>
      <c r="D7" s="208">
        <v>19</v>
      </c>
      <c r="E7" s="208">
        <v>19</v>
      </c>
      <c r="F7" s="208" t="s">
        <v>1</v>
      </c>
      <c r="G7" s="208">
        <v>2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285</v>
      </c>
      <c r="C9" s="208">
        <v>3</v>
      </c>
      <c r="D9" s="208" t="s">
        <v>1</v>
      </c>
      <c r="E9" s="208" t="s">
        <v>1</v>
      </c>
      <c r="F9" s="208" t="s">
        <v>1</v>
      </c>
      <c r="G9" s="208">
        <v>3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29</v>
      </c>
      <c r="D11" s="208">
        <v>22</v>
      </c>
      <c r="E11" s="208">
        <v>20</v>
      </c>
      <c r="F11" s="208">
        <v>2</v>
      </c>
      <c r="G11" s="208">
        <v>4</v>
      </c>
      <c r="H11" s="208">
        <v>3</v>
      </c>
      <c r="I11" s="208">
        <v>3</v>
      </c>
      <c r="J11" s="208" t="s">
        <v>1</v>
      </c>
      <c r="K11" s="208" t="s">
        <v>1</v>
      </c>
    </row>
    <row r="12" spans="1:11" ht="22.05" customHeight="1">
      <c r="A12" s="80">
        <v>10</v>
      </c>
      <c r="B12" s="217" t="s">
        <v>286</v>
      </c>
      <c r="C12" s="206">
        <v>2</v>
      </c>
      <c r="D12" s="206">
        <v>2</v>
      </c>
      <c r="E12" s="206">
        <v>2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>
        <v>1</v>
      </c>
      <c r="D13" s="206" t="s">
        <v>1</v>
      </c>
      <c r="E13" s="206" t="s">
        <v>1</v>
      </c>
      <c r="F13" s="206" t="s">
        <v>1</v>
      </c>
      <c r="G13" s="206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1</v>
      </c>
      <c r="D14" s="206">
        <v>1</v>
      </c>
      <c r="E14" s="206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4</v>
      </c>
      <c r="D15" s="206">
        <v>4</v>
      </c>
      <c r="E15" s="206">
        <v>4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287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288</v>
      </c>
      <c r="C17" s="206">
        <v>1</v>
      </c>
      <c r="D17" s="206">
        <v>1</v>
      </c>
      <c r="E17" s="206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9</v>
      </c>
      <c r="D18" s="206">
        <v>7</v>
      </c>
      <c r="E18" s="206">
        <v>7</v>
      </c>
      <c r="F18" s="206" t="s">
        <v>1</v>
      </c>
      <c r="G18" s="206" t="s">
        <v>1</v>
      </c>
      <c r="H18" s="206">
        <v>2</v>
      </c>
      <c r="I18" s="206">
        <v>2</v>
      </c>
      <c r="J18" s="206" t="s">
        <v>1</v>
      </c>
      <c r="K18" s="206" t="s">
        <v>1</v>
      </c>
    </row>
    <row r="19" spans="1:11" ht="33" customHeight="1">
      <c r="A19" s="80">
        <v>26</v>
      </c>
      <c r="B19" s="217" t="s">
        <v>289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290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2</v>
      </c>
      <c r="D21" s="206">
        <v>1</v>
      </c>
      <c r="E21" s="206" t="s">
        <v>1</v>
      </c>
      <c r="F21" s="206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291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18</v>
      </c>
      <c r="D25" s="206">
        <v>13</v>
      </c>
      <c r="E25" s="206">
        <v>13</v>
      </c>
      <c r="F25" s="206" t="s">
        <v>1</v>
      </c>
      <c r="G25" s="206">
        <v>4</v>
      </c>
      <c r="H25" s="206">
        <v>1</v>
      </c>
      <c r="I25" s="206" t="s">
        <v>1</v>
      </c>
      <c r="J25" s="206" t="s">
        <v>1</v>
      </c>
      <c r="K25" s="206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284</v>
      </c>
      <c r="C27" s="206">
        <v>6</v>
      </c>
      <c r="D27" s="206">
        <v>5</v>
      </c>
      <c r="E27" s="206">
        <v>5</v>
      </c>
      <c r="F27" s="206" t="s">
        <v>1</v>
      </c>
      <c r="G27" s="206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181</v>
      </c>
      <c r="D29" s="206">
        <v>140</v>
      </c>
      <c r="E29" s="206">
        <v>140</v>
      </c>
      <c r="F29" s="206" t="s">
        <v>1</v>
      </c>
      <c r="G29" s="206">
        <v>32</v>
      </c>
      <c r="H29" s="206">
        <v>9</v>
      </c>
      <c r="I29" s="206">
        <v>4</v>
      </c>
      <c r="J29" s="206">
        <v>3</v>
      </c>
      <c r="K29" s="206">
        <v>2</v>
      </c>
    </row>
    <row r="30" spans="1:11" ht="12" customHeight="1">
      <c r="A30" s="80">
        <v>41</v>
      </c>
      <c r="B30" s="214" t="s">
        <v>79</v>
      </c>
      <c r="C30" s="206">
        <v>1</v>
      </c>
      <c r="D30" s="206" t="s">
        <v>1</v>
      </c>
      <c r="E30" s="206" t="s">
        <v>1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4</v>
      </c>
      <c r="D31" s="206">
        <v>3</v>
      </c>
      <c r="E31" s="206">
        <v>3</v>
      </c>
      <c r="F31" s="206" t="s">
        <v>1</v>
      </c>
      <c r="G31" s="206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292</v>
      </c>
      <c r="C32" s="206">
        <v>176</v>
      </c>
      <c r="D32" s="206">
        <v>137</v>
      </c>
      <c r="E32" s="206">
        <v>137</v>
      </c>
      <c r="F32" s="206" t="s">
        <v>1</v>
      </c>
      <c r="G32" s="206">
        <v>30</v>
      </c>
      <c r="H32" s="206">
        <v>9</v>
      </c>
      <c r="I32" s="206">
        <v>4</v>
      </c>
      <c r="J32" s="206">
        <v>3</v>
      </c>
      <c r="K32" s="206">
        <v>2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293</v>
      </c>
      <c r="C34" s="206">
        <v>266</v>
      </c>
      <c r="D34" s="206">
        <v>201</v>
      </c>
      <c r="E34" s="206">
        <v>200</v>
      </c>
      <c r="F34" s="206">
        <v>1</v>
      </c>
      <c r="G34" s="206">
        <v>51</v>
      </c>
      <c r="H34" s="206">
        <v>14</v>
      </c>
      <c r="I34" s="206">
        <v>4</v>
      </c>
      <c r="J34" s="206" t="s">
        <v>1</v>
      </c>
      <c r="K34" s="206">
        <v>10</v>
      </c>
    </row>
    <row r="35" spans="1:11" ht="33" customHeight="1">
      <c r="A35" s="80">
        <v>45</v>
      </c>
      <c r="B35" s="217" t="s">
        <v>294</v>
      </c>
      <c r="C35" s="206">
        <v>40</v>
      </c>
      <c r="D35" s="206">
        <v>34</v>
      </c>
      <c r="E35" s="206">
        <v>34</v>
      </c>
      <c r="F35" s="206" t="s">
        <v>1</v>
      </c>
      <c r="G35" s="206">
        <v>6</v>
      </c>
      <c r="H35" s="206" t="s">
        <v>1</v>
      </c>
      <c r="I35" s="206" t="s">
        <v>1</v>
      </c>
      <c r="J35" s="206" t="s">
        <v>1</v>
      </c>
      <c r="K35" s="206" t="s">
        <v>1</v>
      </c>
    </row>
    <row r="36" spans="1:11" ht="12" customHeight="1">
      <c r="A36" s="80">
        <v>46</v>
      </c>
      <c r="B36" s="214" t="s">
        <v>82</v>
      </c>
      <c r="C36" s="206">
        <v>57</v>
      </c>
      <c r="D36" s="206">
        <v>39</v>
      </c>
      <c r="E36" s="206">
        <v>39</v>
      </c>
      <c r="F36" s="206" t="s">
        <v>1</v>
      </c>
      <c r="G36" s="206">
        <v>14</v>
      </c>
      <c r="H36" s="206">
        <v>4</v>
      </c>
      <c r="I36" s="206">
        <v>2</v>
      </c>
      <c r="J36" s="206" t="s">
        <v>1</v>
      </c>
      <c r="K36" s="206">
        <v>2</v>
      </c>
    </row>
    <row r="37" spans="1:11" ht="12" customHeight="1">
      <c r="A37" s="80">
        <v>47</v>
      </c>
      <c r="B37" s="214" t="s">
        <v>83</v>
      </c>
      <c r="C37" s="206">
        <v>169</v>
      </c>
      <c r="D37" s="206">
        <v>128</v>
      </c>
      <c r="E37" s="206">
        <v>127</v>
      </c>
      <c r="F37" s="206">
        <v>1</v>
      </c>
      <c r="G37" s="206">
        <v>31</v>
      </c>
      <c r="H37" s="206">
        <v>10</v>
      </c>
      <c r="I37" s="206">
        <v>2</v>
      </c>
      <c r="J37" s="206" t="s">
        <v>1</v>
      </c>
      <c r="K37" s="206">
        <v>8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40</v>
      </c>
      <c r="D39" s="206">
        <v>30</v>
      </c>
      <c r="E39" s="206">
        <v>30</v>
      </c>
      <c r="F39" s="206" t="s">
        <v>1</v>
      </c>
      <c r="G39" s="206">
        <v>6</v>
      </c>
      <c r="H39" s="206">
        <v>4</v>
      </c>
      <c r="I39" s="206">
        <v>2</v>
      </c>
      <c r="J39" s="206">
        <v>2</v>
      </c>
      <c r="K39" s="206" t="s">
        <v>1</v>
      </c>
    </row>
    <row r="40" spans="1:11" ht="22.05" customHeight="1">
      <c r="A40" s="80">
        <v>49</v>
      </c>
      <c r="B40" s="217" t="s">
        <v>295</v>
      </c>
      <c r="C40" s="206">
        <v>18</v>
      </c>
      <c r="D40" s="206">
        <v>13</v>
      </c>
      <c r="E40" s="206">
        <v>13</v>
      </c>
      <c r="F40" s="206" t="s">
        <v>1</v>
      </c>
      <c r="G40" s="206">
        <v>2</v>
      </c>
      <c r="H40" s="206">
        <v>3</v>
      </c>
      <c r="I40" s="206">
        <v>1</v>
      </c>
      <c r="J40" s="206">
        <v>2</v>
      </c>
      <c r="K40" s="206" t="s">
        <v>1</v>
      </c>
    </row>
    <row r="41" spans="1:11" ht="12" customHeight="1">
      <c r="A41" s="80">
        <v>53</v>
      </c>
      <c r="B41" s="215" t="s">
        <v>86</v>
      </c>
      <c r="C41" s="206">
        <v>10</v>
      </c>
      <c r="D41" s="206">
        <v>8</v>
      </c>
      <c r="E41" s="206">
        <v>8</v>
      </c>
      <c r="F41" s="206" t="s">
        <v>1</v>
      </c>
      <c r="G41" s="206">
        <v>2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117</v>
      </c>
      <c r="D43" s="206">
        <v>85</v>
      </c>
      <c r="E43" s="206">
        <v>85</v>
      </c>
      <c r="F43" s="206" t="s">
        <v>1</v>
      </c>
      <c r="G43" s="206">
        <v>2</v>
      </c>
      <c r="H43" s="206">
        <v>30</v>
      </c>
      <c r="I43" s="206" t="s">
        <v>1</v>
      </c>
      <c r="J43" s="206" t="s">
        <v>1</v>
      </c>
      <c r="K43" s="206">
        <v>30</v>
      </c>
    </row>
    <row r="44" spans="1:11" ht="12" customHeight="1">
      <c r="A44" s="80">
        <v>55</v>
      </c>
      <c r="B44" s="215" t="s">
        <v>89</v>
      </c>
      <c r="C44" s="206">
        <v>19</v>
      </c>
      <c r="D44" s="206">
        <v>15</v>
      </c>
      <c r="E44" s="206">
        <v>15</v>
      </c>
      <c r="F44" s="206" t="s">
        <v>1</v>
      </c>
      <c r="G44" s="206" t="s">
        <v>1</v>
      </c>
      <c r="H44" s="206">
        <v>4</v>
      </c>
      <c r="I44" s="206" t="s">
        <v>1</v>
      </c>
      <c r="J44" s="206" t="s">
        <v>1</v>
      </c>
      <c r="K44" s="206">
        <v>4</v>
      </c>
    </row>
    <row r="45" spans="1:11" ht="12" customHeight="1">
      <c r="A45" s="80">
        <v>56</v>
      </c>
      <c r="B45" s="215" t="s">
        <v>90</v>
      </c>
      <c r="C45" s="206">
        <v>98</v>
      </c>
      <c r="D45" s="206">
        <v>70</v>
      </c>
      <c r="E45" s="206">
        <v>70</v>
      </c>
      <c r="F45" s="206" t="s">
        <v>1</v>
      </c>
      <c r="G45" s="206">
        <v>2</v>
      </c>
      <c r="H45" s="206">
        <v>26</v>
      </c>
      <c r="I45" s="206" t="s">
        <v>1</v>
      </c>
      <c r="J45" s="206" t="s">
        <v>1</v>
      </c>
      <c r="K45" s="206">
        <v>26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48</v>
      </c>
      <c r="D47" s="206">
        <v>28</v>
      </c>
      <c r="E47" s="206">
        <v>28</v>
      </c>
      <c r="F47" s="206" t="s">
        <v>1</v>
      </c>
      <c r="G47" s="206">
        <v>19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4</v>
      </c>
      <c r="D48" s="206">
        <v>1</v>
      </c>
      <c r="E48" s="206">
        <v>1</v>
      </c>
      <c r="F48" s="206" t="s">
        <v>1</v>
      </c>
      <c r="G48" s="206">
        <v>3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296</v>
      </c>
      <c r="C50" s="206">
        <v>36</v>
      </c>
      <c r="D50" s="206">
        <v>21</v>
      </c>
      <c r="E50" s="206">
        <v>21</v>
      </c>
      <c r="F50" s="206" t="s">
        <v>1</v>
      </c>
      <c r="G50" s="206">
        <v>14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6</v>
      </c>
      <c r="D51" s="206">
        <v>4</v>
      </c>
      <c r="E51" s="206">
        <v>4</v>
      </c>
      <c r="F51" s="206" t="s">
        <v>1</v>
      </c>
      <c r="G51" s="206">
        <v>2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297</v>
      </c>
      <c r="C53" s="206">
        <v>50</v>
      </c>
      <c r="D53" s="206">
        <v>37</v>
      </c>
      <c r="E53" s="206">
        <v>36</v>
      </c>
      <c r="F53" s="206">
        <v>1</v>
      </c>
      <c r="G53" s="206">
        <v>12</v>
      </c>
      <c r="H53" s="206">
        <v>1</v>
      </c>
      <c r="I53" s="206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298</v>
      </c>
      <c r="C54" s="206">
        <v>40</v>
      </c>
      <c r="D54" s="206">
        <v>30</v>
      </c>
      <c r="E54" s="206">
        <v>29</v>
      </c>
      <c r="F54" s="206">
        <v>1</v>
      </c>
      <c r="G54" s="206">
        <v>10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43</v>
      </c>
      <c r="D56" s="206">
        <v>32</v>
      </c>
      <c r="E56" s="206">
        <v>30</v>
      </c>
      <c r="F56" s="206">
        <v>2</v>
      </c>
      <c r="G56" s="206">
        <v>11</v>
      </c>
      <c r="H56" s="206" t="s">
        <v>1</v>
      </c>
      <c r="I56" s="206" t="s">
        <v>1</v>
      </c>
      <c r="J56" s="206" t="s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299</v>
      </c>
      <c r="C58" s="206">
        <v>117</v>
      </c>
      <c r="D58" s="206">
        <v>87</v>
      </c>
      <c r="E58" s="206">
        <v>86</v>
      </c>
      <c r="F58" s="206">
        <v>1</v>
      </c>
      <c r="G58" s="206">
        <v>28</v>
      </c>
      <c r="H58" s="206">
        <v>2</v>
      </c>
      <c r="I58" s="206">
        <v>2</v>
      </c>
      <c r="J58" s="206" t="s">
        <v>1</v>
      </c>
      <c r="K58" s="206" t="s">
        <v>1</v>
      </c>
    </row>
    <row r="59" spans="1:11" ht="33" customHeight="1">
      <c r="A59" s="80">
        <v>70</v>
      </c>
      <c r="B59" s="217" t="s">
        <v>300</v>
      </c>
      <c r="C59" s="206">
        <v>33</v>
      </c>
      <c r="D59" s="206">
        <v>25</v>
      </c>
      <c r="E59" s="206">
        <v>25</v>
      </c>
      <c r="F59" s="206" t="s">
        <v>1</v>
      </c>
      <c r="G59" s="206">
        <v>7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16</v>
      </c>
      <c r="D60" s="206">
        <v>12</v>
      </c>
      <c r="E60" s="206">
        <v>12</v>
      </c>
      <c r="F60" s="206" t="s">
        <v>1</v>
      </c>
      <c r="G60" s="206">
        <v>4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301</v>
      </c>
      <c r="C62" s="206">
        <v>188</v>
      </c>
      <c r="D62" s="206">
        <v>153</v>
      </c>
      <c r="E62" s="206">
        <v>152</v>
      </c>
      <c r="F62" s="206">
        <v>1</v>
      </c>
      <c r="G62" s="206">
        <v>31</v>
      </c>
      <c r="H62" s="206">
        <v>4</v>
      </c>
      <c r="I62" s="206">
        <v>2</v>
      </c>
      <c r="J62" s="206">
        <v>1</v>
      </c>
      <c r="K62" s="206">
        <v>1</v>
      </c>
    </row>
    <row r="63" spans="1:11" ht="22.05" customHeight="1">
      <c r="A63" s="80">
        <v>77</v>
      </c>
      <c r="B63" s="217" t="s">
        <v>302</v>
      </c>
      <c r="C63" s="206">
        <v>12</v>
      </c>
      <c r="D63" s="206">
        <v>11</v>
      </c>
      <c r="E63" s="206">
        <v>11</v>
      </c>
      <c r="F63" s="206" t="s">
        <v>1</v>
      </c>
      <c r="G63" s="206" t="s">
        <v>1</v>
      </c>
      <c r="H63" s="206">
        <v>1</v>
      </c>
      <c r="I63" s="206" t="s">
        <v>1</v>
      </c>
      <c r="J63" s="206">
        <v>1</v>
      </c>
      <c r="K63" s="206" t="s">
        <v>1</v>
      </c>
    </row>
    <row r="64" spans="1:11" ht="22.05" customHeight="1">
      <c r="A64" s="80">
        <v>78</v>
      </c>
      <c r="B64" s="217" t="s">
        <v>303</v>
      </c>
      <c r="C64" s="206">
        <v>8</v>
      </c>
      <c r="D64" s="206">
        <v>6</v>
      </c>
      <c r="E64" s="206">
        <v>6</v>
      </c>
      <c r="F64" s="206" t="s">
        <v>1</v>
      </c>
      <c r="G64" s="206">
        <v>2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304</v>
      </c>
      <c r="C65" s="206">
        <v>10</v>
      </c>
      <c r="D65" s="206">
        <v>8</v>
      </c>
      <c r="E65" s="206">
        <v>8</v>
      </c>
      <c r="F65" s="206" t="s">
        <v>1</v>
      </c>
      <c r="G65" s="206">
        <v>1</v>
      </c>
      <c r="H65" s="206">
        <v>1</v>
      </c>
      <c r="I65" s="206" t="s">
        <v>1</v>
      </c>
      <c r="J65" s="206" t="s">
        <v>1</v>
      </c>
      <c r="K65" s="206">
        <v>1</v>
      </c>
    </row>
    <row r="66" spans="1:11" ht="22.05" customHeight="1">
      <c r="A66" s="80">
        <v>81</v>
      </c>
      <c r="B66" s="217" t="s">
        <v>305</v>
      </c>
      <c r="C66" s="206">
        <v>95</v>
      </c>
      <c r="D66" s="206">
        <v>77</v>
      </c>
      <c r="E66" s="206">
        <v>76</v>
      </c>
      <c r="F66" s="206">
        <v>1</v>
      </c>
      <c r="G66" s="206">
        <v>16</v>
      </c>
      <c r="H66" s="206">
        <v>2</v>
      </c>
      <c r="I66" s="206">
        <v>2</v>
      </c>
      <c r="J66" s="206" t="s">
        <v>1</v>
      </c>
      <c r="K66" s="206" t="s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28</v>
      </c>
      <c r="D68" s="206">
        <v>22</v>
      </c>
      <c r="E68" s="206">
        <v>22</v>
      </c>
      <c r="F68" s="206" t="s">
        <v>1</v>
      </c>
      <c r="G68" s="206">
        <v>4</v>
      </c>
      <c r="H68" s="206">
        <v>2</v>
      </c>
      <c r="I68" s="206">
        <v>2</v>
      </c>
      <c r="J68" s="206" t="s">
        <v>1</v>
      </c>
      <c r="K68" s="206" t="s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24</v>
      </c>
      <c r="D70" s="206">
        <v>20</v>
      </c>
      <c r="E70" s="206">
        <v>20</v>
      </c>
      <c r="F70" s="206" t="s">
        <v>1</v>
      </c>
      <c r="G70" s="206">
        <v>4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36</v>
      </c>
      <c r="D72" s="206">
        <v>32</v>
      </c>
      <c r="E72" s="206">
        <v>32</v>
      </c>
      <c r="F72" s="206" t="s">
        <v>1</v>
      </c>
      <c r="G72" s="206">
        <v>4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306</v>
      </c>
      <c r="C74" s="206">
        <v>151</v>
      </c>
      <c r="D74" s="206">
        <v>126</v>
      </c>
      <c r="E74" s="206">
        <v>111</v>
      </c>
      <c r="F74" s="206">
        <v>15</v>
      </c>
      <c r="G74" s="206">
        <v>22</v>
      </c>
      <c r="H74" s="206">
        <v>3</v>
      </c>
      <c r="I74" s="206">
        <v>1</v>
      </c>
      <c r="J74" s="206">
        <v>1</v>
      </c>
      <c r="K74" s="206">
        <v>1</v>
      </c>
    </row>
    <row r="75" spans="1:11" ht="12" customHeight="1">
      <c r="A75" s="79"/>
      <c r="B75" s="215"/>
      <c r="C75" s="229"/>
      <c r="D75" s="229"/>
      <c r="E75" s="229"/>
      <c r="F75" s="229"/>
      <c r="G75" s="229"/>
      <c r="H75" s="229"/>
      <c r="I75" s="229"/>
      <c r="J75" s="229"/>
      <c r="K75" s="229"/>
    </row>
    <row r="76" spans="1:11" s="51" customFormat="1" ht="12" customHeight="1">
      <c r="A76" s="82" t="s">
        <v>109</v>
      </c>
      <c r="B76" s="226" t="s">
        <v>0</v>
      </c>
      <c r="C76" s="230">
        <v>1366</v>
      </c>
      <c r="D76" s="230">
        <v>1052</v>
      </c>
      <c r="E76" s="230">
        <v>1029</v>
      </c>
      <c r="F76" s="230">
        <v>23</v>
      </c>
      <c r="G76" s="230">
        <v>240</v>
      </c>
      <c r="H76" s="230">
        <v>74</v>
      </c>
      <c r="I76" s="230">
        <v>22</v>
      </c>
      <c r="J76" s="230">
        <v>7</v>
      </c>
      <c r="K76" s="230">
        <v>45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6" t="s">
        <v>326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9"/>
      <c r="J2" s="269"/>
    </row>
    <row r="3" spans="1:10" ht="15.75" customHeight="1">
      <c r="A3" s="271" t="s">
        <v>198</v>
      </c>
      <c r="B3" s="267" t="s">
        <v>52</v>
      </c>
      <c r="C3" s="268" t="s">
        <v>110</v>
      </c>
      <c r="D3" s="268"/>
      <c r="E3" s="268"/>
      <c r="F3" s="268" t="s">
        <v>54</v>
      </c>
      <c r="G3" s="268" t="s">
        <v>55</v>
      </c>
      <c r="H3" s="268"/>
      <c r="I3" s="268"/>
      <c r="J3" s="270"/>
    </row>
    <row r="4" spans="1:10" ht="57.75" customHeight="1">
      <c r="A4" s="271"/>
      <c r="B4" s="268"/>
      <c r="C4" s="97" t="s">
        <v>56</v>
      </c>
      <c r="D4" s="97" t="s">
        <v>57</v>
      </c>
      <c r="E4" s="97" t="s">
        <v>111</v>
      </c>
      <c r="F4" s="268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71"/>
      <c r="B5" s="268" t="s">
        <v>3</v>
      </c>
      <c r="C5" s="268"/>
      <c r="D5" s="268"/>
      <c r="E5" s="268"/>
      <c r="F5" s="268"/>
      <c r="G5" s="268"/>
      <c r="H5" s="268"/>
      <c r="I5" s="268"/>
      <c r="J5" s="270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1">
        <v>1366</v>
      </c>
      <c r="C7" s="231">
        <v>1052</v>
      </c>
      <c r="D7" s="231">
        <v>1029</v>
      </c>
      <c r="E7" s="231">
        <v>23</v>
      </c>
      <c r="F7" s="231">
        <v>240</v>
      </c>
      <c r="G7" s="231">
        <v>74</v>
      </c>
      <c r="H7" s="231">
        <v>22</v>
      </c>
      <c r="I7" s="231">
        <v>7</v>
      </c>
      <c r="J7" s="231">
        <v>45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64" t="s">
        <v>190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>
      <c r="A10" s="220" t="s">
        <v>113</v>
      </c>
      <c r="B10" s="205">
        <v>1233</v>
      </c>
      <c r="C10" s="205">
        <v>940</v>
      </c>
      <c r="D10" s="205">
        <v>933</v>
      </c>
      <c r="E10" s="205">
        <v>7</v>
      </c>
      <c r="F10" s="205">
        <v>234</v>
      </c>
      <c r="G10" s="205">
        <v>59</v>
      </c>
      <c r="H10" s="205">
        <v>19</v>
      </c>
      <c r="I10" s="205">
        <v>7</v>
      </c>
      <c r="J10" s="205">
        <v>33</v>
      </c>
    </row>
    <row r="11" spans="1:10" ht="12" customHeight="1">
      <c r="A11" s="220" t="s">
        <v>114</v>
      </c>
      <c r="B11" s="205">
        <v>30</v>
      </c>
      <c r="C11" s="205">
        <v>20</v>
      </c>
      <c r="D11" s="205">
        <v>20</v>
      </c>
      <c r="E11" s="205" t="s">
        <v>1</v>
      </c>
      <c r="F11" s="205">
        <v>3</v>
      </c>
      <c r="G11" s="205">
        <v>7</v>
      </c>
      <c r="H11" s="205">
        <v>2</v>
      </c>
      <c r="I11" s="205" t="s">
        <v>1</v>
      </c>
      <c r="J11" s="205">
        <v>5</v>
      </c>
    </row>
    <row r="12" spans="1:10" ht="12" customHeight="1">
      <c r="A12" s="220" t="s">
        <v>266</v>
      </c>
      <c r="B12" s="205">
        <v>103</v>
      </c>
      <c r="C12" s="205">
        <v>92</v>
      </c>
      <c r="D12" s="205">
        <v>76</v>
      </c>
      <c r="E12" s="205">
        <v>16</v>
      </c>
      <c r="F12" s="205">
        <v>3</v>
      </c>
      <c r="G12" s="205">
        <v>8</v>
      </c>
      <c r="H12" s="205">
        <v>1</v>
      </c>
      <c r="I12" s="205" t="s">
        <v>1</v>
      </c>
      <c r="J12" s="205">
        <v>7</v>
      </c>
    </row>
    <row r="13" spans="1:10" ht="12" customHeight="1">
      <c r="A13" s="220"/>
      <c r="B13" s="232"/>
      <c r="C13" s="232"/>
      <c r="D13" s="232"/>
      <c r="E13" s="232"/>
      <c r="F13" s="232"/>
      <c r="G13" s="232"/>
      <c r="H13" s="232"/>
      <c r="I13" s="232"/>
      <c r="J13" s="232"/>
    </row>
    <row r="14" spans="1:10" ht="12" customHeight="1">
      <c r="A14" s="219"/>
      <c r="B14" s="265" t="s">
        <v>191</v>
      </c>
      <c r="C14" s="265"/>
      <c r="D14" s="265"/>
      <c r="E14" s="265"/>
      <c r="F14" s="265"/>
      <c r="G14" s="265"/>
      <c r="H14" s="265"/>
      <c r="I14" s="265"/>
      <c r="J14" s="265"/>
    </row>
    <row r="15" spans="1:10" ht="12" customHeight="1">
      <c r="A15" s="220" t="s">
        <v>115</v>
      </c>
      <c r="B15" s="205">
        <v>1059</v>
      </c>
      <c r="C15" s="205">
        <v>842</v>
      </c>
      <c r="D15" s="205">
        <v>841</v>
      </c>
      <c r="E15" s="205">
        <v>1</v>
      </c>
      <c r="F15" s="205">
        <v>175</v>
      </c>
      <c r="G15" s="205">
        <v>42</v>
      </c>
      <c r="H15" s="205">
        <v>2</v>
      </c>
      <c r="I15" s="205" t="s">
        <v>1</v>
      </c>
      <c r="J15" s="205">
        <v>40</v>
      </c>
    </row>
    <row r="16" spans="1:10" ht="12" customHeight="1">
      <c r="A16" s="220" t="s">
        <v>116</v>
      </c>
      <c r="B16" s="205">
        <v>1</v>
      </c>
      <c r="C16" s="205">
        <v>1</v>
      </c>
      <c r="D16" s="205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6</v>
      </c>
      <c r="C17" s="205">
        <v>3</v>
      </c>
      <c r="D17" s="205">
        <v>3</v>
      </c>
      <c r="E17" s="205" t="s">
        <v>1</v>
      </c>
      <c r="F17" s="205">
        <v>1</v>
      </c>
      <c r="G17" s="205">
        <v>2</v>
      </c>
      <c r="H17" s="205">
        <v>1</v>
      </c>
      <c r="I17" s="205" t="s">
        <v>1</v>
      </c>
      <c r="J17" s="205">
        <v>1</v>
      </c>
    </row>
    <row r="18" spans="1:76" ht="22.05" customHeight="1">
      <c r="A18" s="221" t="s">
        <v>256</v>
      </c>
      <c r="B18" s="205">
        <v>31</v>
      </c>
      <c r="C18" s="205">
        <v>26</v>
      </c>
      <c r="D18" s="205">
        <v>24</v>
      </c>
      <c r="E18" s="205">
        <v>2</v>
      </c>
      <c r="F18" s="205">
        <v>3</v>
      </c>
      <c r="G18" s="205">
        <v>2</v>
      </c>
      <c r="H18" s="205">
        <v>2</v>
      </c>
      <c r="I18" s="205" t="s">
        <v>1</v>
      </c>
      <c r="J18" s="205" t="s">
        <v>1</v>
      </c>
    </row>
    <row r="19" spans="1:76" ht="22.05" customHeight="1">
      <c r="A19" s="222" t="s">
        <v>118</v>
      </c>
      <c r="B19" s="205">
        <v>49</v>
      </c>
      <c r="C19" s="205">
        <v>35</v>
      </c>
      <c r="D19" s="205">
        <v>35</v>
      </c>
      <c r="E19" s="205" t="s">
        <v>1</v>
      </c>
      <c r="F19" s="205">
        <v>6</v>
      </c>
      <c r="G19" s="205">
        <v>8</v>
      </c>
      <c r="H19" s="205" t="s">
        <v>1</v>
      </c>
      <c r="I19" s="205">
        <v>7</v>
      </c>
      <c r="J19" s="205">
        <v>1</v>
      </c>
    </row>
    <row r="20" spans="1:76" ht="12" customHeight="1">
      <c r="A20" s="220" t="s">
        <v>119</v>
      </c>
      <c r="B20" s="205">
        <v>16</v>
      </c>
      <c r="C20" s="205">
        <v>16</v>
      </c>
      <c r="D20" s="205">
        <v>2</v>
      </c>
      <c r="E20" s="205">
        <v>14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2" t="s">
        <v>260</v>
      </c>
      <c r="B21" s="205">
        <v>193</v>
      </c>
      <c r="C21" s="205">
        <v>120</v>
      </c>
      <c r="D21" s="205">
        <v>117</v>
      </c>
      <c r="E21" s="205">
        <v>3</v>
      </c>
      <c r="F21" s="205">
        <v>53</v>
      </c>
      <c r="G21" s="205">
        <v>20</v>
      </c>
      <c r="H21" s="205">
        <v>17</v>
      </c>
      <c r="I21" s="205" t="s">
        <v>1</v>
      </c>
      <c r="J21" s="205">
        <v>3</v>
      </c>
    </row>
    <row r="22" spans="1:76" ht="22.05" customHeight="1">
      <c r="A22" s="222" t="s">
        <v>258</v>
      </c>
      <c r="B22" s="205">
        <v>162</v>
      </c>
      <c r="C22" s="205">
        <v>98</v>
      </c>
      <c r="D22" s="205">
        <v>95</v>
      </c>
      <c r="E22" s="205">
        <v>3</v>
      </c>
      <c r="F22" s="205">
        <v>48</v>
      </c>
      <c r="G22" s="205">
        <v>16</v>
      </c>
      <c r="H22" s="205">
        <v>14</v>
      </c>
      <c r="I22" s="205" t="s">
        <v>1</v>
      </c>
      <c r="J22" s="205">
        <v>2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2" t="s">
        <v>259</v>
      </c>
      <c r="B23" s="205">
        <v>31</v>
      </c>
      <c r="C23" s="205">
        <v>22</v>
      </c>
      <c r="D23" s="205">
        <v>22</v>
      </c>
      <c r="E23" s="205" t="s">
        <v>1</v>
      </c>
      <c r="F23" s="205">
        <v>5</v>
      </c>
      <c r="G23" s="205">
        <v>4</v>
      </c>
      <c r="H23" s="205">
        <v>3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2" t="s">
        <v>120</v>
      </c>
      <c r="B24" s="205">
        <v>2</v>
      </c>
      <c r="C24" s="205" t="s">
        <v>1</v>
      </c>
      <c r="D24" s="205" t="s">
        <v>1</v>
      </c>
      <c r="E24" s="205" t="s">
        <v>1</v>
      </c>
      <c r="F24" s="205">
        <v>2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3</v>
      </c>
      <c r="C26" s="205">
        <v>3</v>
      </c>
      <c r="D26" s="205">
        <v>3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270</v>
      </c>
      <c r="B27" s="205">
        <v>5</v>
      </c>
      <c r="C27" s="205">
        <v>5</v>
      </c>
      <c r="D27" s="205">
        <v>2</v>
      </c>
      <c r="E27" s="205">
        <v>3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>
      <c r="A28" s="220"/>
      <c r="B28" s="232"/>
      <c r="C28" s="232"/>
      <c r="D28" s="232"/>
      <c r="E28" s="232"/>
      <c r="F28" s="232"/>
      <c r="G28" s="232"/>
      <c r="H28" s="232"/>
      <c r="I28" s="232"/>
      <c r="J28" s="232"/>
    </row>
    <row r="29" spans="1:76" ht="12" customHeight="1">
      <c r="A29" s="219"/>
      <c r="B29" s="265" t="s">
        <v>123</v>
      </c>
      <c r="C29" s="265"/>
      <c r="D29" s="265"/>
      <c r="E29" s="265"/>
      <c r="F29" s="265"/>
      <c r="G29" s="265"/>
      <c r="H29" s="265"/>
      <c r="I29" s="265"/>
      <c r="J29" s="265"/>
    </row>
    <row r="30" spans="1:76" ht="12" customHeight="1">
      <c r="A30" s="220" t="s">
        <v>124</v>
      </c>
      <c r="B30" s="205">
        <v>350</v>
      </c>
      <c r="C30" s="205">
        <v>272</v>
      </c>
      <c r="D30" s="205">
        <v>272</v>
      </c>
      <c r="E30" s="205" t="s">
        <v>1</v>
      </c>
      <c r="F30" s="205">
        <v>62</v>
      </c>
      <c r="G30" s="205">
        <v>16</v>
      </c>
      <c r="H30" s="205" t="s">
        <v>1</v>
      </c>
      <c r="I30" s="205" t="s">
        <v>1</v>
      </c>
      <c r="J30" s="205">
        <v>16</v>
      </c>
    </row>
    <row r="31" spans="1:76" ht="12" customHeight="1">
      <c r="A31" s="220" t="s">
        <v>125</v>
      </c>
      <c r="B31" s="205">
        <v>709</v>
      </c>
      <c r="C31" s="205">
        <v>570</v>
      </c>
      <c r="D31" s="205">
        <v>569</v>
      </c>
      <c r="E31" s="205">
        <v>1</v>
      </c>
      <c r="F31" s="205">
        <v>113</v>
      </c>
      <c r="G31" s="205">
        <v>26</v>
      </c>
      <c r="H31" s="205">
        <v>2</v>
      </c>
      <c r="I31" s="205" t="s">
        <v>1</v>
      </c>
      <c r="J31" s="205">
        <v>24</v>
      </c>
    </row>
    <row r="32" spans="1:76" ht="12" customHeight="1">
      <c r="A32" s="220"/>
      <c r="B32" s="232"/>
      <c r="C32" s="232"/>
      <c r="D32" s="232"/>
      <c r="E32" s="232"/>
      <c r="F32" s="232"/>
      <c r="G32" s="232"/>
      <c r="H32" s="232"/>
      <c r="I32" s="232"/>
      <c r="J32" s="232"/>
    </row>
    <row r="33" spans="1:10" ht="12" customHeight="1">
      <c r="A33" s="219"/>
      <c r="B33" s="265" t="s">
        <v>236</v>
      </c>
      <c r="C33" s="265"/>
      <c r="D33" s="265"/>
      <c r="E33" s="265"/>
      <c r="F33" s="265"/>
      <c r="G33" s="265"/>
      <c r="H33" s="265"/>
      <c r="I33" s="265"/>
      <c r="J33" s="265"/>
    </row>
    <row r="34" spans="1:10" ht="12" customHeight="1">
      <c r="A34" s="220" t="s">
        <v>126</v>
      </c>
      <c r="B34" s="205">
        <v>893</v>
      </c>
      <c r="C34" s="205">
        <v>700</v>
      </c>
      <c r="D34" s="205">
        <v>699</v>
      </c>
      <c r="E34" s="205">
        <v>1</v>
      </c>
      <c r="F34" s="205">
        <v>158</v>
      </c>
      <c r="G34" s="205">
        <v>35</v>
      </c>
      <c r="H34" s="205">
        <v>2</v>
      </c>
      <c r="I34" s="205" t="s">
        <v>1</v>
      </c>
      <c r="J34" s="205">
        <v>33</v>
      </c>
    </row>
    <row r="35" spans="1:10" ht="12" customHeight="1">
      <c r="A35" s="220" t="s">
        <v>271</v>
      </c>
      <c r="B35" s="205">
        <v>10</v>
      </c>
      <c r="C35" s="205">
        <v>8</v>
      </c>
      <c r="D35" s="205">
        <v>8</v>
      </c>
      <c r="E35" s="205" t="s">
        <v>1</v>
      </c>
      <c r="F35" s="205">
        <v>2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3</v>
      </c>
      <c r="C36" s="205">
        <v>2</v>
      </c>
      <c r="D36" s="205">
        <v>2</v>
      </c>
      <c r="E36" s="205" t="s">
        <v>1</v>
      </c>
      <c r="F36" s="205" t="s">
        <v>1</v>
      </c>
      <c r="G36" s="205">
        <v>1</v>
      </c>
      <c r="H36" s="205" t="s">
        <v>1</v>
      </c>
      <c r="I36" s="205" t="s">
        <v>1</v>
      </c>
      <c r="J36" s="205">
        <v>1</v>
      </c>
    </row>
    <row r="37" spans="1:10" ht="12" customHeight="1">
      <c r="A37" s="220" t="s">
        <v>128</v>
      </c>
      <c r="B37" s="205">
        <v>2</v>
      </c>
      <c r="C37" s="205">
        <v>2</v>
      </c>
      <c r="D37" s="205">
        <v>2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55</v>
      </c>
      <c r="C38" s="205">
        <v>46</v>
      </c>
      <c r="D38" s="205">
        <v>46</v>
      </c>
      <c r="E38" s="205" t="s">
        <v>1</v>
      </c>
      <c r="F38" s="205">
        <v>9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272</v>
      </c>
      <c r="B39" s="205">
        <v>25</v>
      </c>
      <c r="C39" s="205">
        <v>25</v>
      </c>
      <c r="D39" s="205">
        <v>25</v>
      </c>
      <c r="E39" s="205" t="s">
        <v>1</v>
      </c>
      <c r="F39" s="205" t="s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5</v>
      </c>
      <c r="C40" s="205">
        <v>5</v>
      </c>
      <c r="D40" s="205">
        <v>5</v>
      </c>
      <c r="E40" s="205" t="s">
        <v>1</v>
      </c>
      <c r="F40" s="205" t="s">
        <v>1</v>
      </c>
      <c r="G40" s="205" t="s">
        <v>1</v>
      </c>
      <c r="H40" s="205" t="s">
        <v>1</v>
      </c>
      <c r="I40" s="205" t="s">
        <v>1</v>
      </c>
      <c r="J40" s="205" t="s">
        <v>1</v>
      </c>
    </row>
    <row r="41" spans="1:10" ht="12" customHeight="1">
      <c r="A41" s="223" t="s">
        <v>273</v>
      </c>
      <c r="B41" s="205">
        <v>3</v>
      </c>
      <c r="C41" s="205">
        <v>2</v>
      </c>
      <c r="D41" s="205">
        <v>2</v>
      </c>
      <c r="E41" s="205" t="s">
        <v>1</v>
      </c>
      <c r="F41" s="205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63"/>
      <c r="B42" s="263"/>
      <c r="C42" s="263"/>
      <c r="D42" s="263"/>
      <c r="E42" s="263"/>
      <c r="F42" s="263"/>
      <c r="G42" s="263"/>
      <c r="H42" s="263"/>
      <c r="I42" s="263"/>
      <c r="J42" s="26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7" t="s">
        <v>327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9"/>
      <c r="J2" s="269"/>
    </row>
    <row r="3" spans="1:10" ht="15.75" customHeight="1">
      <c r="A3" s="253" t="s">
        <v>264</v>
      </c>
      <c r="B3" s="254"/>
      <c r="C3" s="259" t="s">
        <v>131</v>
      </c>
      <c r="D3" s="259"/>
      <c r="E3" s="259"/>
      <c r="F3" s="259"/>
      <c r="G3" s="259"/>
      <c r="H3" s="259"/>
      <c r="I3" s="259" t="s">
        <v>142</v>
      </c>
      <c r="J3" s="261"/>
    </row>
    <row r="4" spans="1:10" ht="15.75" customHeight="1">
      <c r="A4" s="255"/>
      <c r="B4" s="256"/>
      <c r="C4" s="262" t="s">
        <v>56</v>
      </c>
      <c r="D4" s="259" t="s">
        <v>132</v>
      </c>
      <c r="E4" s="259"/>
      <c r="F4" s="259"/>
      <c r="G4" s="259" t="s">
        <v>133</v>
      </c>
      <c r="H4" s="259"/>
      <c r="I4" s="262" t="s">
        <v>56</v>
      </c>
      <c r="J4" s="272" t="s">
        <v>134</v>
      </c>
    </row>
    <row r="5" spans="1:10" ht="43.95" customHeight="1">
      <c r="A5" s="255"/>
      <c r="B5" s="256"/>
      <c r="C5" s="259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2"/>
      <c r="J5" s="272"/>
    </row>
    <row r="6" spans="1:10" ht="15.75" customHeight="1">
      <c r="A6" s="257"/>
      <c r="B6" s="258"/>
      <c r="C6" s="259" t="s">
        <v>3</v>
      </c>
      <c r="D6" s="259"/>
      <c r="E6" s="259"/>
      <c r="F6" s="259"/>
      <c r="G6" s="259"/>
      <c r="H6" s="259"/>
      <c r="I6" s="259"/>
      <c r="J6" s="261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19</v>
      </c>
      <c r="D8" s="205">
        <v>2</v>
      </c>
      <c r="E8" s="205">
        <v>2</v>
      </c>
      <c r="F8" s="205" t="s">
        <v>1</v>
      </c>
      <c r="G8" s="205">
        <v>17</v>
      </c>
      <c r="H8" s="205">
        <v>12</v>
      </c>
      <c r="I8" s="205">
        <v>19</v>
      </c>
      <c r="J8" s="205">
        <v>7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285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20</v>
      </c>
      <c r="D12" s="205">
        <v>7</v>
      </c>
      <c r="E12" s="205">
        <v>4</v>
      </c>
      <c r="F12" s="205">
        <v>3</v>
      </c>
      <c r="G12" s="205">
        <v>13</v>
      </c>
      <c r="H12" s="205">
        <v>11</v>
      </c>
      <c r="I12" s="205">
        <v>25</v>
      </c>
      <c r="J12" s="205">
        <v>9</v>
      </c>
    </row>
    <row r="13" spans="1:10" ht="22.05" customHeight="1">
      <c r="A13" s="80">
        <v>10</v>
      </c>
      <c r="B13" s="217" t="s">
        <v>286</v>
      </c>
      <c r="C13" s="205">
        <v>2</v>
      </c>
      <c r="D13" s="205">
        <v>1</v>
      </c>
      <c r="E13" s="205" t="s">
        <v>1</v>
      </c>
      <c r="F13" s="205">
        <v>1</v>
      </c>
      <c r="G13" s="205">
        <v>1</v>
      </c>
      <c r="H13" s="205">
        <v>1</v>
      </c>
      <c r="I13" s="205">
        <v>3</v>
      </c>
      <c r="J13" s="205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1</v>
      </c>
      <c r="D15" s="205" t="s">
        <v>1</v>
      </c>
      <c r="E15" s="205" t="s">
        <v>1</v>
      </c>
      <c r="F15" s="205" t="s">
        <v>1</v>
      </c>
      <c r="G15" s="205">
        <v>1</v>
      </c>
      <c r="H15" s="205">
        <v>1</v>
      </c>
      <c r="I15" s="205">
        <v>1</v>
      </c>
      <c r="J15" s="205">
        <v>1</v>
      </c>
    </row>
    <row r="16" spans="1:10" ht="12" customHeight="1">
      <c r="A16" s="80">
        <v>14</v>
      </c>
      <c r="B16" s="215" t="s">
        <v>70</v>
      </c>
      <c r="C16" s="205">
        <v>4</v>
      </c>
      <c r="D16" s="205" t="s">
        <v>1</v>
      </c>
      <c r="E16" s="205" t="s">
        <v>1</v>
      </c>
      <c r="F16" s="205" t="s">
        <v>1</v>
      </c>
      <c r="G16" s="205">
        <v>4</v>
      </c>
      <c r="H16" s="205">
        <v>4</v>
      </c>
      <c r="I16" s="205">
        <v>4</v>
      </c>
      <c r="J16" s="205">
        <v>3</v>
      </c>
    </row>
    <row r="17" spans="1:10" ht="22.05" customHeight="1">
      <c r="A17" s="80">
        <v>16</v>
      </c>
      <c r="B17" s="217" t="s">
        <v>287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288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>
        <v>4</v>
      </c>
      <c r="J18" s="205">
        <v>2</v>
      </c>
    </row>
    <row r="19" spans="1:10" ht="12" customHeight="1">
      <c r="A19" s="80">
        <v>25</v>
      </c>
      <c r="B19" s="215" t="s">
        <v>71</v>
      </c>
      <c r="C19" s="205">
        <v>7</v>
      </c>
      <c r="D19" s="205">
        <v>3</v>
      </c>
      <c r="E19" s="205">
        <v>2</v>
      </c>
      <c r="F19" s="205">
        <v>1</v>
      </c>
      <c r="G19" s="205">
        <v>4</v>
      </c>
      <c r="H19" s="205">
        <v>2</v>
      </c>
      <c r="I19" s="205">
        <v>8</v>
      </c>
      <c r="J19" s="205">
        <v>1</v>
      </c>
    </row>
    <row r="20" spans="1:10" ht="33" customHeight="1">
      <c r="A20" s="80">
        <v>26</v>
      </c>
      <c r="B20" s="217" t="s">
        <v>289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290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291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13</v>
      </c>
      <c r="D26" s="205">
        <v>4</v>
      </c>
      <c r="E26" s="205">
        <v>2</v>
      </c>
      <c r="F26" s="205">
        <v>2</v>
      </c>
      <c r="G26" s="205">
        <v>9</v>
      </c>
      <c r="H26" s="205">
        <v>7</v>
      </c>
      <c r="I26" s="205">
        <v>16</v>
      </c>
      <c r="J26" s="205">
        <v>4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284</v>
      </c>
      <c r="C28" s="205">
        <v>5</v>
      </c>
      <c r="D28" s="205">
        <v>4</v>
      </c>
      <c r="E28" s="205">
        <v>2</v>
      </c>
      <c r="F28" s="205">
        <v>2</v>
      </c>
      <c r="G28" s="205">
        <v>1</v>
      </c>
      <c r="H28" s="205" t="s">
        <v>1</v>
      </c>
      <c r="I28" s="205">
        <v>7</v>
      </c>
      <c r="J28" s="205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140</v>
      </c>
      <c r="D30" s="205">
        <v>36</v>
      </c>
      <c r="E30" s="205">
        <v>30</v>
      </c>
      <c r="F30" s="205">
        <v>6</v>
      </c>
      <c r="G30" s="205">
        <v>104</v>
      </c>
      <c r="H30" s="205">
        <v>22</v>
      </c>
      <c r="I30" s="205">
        <v>153</v>
      </c>
      <c r="J30" s="205">
        <v>1</v>
      </c>
    </row>
    <row r="31" spans="1:10" ht="12" customHeight="1">
      <c r="A31" s="80">
        <v>41</v>
      </c>
      <c r="B31" s="214" t="s">
        <v>79</v>
      </c>
      <c r="C31" s="205" t="s">
        <v>1</v>
      </c>
      <c r="D31" s="205" t="s">
        <v>1</v>
      </c>
      <c r="E31" s="205" t="s">
        <v>1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3</v>
      </c>
      <c r="D32" s="205">
        <v>2</v>
      </c>
      <c r="E32" s="205">
        <v>2</v>
      </c>
      <c r="F32" s="205" t="s">
        <v>1</v>
      </c>
      <c r="G32" s="205">
        <v>1</v>
      </c>
      <c r="H32" s="205" t="s">
        <v>1</v>
      </c>
      <c r="I32" s="205">
        <v>4</v>
      </c>
      <c r="J32" s="205" t="s">
        <v>1</v>
      </c>
    </row>
    <row r="33" spans="1:10" ht="33" customHeight="1">
      <c r="A33" s="80">
        <v>43</v>
      </c>
      <c r="B33" s="217" t="s">
        <v>292</v>
      </c>
      <c r="C33" s="205">
        <v>137</v>
      </c>
      <c r="D33" s="205">
        <v>34</v>
      </c>
      <c r="E33" s="205">
        <v>28</v>
      </c>
      <c r="F33" s="205">
        <v>6</v>
      </c>
      <c r="G33" s="205">
        <v>103</v>
      </c>
      <c r="H33" s="205">
        <v>22</v>
      </c>
      <c r="I33" s="205">
        <v>149</v>
      </c>
      <c r="J33" s="205">
        <v>1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293</v>
      </c>
      <c r="C35" s="205">
        <v>200</v>
      </c>
      <c r="D35" s="205">
        <v>58</v>
      </c>
      <c r="E35" s="205">
        <v>24</v>
      </c>
      <c r="F35" s="205">
        <v>34</v>
      </c>
      <c r="G35" s="205">
        <v>142</v>
      </c>
      <c r="H35" s="205">
        <v>83</v>
      </c>
      <c r="I35" s="205">
        <v>229</v>
      </c>
      <c r="J35" s="205">
        <v>56</v>
      </c>
    </row>
    <row r="36" spans="1:10" ht="33" customHeight="1">
      <c r="A36" s="80">
        <v>45</v>
      </c>
      <c r="B36" s="217" t="s">
        <v>294</v>
      </c>
      <c r="C36" s="205">
        <v>34</v>
      </c>
      <c r="D36" s="205">
        <v>8</v>
      </c>
      <c r="E36" s="205">
        <v>5</v>
      </c>
      <c r="F36" s="205">
        <v>3</v>
      </c>
      <c r="G36" s="205">
        <v>26</v>
      </c>
      <c r="H36" s="205">
        <v>15</v>
      </c>
      <c r="I36" s="205">
        <v>35</v>
      </c>
      <c r="J36" s="205">
        <v>4</v>
      </c>
    </row>
    <row r="37" spans="1:10" ht="12" customHeight="1">
      <c r="A37" s="80">
        <v>46</v>
      </c>
      <c r="B37" s="214" t="s">
        <v>82</v>
      </c>
      <c r="C37" s="205">
        <v>39</v>
      </c>
      <c r="D37" s="205">
        <v>11</v>
      </c>
      <c r="E37" s="205">
        <v>9</v>
      </c>
      <c r="F37" s="205">
        <v>2</v>
      </c>
      <c r="G37" s="205">
        <v>28</v>
      </c>
      <c r="H37" s="205">
        <v>15</v>
      </c>
      <c r="I37" s="205">
        <v>45</v>
      </c>
      <c r="J37" s="205">
        <v>10</v>
      </c>
    </row>
    <row r="38" spans="1:10" ht="12" customHeight="1">
      <c r="A38" s="80">
        <v>47</v>
      </c>
      <c r="B38" s="214" t="s">
        <v>83</v>
      </c>
      <c r="C38" s="205">
        <v>127</v>
      </c>
      <c r="D38" s="205">
        <v>39</v>
      </c>
      <c r="E38" s="205">
        <v>10</v>
      </c>
      <c r="F38" s="205">
        <v>29</v>
      </c>
      <c r="G38" s="205">
        <v>88</v>
      </c>
      <c r="H38" s="205">
        <v>53</v>
      </c>
      <c r="I38" s="205">
        <v>149</v>
      </c>
      <c r="J38" s="205">
        <v>42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30</v>
      </c>
      <c r="D40" s="205">
        <v>11</v>
      </c>
      <c r="E40" s="205">
        <v>7</v>
      </c>
      <c r="F40" s="205">
        <v>4</v>
      </c>
      <c r="G40" s="205">
        <v>19</v>
      </c>
      <c r="H40" s="205">
        <v>10</v>
      </c>
      <c r="I40" s="205">
        <v>33</v>
      </c>
      <c r="J40" s="205">
        <v>5</v>
      </c>
    </row>
    <row r="41" spans="1:10" ht="22.05" customHeight="1">
      <c r="A41" s="80">
        <v>49</v>
      </c>
      <c r="B41" s="217" t="s">
        <v>295</v>
      </c>
      <c r="C41" s="205">
        <v>13</v>
      </c>
      <c r="D41" s="205">
        <v>4</v>
      </c>
      <c r="E41" s="205">
        <v>3</v>
      </c>
      <c r="F41" s="205">
        <v>1</v>
      </c>
      <c r="G41" s="205">
        <v>9</v>
      </c>
      <c r="H41" s="205">
        <v>5</v>
      </c>
      <c r="I41" s="205">
        <v>15</v>
      </c>
      <c r="J41" s="205">
        <v>3</v>
      </c>
    </row>
    <row r="42" spans="1:10" ht="12" customHeight="1">
      <c r="A42" s="80">
        <v>53</v>
      </c>
      <c r="B42" s="215" t="s">
        <v>86</v>
      </c>
      <c r="C42" s="205">
        <v>8</v>
      </c>
      <c r="D42" s="205">
        <v>1</v>
      </c>
      <c r="E42" s="205" t="s">
        <v>1</v>
      </c>
      <c r="F42" s="205">
        <v>1</v>
      </c>
      <c r="G42" s="205">
        <v>7</v>
      </c>
      <c r="H42" s="205">
        <v>4</v>
      </c>
      <c r="I42" s="205">
        <v>7</v>
      </c>
      <c r="J42" s="205" t="s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85</v>
      </c>
      <c r="D44" s="205">
        <v>41</v>
      </c>
      <c r="E44" s="205">
        <v>28</v>
      </c>
      <c r="F44" s="205">
        <v>13</v>
      </c>
      <c r="G44" s="205">
        <v>44</v>
      </c>
      <c r="H44" s="205">
        <v>26</v>
      </c>
      <c r="I44" s="205">
        <v>101</v>
      </c>
      <c r="J44" s="205">
        <v>30</v>
      </c>
    </row>
    <row r="45" spans="1:10" ht="12" customHeight="1">
      <c r="A45" s="80">
        <v>55</v>
      </c>
      <c r="B45" s="215" t="s">
        <v>89</v>
      </c>
      <c r="C45" s="205">
        <v>15</v>
      </c>
      <c r="D45" s="205">
        <v>5</v>
      </c>
      <c r="E45" s="205">
        <v>3</v>
      </c>
      <c r="F45" s="205">
        <v>2</v>
      </c>
      <c r="G45" s="205">
        <v>10</v>
      </c>
      <c r="H45" s="205">
        <v>7</v>
      </c>
      <c r="I45" s="205">
        <v>19</v>
      </c>
      <c r="J45" s="205">
        <v>8</v>
      </c>
    </row>
    <row r="46" spans="1:10" ht="12" customHeight="1">
      <c r="A46" s="80">
        <v>56</v>
      </c>
      <c r="B46" s="215" t="s">
        <v>90</v>
      </c>
      <c r="C46" s="205">
        <v>70</v>
      </c>
      <c r="D46" s="205">
        <v>36</v>
      </c>
      <c r="E46" s="205">
        <v>25</v>
      </c>
      <c r="F46" s="205">
        <v>11</v>
      </c>
      <c r="G46" s="205">
        <v>34</v>
      </c>
      <c r="H46" s="205">
        <v>19</v>
      </c>
      <c r="I46" s="205">
        <v>82</v>
      </c>
      <c r="J46" s="205">
        <v>22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28</v>
      </c>
      <c r="D48" s="205">
        <v>4</v>
      </c>
      <c r="E48" s="205">
        <v>4</v>
      </c>
      <c r="F48" s="205" t="s">
        <v>1</v>
      </c>
      <c r="G48" s="205">
        <v>24</v>
      </c>
      <c r="H48" s="205">
        <v>19</v>
      </c>
      <c r="I48" s="205">
        <v>32</v>
      </c>
      <c r="J48" s="205">
        <v>7</v>
      </c>
    </row>
    <row r="49" spans="1:10" ht="12" customHeight="1">
      <c r="A49" s="80">
        <v>58</v>
      </c>
      <c r="B49" s="215" t="s">
        <v>93</v>
      </c>
      <c r="C49" s="205">
        <v>1</v>
      </c>
      <c r="D49" s="205" t="s">
        <v>1</v>
      </c>
      <c r="E49" s="205" t="s">
        <v>1</v>
      </c>
      <c r="F49" s="205" t="s">
        <v>1</v>
      </c>
      <c r="G49" s="205">
        <v>1</v>
      </c>
      <c r="H49" s="205">
        <v>1</v>
      </c>
      <c r="I49" s="205">
        <v>2</v>
      </c>
      <c r="J49" s="205">
        <v>1</v>
      </c>
    </row>
    <row r="50" spans="1:10" ht="12" customHeight="1">
      <c r="A50" s="80">
        <v>61</v>
      </c>
      <c r="B50" s="215" t="s">
        <v>94</v>
      </c>
      <c r="C50" s="205">
        <v>1</v>
      </c>
      <c r="D50" s="205" t="s">
        <v>1</v>
      </c>
      <c r="E50" s="205" t="s">
        <v>1</v>
      </c>
      <c r="F50" s="205" t="s">
        <v>1</v>
      </c>
      <c r="G50" s="205">
        <v>1</v>
      </c>
      <c r="H50" s="205">
        <v>1</v>
      </c>
      <c r="I50" s="205">
        <v>1</v>
      </c>
      <c r="J50" s="205" t="s">
        <v>1</v>
      </c>
    </row>
    <row r="51" spans="1:10" ht="22.05" customHeight="1">
      <c r="A51" s="80">
        <v>62</v>
      </c>
      <c r="B51" s="217" t="s">
        <v>296</v>
      </c>
      <c r="C51" s="205">
        <v>21</v>
      </c>
      <c r="D51" s="205">
        <v>2</v>
      </c>
      <c r="E51" s="205">
        <v>2</v>
      </c>
      <c r="F51" s="205" t="s">
        <v>1</v>
      </c>
      <c r="G51" s="205">
        <v>19</v>
      </c>
      <c r="H51" s="205">
        <v>16</v>
      </c>
      <c r="I51" s="205">
        <v>22</v>
      </c>
      <c r="J51" s="205">
        <v>4</v>
      </c>
    </row>
    <row r="52" spans="1:10" ht="12" customHeight="1">
      <c r="A52" s="80">
        <v>63</v>
      </c>
      <c r="B52" s="215" t="s">
        <v>95</v>
      </c>
      <c r="C52" s="205">
        <v>4</v>
      </c>
      <c r="D52" s="205">
        <v>1</v>
      </c>
      <c r="E52" s="205">
        <v>1</v>
      </c>
      <c r="F52" s="205" t="s">
        <v>1</v>
      </c>
      <c r="G52" s="205">
        <v>3</v>
      </c>
      <c r="H52" s="205">
        <v>1</v>
      </c>
      <c r="I52" s="205">
        <v>5</v>
      </c>
      <c r="J52" s="205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297</v>
      </c>
      <c r="C54" s="205">
        <v>36</v>
      </c>
      <c r="D54" s="205">
        <v>17</v>
      </c>
      <c r="E54" s="205">
        <v>11</v>
      </c>
      <c r="F54" s="205">
        <v>6</v>
      </c>
      <c r="G54" s="205">
        <v>19</v>
      </c>
      <c r="H54" s="205">
        <v>7</v>
      </c>
      <c r="I54" s="205">
        <v>43</v>
      </c>
      <c r="J54" s="205">
        <v>15</v>
      </c>
    </row>
    <row r="55" spans="1:10" ht="33" customHeight="1">
      <c r="A55" s="80">
        <v>66</v>
      </c>
      <c r="B55" s="217" t="s">
        <v>298</v>
      </c>
      <c r="C55" s="205">
        <v>29</v>
      </c>
      <c r="D55" s="205">
        <v>10</v>
      </c>
      <c r="E55" s="205">
        <v>5</v>
      </c>
      <c r="F55" s="205">
        <v>5</v>
      </c>
      <c r="G55" s="205">
        <v>19</v>
      </c>
      <c r="H55" s="205">
        <v>7</v>
      </c>
      <c r="I55" s="205">
        <v>29</v>
      </c>
      <c r="J55" s="205">
        <v>13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30</v>
      </c>
      <c r="D57" s="205">
        <v>14</v>
      </c>
      <c r="E57" s="205">
        <v>13</v>
      </c>
      <c r="F57" s="205">
        <v>1</v>
      </c>
      <c r="G57" s="205">
        <v>16</v>
      </c>
      <c r="H57" s="205">
        <v>9</v>
      </c>
      <c r="I57" s="205">
        <v>38</v>
      </c>
      <c r="J57" s="205">
        <v>11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299</v>
      </c>
      <c r="C59" s="205">
        <v>86</v>
      </c>
      <c r="D59" s="205">
        <v>23</v>
      </c>
      <c r="E59" s="205">
        <v>15</v>
      </c>
      <c r="F59" s="205">
        <v>8</v>
      </c>
      <c r="G59" s="205">
        <v>63</v>
      </c>
      <c r="H59" s="205">
        <v>40</v>
      </c>
      <c r="I59" s="205">
        <v>94</v>
      </c>
      <c r="J59" s="205">
        <v>35</v>
      </c>
    </row>
    <row r="60" spans="1:10" ht="33" customHeight="1">
      <c r="A60" s="80">
        <v>70</v>
      </c>
      <c r="B60" s="217" t="s">
        <v>300</v>
      </c>
      <c r="C60" s="205">
        <v>25</v>
      </c>
      <c r="D60" s="205">
        <v>8</v>
      </c>
      <c r="E60" s="205">
        <v>6</v>
      </c>
      <c r="F60" s="205">
        <v>2</v>
      </c>
      <c r="G60" s="205">
        <v>17</v>
      </c>
      <c r="H60" s="205">
        <v>9</v>
      </c>
      <c r="I60" s="205">
        <v>27</v>
      </c>
      <c r="J60" s="205">
        <v>13</v>
      </c>
    </row>
    <row r="61" spans="1:10" ht="12" customHeight="1">
      <c r="A61" s="80">
        <v>73</v>
      </c>
      <c r="B61" s="215" t="s">
        <v>100</v>
      </c>
      <c r="C61" s="205">
        <v>12</v>
      </c>
      <c r="D61" s="205">
        <v>2</v>
      </c>
      <c r="E61" s="205">
        <v>1</v>
      </c>
      <c r="F61" s="205">
        <v>1</v>
      </c>
      <c r="G61" s="205">
        <v>10</v>
      </c>
      <c r="H61" s="205">
        <v>7</v>
      </c>
      <c r="I61" s="205">
        <v>14</v>
      </c>
      <c r="J61" s="205">
        <v>6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301</v>
      </c>
      <c r="C63" s="205">
        <v>152</v>
      </c>
      <c r="D63" s="205">
        <v>31</v>
      </c>
      <c r="E63" s="205">
        <v>19</v>
      </c>
      <c r="F63" s="205">
        <v>12</v>
      </c>
      <c r="G63" s="205">
        <v>121</v>
      </c>
      <c r="H63" s="205">
        <v>81</v>
      </c>
      <c r="I63" s="205">
        <v>165</v>
      </c>
      <c r="J63" s="205">
        <v>42</v>
      </c>
    </row>
    <row r="64" spans="1:10" ht="22.05" customHeight="1">
      <c r="A64" s="80">
        <v>77</v>
      </c>
      <c r="B64" s="217" t="s">
        <v>302</v>
      </c>
      <c r="C64" s="205">
        <v>11</v>
      </c>
      <c r="D64" s="205">
        <v>6</v>
      </c>
      <c r="E64" s="205">
        <v>3</v>
      </c>
      <c r="F64" s="205">
        <v>3</v>
      </c>
      <c r="G64" s="205">
        <v>5</v>
      </c>
      <c r="H64" s="205">
        <v>4</v>
      </c>
      <c r="I64" s="205">
        <v>20</v>
      </c>
      <c r="J64" s="205">
        <v>3</v>
      </c>
    </row>
    <row r="65" spans="1:10" ht="22.05" customHeight="1">
      <c r="A65" s="80">
        <v>78</v>
      </c>
      <c r="B65" s="217" t="s">
        <v>303</v>
      </c>
      <c r="C65" s="205">
        <v>6</v>
      </c>
      <c r="D65" s="205">
        <v>4</v>
      </c>
      <c r="E65" s="205">
        <v>2</v>
      </c>
      <c r="F65" s="205">
        <v>2</v>
      </c>
      <c r="G65" s="205">
        <v>2</v>
      </c>
      <c r="H65" s="205">
        <v>1</v>
      </c>
      <c r="I65" s="205">
        <v>6</v>
      </c>
      <c r="J65" s="205">
        <v>1</v>
      </c>
    </row>
    <row r="66" spans="1:10" ht="33" customHeight="1">
      <c r="A66" s="80">
        <v>79</v>
      </c>
      <c r="B66" s="217" t="s">
        <v>304</v>
      </c>
      <c r="C66" s="205">
        <v>8</v>
      </c>
      <c r="D66" s="205" t="s">
        <v>1</v>
      </c>
      <c r="E66" s="205" t="s">
        <v>1</v>
      </c>
      <c r="F66" s="205" t="s">
        <v>1</v>
      </c>
      <c r="G66" s="205">
        <v>8</v>
      </c>
      <c r="H66" s="205">
        <v>5</v>
      </c>
      <c r="I66" s="205">
        <v>8</v>
      </c>
      <c r="J66" s="205">
        <v>3</v>
      </c>
    </row>
    <row r="67" spans="1:10" ht="22.05" customHeight="1">
      <c r="A67" s="80">
        <v>81</v>
      </c>
      <c r="B67" s="217" t="s">
        <v>305</v>
      </c>
      <c r="C67" s="205">
        <v>76</v>
      </c>
      <c r="D67" s="205">
        <v>14</v>
      </c>
      <c r="E67" s="205">
        <v>10</v>
      </c>
      <c r="F67" s="205">
        <v>4</v>
      </c>
      <c r="G67" s="205">
        <v>62</v>
      </c>
      <c r="H67" s="205">
        <v>38</v>
      </c>
      <c r="I67" s="205">
        <v>79</v>
      </c>
      <c r="J67" s="205">
        <v>10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22</v>
      </c>
      <c r="D69" s="205">
        <v>6</v>
      </c>
      <c r="E69" s="205">
        <v>2</v>
      </c>
      <c r="F69" s="205">
        <v>4</v>
      </c>
      <c r="G69" s="205">
        <v>16</v>
      </c>
      <c r="H69" s="205">
        <v>11</v>
      </c>
      <c r="I69" s="205">
        <v>21</v>
      </c>
      <c r="J69" s="205">
        <v>15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20</v>
      </c>
      <c r="D71" s="205">
        <v>2</v>
      </c>
      <c r="E71" s="205">
        <v>1</v>
      </c>
      <c r="F71" s="205">
        <v>1</v>
      </c>
      <c r="G71" s="205">
        <v>18</v>
      </c>
      <c r="H71" s="205">
        <v>10</v>
      </c>
      <c r="I71" s="205">
        <v>20</v>
      </c>
      <c r="J71" s="205">
        <v>16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32</v>
      </c>
      <c r="D73" s="205">
        <v>4</v>
      </c>
      <c r="E73" s="205">
        <v>4</v>
      </c>
      <c r="F73" s="205" t="s">
        <v>1</v>
      </c>
      <c r="G73" s="205">
        <v>28</v>
      </c>
      <c r="H73" s="205">
        <v>25</v>
      </c>
      <c r="I73" s="205">
        <v>32</v>
      </c>
      <c r="J73" s="205">
        <v>6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306</v>
      </c>
      <c r="C75" s="205">
        <v>111</v>
      </c>
      <c r="D75" s="205">
        <v>11</v>
      </c>
      <c r="E75" s="205">
        <v>11</v>
      </c>
      <c r="F75" s="205" t="s">
        <v>1</v>
      </c>
      <c r="G75" s="205">
        <v>100</v>
      </c>
      <c r="H75" s="205">
        <v>69</v>
      </c>
      <c r="I75" s="205">
        <v>112</v>
      </c>
      <c r="J75" s="205">
        <v>66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1">
        <v>1029</v>
      </c>
      <c r="D77" s="231">
        <v>275</v>
      </c>
      <c r="E77" s="231">
        <v>179</v>
      </c>
      <c r="F77" s="231">
        <v>96</v>
      </c>
      <c r="G77" s="231">
        <v>754</v>
      </c>
      <c r="H77" s="231">
        <v>442</v>
      </c>
      <c r="I77" s="231">
        <v>1140</v>
      </c>
      <c r="J77" s="231">
        <v>326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3" t="s">
        <v>244</v>
      </c>
      <c r="B79" s="273"/>
      <c r="C79" s="273"/>
      <c r="D79" s="273"/>
      <c r="E79" s="273"/>
      <c r="F79" s="273"/>
      <c r="G79" s="273"/>
      <c r="H79" s="273"/>
      <c r="I79" s="273"/>
      <c r="J79" s="273"/>
    </row>
    <row r="80" spans="1:10" ht="12" customHeight="1">
      <c r="A80" s="273"/>
      <c r="B80" s="273"/>
      <c r="C80" s="273"/>
      <c r="D80" s="273"/>
      <c r="E80" s="273"/>
      <c r="F80" s="273"/>
      <c r="G80" s="273"/>
      <c r="H80" s="273"/>
      <c r="I80" s="273"/>
      <c r="J80" s="273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Oktober 2014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2014-12-19T12:10:58Z</cp:lastPrinted>
  <dcterms:created xsi:type="dcterms:W3CDTF">2006-03-07T15:11:17Z</dcterms:created>
  <dcterms:modified xsi:type="dcterms:W3CDTF">2015-01-06T10:23:00Z</dcterms:modified>
  <cp:category>Statistischer Bericht D I 1 – m 10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