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charts/chart11.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1508" yWindow="48" windowWidth="11544" windowHeight="10740" tabRatio="750"/>
  </bookViews>
  <sheets>
    <sheet name="Titel" sheetId="42" r:id="rId1"/>
    <sheet name="Impressum" sheetId="53" r:id="rId2"/>
    <sheet name="Inhaltsverzeichnis" sheetId="51" r:id="rId3"/>
    <sheet name="Vorbemerkungen" sheetId="52" r:id="rId4"/>
    <sheet name="9-tab-1" sheetId="21" r:id="rId5"/>
    <sheet name="12-tab-2" sheetId="22" r:id="rId6"/>
    <sheet name="15-tab-3" sheetId="40" r:id="rId7"/>
    <sheet name="16-tab-4" sheetId="37" r:id="rId8"/>
    <sheet name="18-tab-5" sheetId="25" r:id="rId9"/>
    <sheet name="19-tab-6+Grafik1" sheetId="26" r:id="rId10"/>
    <sheet name="20-tab-7+Grafik2" sheetId="27" r:id="rId11"/>
    <sheet name="23-tab-8 " sheetId="28" r:id="rId12"/>
    <sheet name="26-tab-9" sheetId="29" r:id="rId13"/>
    <sheet name="28-tab-10+Grafik3" sheetId="30" r:id="rId14"/>
    <sheet name="30-tab-11" sheetId="31" r:id="rId15"/>
    <sheet name="32-tab-12" sheetId="32" r:id="rId16"/>
    <sheet name="33-tab-13" sheetId="33" r:id="rId17"/>
    <sheet name="34-tab-14-15" sheetId="34" r:id="rId18"/>
    <sheet name="35-tab-16" sheetId="36" r:id="rId19"/>
    <sheet name="36-tab17_ZBW" sheetId="44" r:id="rId20"/>
    <sheet name="37Tab18_ZBW" sheetId="46" r:id="rId21"/>
    <sheet name="38-Grafik4_ZBW" sheetId="47" r:id="rId22"/>
    <sheet name="39-tab-19_ZBW" sheetId="48" r:id="rId23"/>
    <sheet name="U4" sheetId="41" r:id="rId24"/>
  </sheets>
  <externalReferences>
    <externalReference r:id="rId25"/>
  </externalReferences>
  <definedNames>
    <definedName name="_xlnm.Database" localSheetId="19">[1]T7E!#REF!</definedName>
    <definedName name="_xlnm.Database" localSheetId="20">[1]T7E!#REF!</definedName>
    <definedName name="_xlnm.Database" localSheetId="21">[1]T7E!#REF!</definedName>
    <definedName name="_xlnm.Database" localSheetId="22">[1]T7E!#REF!</definedName>
    <definedName name="_xlnm.Database" localSheetId="1">#REF!</definedName>
    <definedName name="_xlnm.Database" localSheetId="0">#REF!</definedName>
    <definedName name="_xlnm.Database" localSheetId="3">#REF!</definedName>
    <definedName name="_xlnm.Database">#REF!</definedName>
    <definedName name="_xlnm.Print_Area" localSheetId="9">'19-tab-6+Grafik1'!$A$1:$F$51</definedName>
    <definedName name="_xlnm.Print_Area" localSheetId="10">'20-tab-7+Grafik2'!$A$1:$O$156</definedName>
    <definedName name="_xlnm.Print_Area" localSheetId="13">'28-tab-10+Grafik3'!$A$1:$N$105</definedName>
    <definedName name="_xlnm.Print_Area" localSheetId="17">'34-tab-14-15'!$A$1:$J$53</definedName>
    <definedName name="_xlnm.Print_Area" localSheetId="21">'38-Grafik4_ZBW'!$A$1:$H$56</definedName>
    <definedName name="_xlnm.Print_Area" localSheetId="0">Titel!$A$1:$D$34</definedName>
    <definedName name="_xlnm.Print_Area" localSheetId="23">'U4'!$A$1:$G$51</definedName>
    <definedName name="_xlnm.Print_Area" localSheetId="3">Vorbemerkungen!$A$1:$H$219</definedName>
    <definedName name="Druckbereich1">#REF!</definedName>
    <definedName name="Druckbereich1.1">#REF!</definedName>
    <definedName name="Druckbereich11">#REF!</definedName>
    <definedName name="Druckbereich4">#REF!</definedName>
    <definedName name="_xlnm.Print_Titles" localSheetId="5">'12-tab-2'!$1:$5</definedName>
    <definedName name="_xlnm.Print_Titles" localSheetId="6">'15-tab-3'!$1:$7</definedName>
    <definedName name="_xlnm.Print_Titles" localSheetId="7">'16-tab-4'!$1:$7</definedName>
    <definedName name="_xlnm.Print_Titles" localSheetId="8">'18-tab-5'!$1:$3</definedName>
    <definedName name="_xlnm.Print_Titles" localSheetId="10">'20-tab-7+Grafik2'!$1:$5</definedName>
    <definedName name="_xlnm.Print_Titles" localSheetId="11">'23-tab-8 '!$1:$4</definedName>
    <definedName name="_xlnm.Print_Titles" localSheetId="12">'26-tab-9'!$1:$3</definedName>
    <definedName name="_xlnm.Print_Titles" localSheetId="13">'28-tab-10+Grafik3'!$20:$25</definedName>
    <definedName name="_xlnm.Print_Titles" localSheetId="14">'30-tab-11'!$1:$7</definedName>
    <definedName name="_xlnm.Print_Titles" localSheetId="15">'32-tab-12'!$1:$4</definedName>
    <definedName name="_xlnm.Print_Titles" localSheetId="16">'33-tab-13'!$1:$5</definedName>
    <definedName name="_xlnm.Print_Titles" localSheetId="18">'35-tab-16'!$1:$7</definedName>
    <definedName name="_xlnm.Print_Titles" localSheetId="19">'36-tab17_ZBW'!$1:$5</definedName>
    <definedName name="_xlnm.Print_Titles" localSheetId="4">'9-tab-1'!$1:$7</definedName>
    <definedName name="HTML_CodePage" hidden="1">1252</definedName>
    <definedName name="HTML_Control" localSheetId="6"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1" hidden="1">{"'Prod 00j at (2)'!$A$5:$N$1224"}</definedName>
    <definedName name="HTML_Control" localSheetId="0" hidden="1">{"'Prod 00j at (2)'!$A$5:$N$1224"}</definedName>
    <definedName name="HTML_Control" localSheetId="23"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R14" i="30" l="1"/>
  <c r="R17" i="30"/>
  <c r="N32" i="42"/>
  <c r="U19" i="30"/>
  <c r="U20" i="30"/>
  <c r="U18" i="30"/>
  <c r="S17" i="30"/>
  <c r="T17" i="30" s="1"/>
  <c r="U16" i="30"/>
  <c r="U15" i="30"/>
  <c r="S14" i="30"/>
  <c r="N31" i="42"/>
  <c r="N30" i="42"/>
  <c r="N15" i="42"/>
  <c r="N16" i="42"/>
  <c r="N17" i="42"/>
  <c r="N18" i="42"/>
  <c r="N19" i="42"/>
  <c r="N20" i="42"/>
  <c r="N22" i="42"/>
  <c r="N23" i="42"/>
  <c r="N24" i="42"/>
  <c r="N25" i="42"/>
  <c r="N26" i="42"/>
  <c r="N27" i="42"/>
  <c r="N28" i="42"/>
  <c r="N29" i="42"/>
  <c r="U14" i="30"/>
  <c r="V14" i="30" s="1"/>
  <c r="U17" i="30"/>
  <c r="V17" i="30"/>
  <c r="T14" i="30"/>
</calcChain>
</file>

<file path=xl/sharedStrings.xml><?xml version="1.0" encoding="utf-8"?>
<sst xmlns="http://schemas.openxmlformats.org/spreadsheetml/2006/main" count="2252" uniqueCount="653">
  <si>
    <t>1 einschließlich Einführungsphase der gymnasialen Oberstufe, ohne Kurshalbjahre
2 der Ausweis der Klassenfrequenz erfolgt ohne die Oberstufe, da in diesem Bildungsbereich überwiegend im Kurssystem unterrichtet wird</t>
  </si>
  <si>
    <t>Schulen für Lernen oder Geistige Entwicklung</t>
  </si>
  <si>
    <t>Übrige Förderschulen</t>
  </si>
  <si>
    <t>Klassen mit Integrationsschüler/innen³</t>
  </si>
  <si>
    <t>Schülerinnen und Schüler in Integrationsmaßnahmen außerhalb der Förderschulen</t>
  </si>
  <si>
    <t>Förderschwerpunkt/Kranke
—
Behinderungsart</t>
  </si>
  <si>
    <t>bis zu 4</t>
  </si>
  <si>
    <t>Förderschwerpunkt/Kranke
–
Behinderungsart</t>
  </si>
  <si>
    <t>zusammen</t>
  </si>
  <si>
    <t>Gesamtschulen¹</t>
  </si>
  <si>
    <t>Schulen mit sonderpädagogischem Förderschwerpunkt „Geistige Entwicklung"</t>
  </si>
  <si>
    <t>Schulen mit sonderpädagogischem Förderschwerpunkt „Lernen"</t>
  </si>
  <si>
    <t xml:space="preserve">Integrierte </t>
  </si>
  <si>
    <t xml:space="preserve">  Sekundarschulen</t>
  </si>
  <si>
    <t xml:space="preserve">Charlottenburg-Wilmersdorf </t>
  </si>
  <si>
    <t xml:space="preserve">Spandau </t>
  </si>
  <si>
    <t xml:space="preserve">Steglitz-Zehlendorf </t>
  </si>
  <si>
    <t xml:space="preserve">Tempelhof-Schöneberg </t>
  </si>
  <si>
    <t xml:space="preserve">Neukölln </t>
  </si>
  <si>
    <t xml:space="preserve">Treptow-Köpenick </t>
  </si>
  <si>
    <t xml:space="preserve">Marzahn-Hellersdorf </t>
  </si>
  <si>
    <t xml:space="preserve">Lichtenberg </t>
  </si>
  <si>
    <t xml:space="preserve">Reinickendorf </t>
  </si>
  <si>
    <t>Gesamtschulen</t>
  </si>
  <si>
    <t xml:space="preserve">   </t>
  </si>
  <si>
    <t>Afrika</t>
  </si>
  <si>
    <t>Amerika</t>
  </si>
  <si>
    <t>Asien</t>
  </si>
  <si>
    <t>Australien/Ozeanien</t>
  </si>
  <si>
    <t>Staatenlos</t>
  </si>
  <si>
    <t>Fremdsprache</t>
  </si>
  <si>
    <t>Englisch</t>
  </si>
  <si>
    <t>Französisch</t>
  </si>
  <si>
    <t>Russisch</t>
  </si>
  <si>
    <t>Sonstige</t>
  </si>
  <si>
    <t>Spanisch</t>
  </si>
  <si>
    <t>Türkisch</t>
  </si>
  <si>
    <t>Latein</t>
  </si>
  <si>
    <t>Alt-Griechisch</t>
  </si>
  <si>
    <t>Italienisch</t>
  </si>
  <si>
    <t>Polnisch</t>
  </si>
  <si>
    <t>Japanisch</t>
  </si>
  <si>
    <t>Chinesisch</t>
  </si>
  <si>
    <t>% v.Sp.5</t>
  </si>
  <si>
    <t xml:space="preserve">Lernen </t>
  </si>
  <si>
    <t>Sehen</t>
  </si>
  <si>
    <t>Blinde</t>
  </si>
  <si>
    <t>Sehbehinderte</t>
  </si>
  <si>
    <t>Hören</t>
  </si>
  <si>
    <t>Gehörlose</t>
  </si>
  <si>
    <t>Schwerhörige</t>
  </si>
  <si>
    <t>Sprache</t>
  </si>
  <si>
    <t>Körperliche und motorische Entwicklung</t>
  </si>
  <si>
    <t xml:space="preserve">Geistige Entwicklung </t>
  </si>
  <si>
    <t>Emotionale und soziale Entwicklung</t>
  </si>
  <si>
    <t>Förderschwerpunkt übergreifend</t>
  </si>
  <si>
    <t>Autisten</t>
  </si>
  <si>
    <t>Schwerstmehrfachbehinderte</t>
  </si>
  <si>
    <t>Kranke</t>
  </si>
  <si>
    <t>Zusammen</t>
  </si>
  <si>
    <t xml:space="preserve">private Schulen </t>
  </si>
  <si>
    <t>5 bis 7</t>
  </si>
  <si>
    <t>8 bis 10</t>
  </si>
  <si>
    <t>11 bis 13</t>
  </si>
  <si>
    <t>14 bis 16</t>
  </si>
  <si>
    <t>17
und mehr</t>
  </si>
  <si>
    <t>Lernen</t>
  </si>
  <si>
    <t>Geistige Entwicklung</t>
  </si>
  <si>
    <t xml:space="preserve">Körperliche und motorische Entwicklung </t>
  </si>
  <si>
    <t xml:space="preserve">Emotionale und soziale Entwicklung </t>
  </si>
  <si>
    <t>Grund-
stufe
(Klasse
1 – 6)</t>
  </si>
  <si>
    <t>Mittel- und Oberstufe</t>
  </si>
  <si>
    <t>zu-
sammen</t>
  </si>
  <si>
    <t>davon in</t>
  </si>
  <si>
    <t>Haupt-
schul-
klassen</t>
  </si>
  <si>
    <t>Real-
schul-
klassen</t>
  </si>
  <si>
    <t>Gym-
nasial-
klassen</t>
  </si>
  <si>
    <t>Klassen für
Lern-
behin-
derte</t>
  </si>
  <si>
    <t xml:space="preserve">Sehen </t>
  </si>
  <si>
    <t xml:space="preserve">Hören </t>
  </si>
  <si>
    <t xml:space="preserve">Sprache </t>
  </si>
  <si>
    <t xml:space="preserve">Förderschwerpunkt übergreifend </t>
  </si>
  <si>
    <t>Ausländer</t>
  </si>
  <si>
    <t>Insgesamt</t>
  </si>
  <si>
    <t>–</t>
  </si>
  <si>
    <t>•</t>
  </si>
  <si>
    <t>Anzahl</t>
  </si>
  <si>
    <t xml:space="preserve">Insgesamt </t>
  </si>
  <si>
    <t xml:space="preserve"> </t>
  </si>
  <si>
    <t>x</t>
  </si>
  <si>
    <t>darunter</t>
  </si>
  <si>
    <t>_____</t>
  </si>
  <si>
    <t>insgesamt</t>
  </si>
  <si>
    <t>weiblich</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</si>
  <si>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</si>
  <si>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</si>
  <si>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</si>
  <si>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</si>
  <si>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</si>
  <si>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</si>
  <si>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</si>
  <si>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</si>
  <si>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</si>
  <si>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</si>
  <si>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</si>
  <si>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</si>
  <si>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</si>
  <si>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</si>
  <si>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</si>
  <si>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</si>
  <si>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</si>
  <si>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</si>
  <si>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</si>
  <si>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</si>
  <si>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</si>
  <si>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</si>
  <si>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</si>
  <si>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</si>
  <si>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</si>
  <si>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Inhaltsverzeichnis</t>
  </si>
  <si>
    <t>( )</t>
  </si>
  <si>
    <t>Berlin</t>
  </si>
  <si>
    <t>Vorbemerkungen</t>
  </si>
  <si>
    <t>Statistischer Bericht</t>
  </si>
  <si>
    <t>Einschulungen in Berlin zu Beginn des Schul-</t>
  </si>
  <si>
    <t>Teilnahme am fremdsprachlichen Unterricht in</t>
  </si>
  <si>
    <t xml:space="preserve">Klassen der Förderschulen in Berlin am </t>
  </si>
  <si>
    <t>den allgemeinbildenden Schulen in Berlin am</t>
  </si>
  <si>
    <t>Schulen</t>
  </si>
  <si>
    <t>ins-
gesamt</t>
  </si>
  <si>
    <t>darunter weiblich</t>
  </si>
  <si>
    <t>darunter Ausländer</t>
  </si>
  <si>
    <t>An-
zahl</t>
  </si>
  <si>
    <t xml:space="preserve">% von
Sp. 3 </t>
  </si>
  <si>
    <t>% von
Sp. 3</t>
  </si>
  <si>
    <t>% von 
Sp. 6</t>
  </si>
  <si>
    <t>% von 
Sp. 10</t>
  </si>
  <si>
    <t>Grundschulen</t>
  </si>
  <si>
    <t>Hauptschulen</t>
  </si>
  <si>
    <t>Realschulen</t>
  </si>
  <si>
    <t>Gymnasien</t>
  </si>
  <si>
    <t>Integrierte Gesamtschulen</t>
  </si>
  <si>
    <t>Freie Waldorfschulen</t>
  </si>
  <si>
    <t>Schulen insgesamt</t>
  </si>
  <si>
    <t>Ins-
gesamt</t>
  </si>
  <si>
    <t>Mittelstufe</t>
  </si>
  <si>
    <t>Oberstufe</t>
  </si>
  <si>
    <t>Jahrgangsstufe</t>
  </si>
  <si>
    <t>1.</t>
  </si>
  <si>
    <t>2.</t>
  </si>
  <si>
    <t>3.</t>
  </si>
  <si>
    <t>4.</t>
  </si>
  <si>
    <t>5.</t>
  </si>
  <si>
    <t>6.</t>
  </si>
  <si>
    <t>7.</t>
  </si>
  <si>
    <t>8.</t>
  </si>
  <si>
    <t>9.</t>
  </si>
  <si>
    <t>10.</t>
  </si>
  <si>
    <t>11.</t>
  </si>
  <si>
    <t>12.</t>
  </si>
  <si>
    <t>13.</t>
  </si>
  <si>
    <t>Schulart</t>
  </si>
  <si>
    <t>% v. Sp. 6</t>
  </si>
  <si>
    <t xml:space="preserve">öffentliche Schulen </t>
  </si>
  <si>
    <t xml:space="preserve">Realschulen </t>
  </si>
  <si>
    <t>private Schulen</t>
  </si>
  <si>
    <t xml:space="preserve">Zusammen </t>
  </si>
  <si>
    <t>Bildungsbereich
—
Schulart</t>
  </si>
  <si>
    <t>Klassen¹</t>
  </si>
  <si>
    <t>Klassen-
frequenz²</t>
  </si>
  <si>
    <t>% von
Sp. 2</t>
  </si>
  <si>
    <t>% v. Sp. 5</t>
  </si>
  <si>
    <t>öffentliche Schulen</t>
  </si>
  <si>
    <t>Grundstufe (Jahrgang 1 - 6)</t>
  </si>
  <si>
    <t>Primarbereich (Jahrgang 1 - 4)</t>
  </si>
  <si>
    <t>Jahrgang 5 - 6</t>
  </si>
  <si>
    <t>Mittelstufe (Jahrgang 7 - 10)</t>
  </si>
  <si>
    <t>Oberstufe (Jahrgang 11 - 13)</t>
  </si>
  <si>
    <t xml:space="preserve">Grundschulen </t>
  </si>
  <si>
    <t>Bildungsbereich
—
Jahrgangsstufe¹</t>
  </si>
  <si>
    <t>Grund-
schulen</t>
  </si>
  <si>
    <t>Real-
schulen</t>
  </si>
  <si>
    <t>Integrierte
Gesamt-
schulen</t>
  </si>
  <si>
    <t>Freie
Waldorf-
schulen</t>
  </si>
  <si>
    <t>Klassen</t>
  </si>
  <si>
    <t>1. und 2.</t>
  </si>
  <si>
    <t xml:space="preserve">7. </t>
  </si>
  <si>
    <t xml:space="preserve">8. </t>
  </si>
  <si>
    <t xml:space="preserve">9. </t>
  </si>
  <si>
    <t xml:space="preserve">10. </t>
  </si>
  <si>
    <t xml:space="preserve">11. </t>
  </si>
  <si>
    <t xml:space="preserve">12. </t>
  </si>
  <si>
    <t xml:space="preserve">13. </t>
  </si>
  <si>
    <t xml:space="preserve"> Mittelstufe  </t>
  </si>
  <si>
    <t xml:space="preserve">    </t>
  </si>
  <si>
    <t>davon waren</t>
  </si>
  <si>
    <t>vorzeitig</t>
  </si>
  <si>
    <t>fristgemäß</t>
  </si>
  <si>
    <t>darunter Kinder nichtdeutscher Herkunftssprache</t>
  </si>
  <si>
    <t>Schulart
—
Alter¹</t>
  </si>
  <si>
    <t>Grundstufe</t>
  </si>
  <si>
    <t xml:space="preserve">  6 Jahre</t>
  </si>
  <si>
    <t xml:space="preserve">  7 Jahre</t>
  </si>
  <si>
    <t xml:space="preserve">  8 Jahre</t>
  </si>
  <si>
    <t xml:space="preserve">  9 Jahre</t>
  </si>
  <si>
    <t>10 Jahre</t>
  </si>
  <si>
    <t>11 Jahre</t>
  </si>
  <si>
    <t>12 Jahre</t>
  </si>
  <si>
    <t>13 Jahre</t>
  </si>
  <si>
    <t>14 Jahre</t>
  </si>
  <si>
    <t xml:space="preserve">Hauptschulen </t>
  </si>
  <si>
    <t>15 Jahre</t>
  </si>
  <si>
    <t>16 Jahre</t>
  </si>
  <si>
    <t>17 Jahre</t>
  </si>
  <si>
    <t>18 Jahre</t>
  </si>
  <si>
    <t xml:space="preserve">  </t>
  </si>
  <si>
    <t>Haupt-
schulen</t>
  </si>
  <si>
    <t>Gym-
nasien</t>
  </si>
  <si>
    <t>Schulen in Brandenburg</t>
  </si>
  <si>
    <t>Schulen in anderen Bundesländern</t>
  </si>
  <si>
    <t>davon besuchten im vergangenen Schuljahr</t>
  </si>
  <si>
    <t xml:space="preserve">Sonstige </t>
  </si>
  <si>
    <t>Staatsangehörigkeit</t>
  </si>
  <si>
    <t>Europa</t>
  </si>
  <si>
    <t>davon</t>
  </si>
  <si>
    <t>Belgien</t>
  </si>
  <si>
    <t>Bulgarien</t>
  </si>
  <si>
    <t>Dänemark</t>
  </si>
  <si>
    <t>Estland</t>
  </si>
  <si>
    <t>Frankreich</t>
  </si>
  <si>
    <t>Griechenland</t>
  </si>
  <si>
    <t>Großbritannien und Nordirland</t>
  </si>
  <si>
    <t>Italien</t>
  </si>
  <si>
    <t>Lettland</t>
  </si>
  <si>
    <t>Litauen</t>
  </si>
  <si>
    <t>Niederlande</t>
  </si>
  <si>
    <t>Österreich</t>
  </si>
  <si>
    <t>Polen</t>
  </si>
  <si>
    <t>Portugal</t>
  </si>
  <si>
    <t>Rumänien</t>
  </si>
  <si>
    <t>Slowakei</t>
  </si>
  <si>
    <t>Slowenien</t>
  </si>
  <si>
    <t>Spanien</t>
  </si>
  <si>
    <t>Tschechische Republik</t>
  </si>
  <si>
    <t>Ungarn</t>
  </si>
  <si>
    <t>Albanien</t>
  </si>
  <si>
    <t>Bosnien und Herzegowina</t>
  </si>
  <si>
    <t>Kroatien</t>
  </si>
  <si>
    <t>Mazedonien</t>
  </si>
  <si>
    <t>Republik Moldau</t>
  </si>
  <si>
    <t>Russische Föderation</t>
  </si>
  <si>
    <t>Schweiz</t>
  </si>
  <si>
    <t>Türkei</t>
  </si>
  <si>
    <t>Ukraine</t>
  </si>
  <si>
    <t>Weißrussland</t>
  </si>
  <si>
    <t>1. u. 2.</t>
  </si>
  <si>
    <t>Bezirk</t>
  </si>
  <si>
    <t>darunter
weiblich</t>
  </si>
  <si>
    <t>nicht-
deutscher
Herkunfts-
sprache</t>
  </si>
  <si>
    <t>Mitte</t>
  </si>
  <si>
    <t>Pankow</t>
  </si>
  <si>
    <t>Spandau</t>
  </si>
  <si>
    <t>Neukölln</t>
  </si>
  <si>
    <t>Treptow-Köpenick</t>
  </si>
  <si>
    <t>Lichtenberg</t>
  </si>
  <si>
    <t>Reinickendorf</t>
  </si>
  <si>
    <t xml:space="preserve">Berlin </t>
  </si>
  <si>
    <t>Steglitz-Zehlendorf</t>
  </si>
  <si>
    <t>Marzahn-Hellersdorf</t>
  </si>
  <si>
    <t>Bezirke</t>
  </si>
  <si>
    <t>% von
Sp. 1</t>
  </si>
  <si>
    <t>% v. Sp. 4</t>
  </si>
  <si>
    <t>Friedrichshain-Kreuzberg</t>
  </si>
  <si>
    <t>Charlottenburg-Wilmersdorf</t>
  </si>
  <si>
    <t>Tempelhof-Schöneberg</t>
  </si>
  <si>
    <t>sonderpädagogischen Förderung in der Klas-</t>
  </si>
  <si>
    <t>Schulen mit sonderpädagogischen Förderschwerpunkten</t>
  </si>
  <si>
    <t>5. Jahrgangsstufe</t>
  </si>
  <si>
    <t>7. Jahrgangsstufe</t>
  </si>
  <si>
    <t>1  einschließlich Einführungsphase der gymnasialen Oberstufe, ohne Kurshalbjahre</t>
  </si>
  <si>
    <t xml:space="preserve">  an der Schülergesamtzahl in % </t>
  </si>
  <si>
    <t xml:space="preserve">Mitte </t>
  </si>
  <si>
    <t xml:space="preserve">Friedrichshain-Kreuzberg </t>
  </si>
  <si>
    <t xml:space="preserve">Pankow </t>
  </si>
  <si>
    <t>19 Jahre</t>
  </si>
  <si>
    <t>20 Jahre</t>
  </si>
  <si>
    <t>21 Jahre</t>
  </si>
  <si>
    <t>22 Jahre</t>
  </si>
  <si>
    <t>Einschulungen</t>
  </si>
  <si>
    <t>Kosovo</t>
  </si>
  <si>
    <t>sonstige²</t>
  </si>
  <si>
    <t>Montenegro</t>
  </si>
  <si>
    <t>Serbien</t>
  </si>
  <si>
    <t>Förderschulen</t>
  </si>
  <si>
    <t>Einglieder-
ungsl. f.
ausländ.
Jugendl.</t>
  </si>
  <si>
    <t xml:space="preserve">Klassen-stufe 
</t>
  </si>
  <si>
    <t xml:space="preserve">3. </t>
  </si>
  <si>
    <t xml:space="preserve">4. </t>
  </si>
  <si>
    <t xml:space="preserve">5. </t>
  </si>
  <si>
    <t xml:space="preserve">6. </t>
  </si>
  <si>
    <t>Klassen-stufe 
2008/09</t>
  </si>
  <si>
    <t>NDHS</t>
  </si>
  <si>
    <t>männlich</t>
  </si>
  <si>
    <t>Deutsche</t>
  </si>
  <si>
    <t>Behlertstraße 3a</t>
  </si>
  <si>
    <t>Herausgeber</t>
  </si>
  <si>
    <t xml:space="preserve">weniger als die Hälfte von 1 </t>
  </si>
  <si>
    <t>in der letzten besetzten Stelle,</t>
  </si>
  <si>
    <t>Tel. 0331 8173  - 1777</t>
  </si>
  <si>
    <t>Fax 030 9028  -  4091</t>
  </si>
  <si>
    <t xml:space="preserve">geheim zu halten </t>
  </si>
  <si>
    <t>Erscheinungsfolge: jährlich</t>
  </si>
  <si>
    <t>Integrierte
Sekundar-
schulen</t>
  </si>
  <si>
    <t>Integrierte Sekundar-schulen</t>
  </si>
  <si>
    <t>Integrierte Sekundarschulen</t>
  </si>
  <si>
    <t>Integrierte 
Sekundarschulen</t>
  </si>
  <si>
    <t>Schuljahr</t>
  </si>
  <si>
    <t>1996/97</t>
  </si>
  <si>
    <t>1997/98</t>
  </si>
  <si>
    <t>1998/99</t>
  </si>
  <si>
    <t>1999/00</t>
  </si>
  <si>
    <t>2000/01</t>
  </si>
  <si>
    <t>2001/02</t>
  </si>
  <si>
    <t>2002/03</t>
  </si>
  <si>
    <t>2003/04</t>
  </si>
  <si>
    <t>2004/05</t>
  </si>
  <si>
    <t>2005/06</t>
  </si>
  <si>
    <t>2006/07</t>
  </si>
  <si>
    <t>2007/08</t>
  </si>
  <si>
    <t>2008/09</t>
  </si>
  <si>
    <t>2009/10</t>
  </si>
  <si>
    <t>2010/11</t>
  </si>
  <si>
    <t xml:space="preserve">  Sekundarbereich II</t>
  </si>
  <si>
    <t>Klassen für</t>
  </si>
  <si>
    <t>Integrierte</t>
  </si>
  <si>
    <t xml:space="preserve">  Gesamtschulen</t>
  </si>
  <si>
    <t xml:space="preserve">Freie </t>
  </si>
  <si>
    <t xml:space="preserve">  Waldorfschulen</t>
  </si>
  <si>
    <t>Förderschulen ..................</t>
  </si>
  <si>
    <t>Klassen für Schüler nichtdeutscher Herkunftssprache in der Mittelstufe</t>
  </si>
  <si>
    <t>Klassen
für
geistige 
Ent-
wicklung</t>
  </si>
  <si>
    <t>Jahrgangsstufe²</t>
  </si>
  <si>
    <t>Gymnasien¹</t>
  </si>
  <si>
    <t>Klas-
sen-
fre-
quenz²</t>
  </si>
  <si>
    <t>Zurückgestellte
aus dem
Vorjahr¹</t>
  </si>
  <si>
    <t>Schulen mit übrigen sonderpädagogischen Förderschwerpunkten</t>
  </si>
  <si>
    <t>Förderschwerpunkt „Lernen"</t>
  </si>
  <si>
    <t>Jahrgangsstufe¹
—
schulische Herkunft</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</si>
  <si>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</si>
  <si>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t>
    </r>
  </si>
  <si>
    <r>
      <t>Amt für Statistik</t>
    </r>
    <r>
      <rPr>
        <sz val="8"/>
        <rFont val="Arial"/>
        <family val="2"/>
      </rPr>
      <t xml:space="preserve"> Berlin-Brandenburg, </t>
    </r>
  </si>
  <si>
    <t>Klassen
bzw.
Lehrgänge</t>
  </si>
  <si>
    <t>in %
von 
insgesamt</t>
  </si>
  <si>
    <t>Volkshochschulen</t>
  </si>
  <si>
    <t>Abendgymnasien</t>
  </si>
  <si>
    <t>Kollegs</t>
  </si>
  <si>
    <t>Berlin-Kolleg</t>
  </si>
  <si>
    <t>Hauptschulabschluss</t>
  </si>
  <si>
    <t>Mittlerer Abschluss</t>
  </si>
  <si>
    <t>männ-
lich</t>
  </si>
  <si>
    <t>weib-
lich</t>
  </si>
  <si>
    <t>16
und
jünger</t>
  </si>
  <si>
    <t>32 
und
älter</t>
  </si>
  <si>
    <t>Angestrebter Abschluss</t>
  </si>
  <si>
    <t xml:space="preserve">Frankreich </t>
  </si>
  <si>
    <t xml:space="preserve">Griechenland </t>
  </si>
  <si>
    <t xml:space="preserve">Großbritannien </t>
  </si>
  <si>
    <t xml:space="preserve">Italien </t>
  </si>
  <si>
    <t xml:space="preserve">Niederlande </t>
  </si>
  <si>
    <t xml:space="preserve">Österreich </t>
  </si>
  <si>
    <t xml:space="preserve">Spanien </t>
  </si>
  <si>
    <t xml:space="preserve">Afrika </t>
  </si>
  <si>
    <t xml:space="preserve">Amerika </t>
  </si>
  <si>
    <t>Staatenlos und</t>
  </si>
  <si>
    <t xml:space="preserve">ungeklärt bzw. unbekannt </t>
  </si>
  <si>
    <t>Insge-
samt</t>
  </si>
  <si>
    <t>Alter in Jahren¹</t>
  </si>
  <si>
    <t>Institution
—  
Geschlecht</t>
  </si>
  <si>
    <t>16 und jünger</t>
  </si>
  <si>
    <t>32 und älter</t>
  </si>
  <si>
    <t>insge-
samt</t>
  </si>
  <si>
    <t>Volkshochschul-</t>
  </si>
  <si>
    <t xml:space="preserve">  Kollegs</t>
  </si>
  <si>
    <t>Lehrgangsteilnehmer des Zweiten Bildungs-</t>
  </si>
  <si>
    <t>2011/12</t>
  </si>
  <si>
    <t>allgemeine Hochschulreife</t>
  </si>
  <si>
    <t>Allgemeine Hochschulreife</t>
  </si>
  <si>
    <t>Ausländer in %</t>
  </si>
  <si>
    <t>Deutsche in %</t>
  </si>
  <si>
    <t>allgemeine
Hochschul-
reife</t>
  </si>
  <si>
    <t xml:space="preserve">Schwerstbehinderung </t>
  </si>
  <si>
    <t xml:space="preserve">Autisten </t>
  </si>
  <si>
    <t xml:space="preserve">Schwerstmehrfachbehinderung </t>
  </si>
  <si>
    <t xml:space="preserve">Blinde </t>
  </si>
  <si>
    <t xml:space="preserve">Gehörlose </t>
  </si>
  <si>
    <t xml:space="preserve">Schwerhörige </t>
  </si>
  <si>
    <t xml:space="preserve">Kranke </t>
  </si>
  <si>
    <t xml:space="preserve">Sehbehinderung </t>
  </si>
  <si>
    <t xml:space="preserve">Geistige Entwicklung  </t>
  </si>
  <si>
    <t xml:space="preserve">Anteil der Förderschulen in % </t>
  </si>
  <si>
    <t xml:space="preserve">Anteil der Integrationsklassen in % </t>
  </si>
  <si>
    <t xml:space="preserve">Autismus </t>
  </si>
  <si>
    <r>
      <t>statistik</t>
    </r>
    <r>
      <rPr>
        <sz val="12"/>
        <rFont val="Arial"/>
        <family val="2"/>
      </rPr>
      <t xml:space="preserve">  </t>
    </r>
    <r>
      <rPr>
        <sz val="11"/>
        <rFont val="Arial"/>
        <family val="2"/>
      </rPr>
      <t>Berlin Brandenburg</t>
    </r>
  </si>
  <si>
    <t>Freie 
Waldorfschulen</t>
  </si>
  <si>
    <t>Zurückgestellte¹</t>
  </si>
  <si>
    <t>Kinder 
nichtdeutscher 
Herkunftssprache</t>
  </si>
  <si>
    <t>Kinder
deutscher 
Herkunftssprache</t>
  </si>
  <si>
    <t>Intergrierte 
Sekundarschulen</t>
  </si>
  <si>
    <t>1 einschließlich sonstige Einschulungen</t>
  </si>
  <si>
    <t>Schwerstbehinderte</t>
  </si>
  <si>
    <t>Schuljahr¹</t>
  </si>
  <si>
    <t xml:space="preserve">  6 Jahre und jünger</t>
  </si>
  <si>
    <t>13 Jahre und älter</t>
  </si>
  <si>
    <t>Gymnasien³</t>
  </si>
  <si>
    <t>abschluss und Geschlecht</t>
  </si>
  <si>
    <t>Mittlerer Schulabschluss</t>
  </si>
  <si>
    <t xml:space="preserve">1 einschließlich Einführungsphase der gymnasialen Oberstufe, ohne Kurshalbjahre
2 der Ausweis der Klassenfrequenz erfolgt ohne die Oberstufe, da in diesem Bildungsbereich überwiegend im Kurssystem unterrichtet wird </t>
  </si>
  <si>
    <t>Zweiter Bildungsweg</t>
  </si>
  <si>
    <t xml:space="preserve">lung und Herkunftssprache </t>
  </si>
  <si>
    <t xml:space="preserve">und Schulart </t>
  </si>
  <si>
    <t xml:space="preserve">Jahrgangsstufe und Schulart </t>
  </si>
  <si>
    <t>Insgesamt³</t>
  </si>
  <si>
    <t>Schulen mit sonderpädagogischen Schwerpunkten²</t>
  </si>
  <si>
    <t>Gym-
nasien²</t>
  </si>
  <si>
    <t xml:space="preserve">1. u. 2. Jahrgangsstufe </t>
  </si>
  <si>
    <t xml:space="preserve">Schulen im Ausland </t>
  </si>
  <si>
    <t xml:space="preserve">Schulen in Brandenburg </t>
  </si>
  <si>
    <t xml:space="preserve">4. Jahrgangsstufe </t>
  </si>
  <si>
    <t xml:space="preserve">Schulen in anderen Bundesländern </t>
  </si>
  <si>
    <t xml:space="preserve">6. Jahrgangsstufe </t>
  </si>
  <si>
    <t xml:space="preserve">9. Jahrgangsstufe </t>
  </si>
  <si>
    <t xml:space="preserve">10. Jahrgangsstufe </t>
  </si>
  <si>
    <t xml:space="preserve">11. Jahrgangsstufe </t>
  </si>
  <si>
    <t xml:space="preserve">Berufsfach-/Berufsschule </t>
  </si>
  <si>
    <t xml:space="preserve">Berufliche Gymnasien </t>
  </si>
  <si>
    <t xml:space="preserve">12. Jahrgangsstufe </t>
  </si>
  <si>
    <t xml:space="preserve">Sonstige  </t>
  </si>
  <si>
    <t>Gesamt-
schulen¹</t>
  </si>
  <si>
    <t>1 einschließlich Freie Waldorfschulen</t>
  </si>
  <si>
    <t>Förder-
schulen</t>
  </si>
  <si>
    <t xml:space="preserve">Integrierte Gesamtschulen </t>
  </si>
  <si>
    <t>Gesamt-
schulen²</t>
  </si>
  <si>
    <t xml:space="preserve">der Schulen </t>
  </si>
  <si>
    <t>se, Klassenstärke und rechtlichem Status</t>
  </si>
  <si>
    <t xml:space="preserve">  5 Jahre und jünger</t>
  </si>
  <si>
    <t>19 Jahre und älter</t>
  </si>
  <si>
    <t>23 Jahre und älter</t>
  </si>
  <si>
    <t>Herkunftssprache</t>
  </si>
  <si>
    <r>
      <t>nachrichtlich</t>
    </r>
    <r>
      <rPr>
        <sz val="8"/>
        <color indexed="8"/>
        <rFont val="Arial Unicode MS"/>
        <family val="2"/>
      </rPr>
      <t>:</t>
    </r>
  </si>
  <si>
    <t>2012/13</t>
  </si>
  <si>
    <t xml:space="preserve">und Jahrgangsstufe </t>
  </si>
  <si>
    <t>gogischer Förderung in Integrationsklassen</t>
  </si>
  <si>
    <t>und Schulart</t>
  </si>
  <si>
    <t>Schülerinnen und Schüler mit sonderpäda-</t>
  </si>
  <si>
    <t xml:space="preserve">allgemeinbildenden Schulen in Berlin am </t>
  </si>
  <si>
    <t xml:space="preserve">gangsstufe nach Schulart </t>
  </si>
  <si>
    <t>darunter Ausländerinnen und Ausländer</t>
  </si>
  <si>
    <t>Schülerinnen und Schüler</t>
  </si>
  <si>
    <t xml:space="preserve">schwerpunkt </t>
  </si>
  <si>
    <t>Schülerinnen und Schüler der Förderschu-</t>
  </si>
  <si>
    <t>zirken und sonderpädagogischem Förder-</t>
  </si>
  <si>
    <t xml:space="preserve">art und rechtlichem Status der Schulen </t>
  </si>
  <si>
    <t xml:space="preserve">Ausländische Schülerinnen und Schüler an </t>
  </si>
  <si>
    <t xml:space="preserve">Schulart und Geschlecht </t>
  </si>
  <si>
    <t>übrigen Förderschulen in Berlin am</t>
  </si>
  <si>
    <t xml:space="preserve">und Bildungsbereich </t>
  </si>
  <si>
    <t>gangsteilnehmerinnen und Lehrgangsteil-</t>
  </si>
  <si>
    <t xml:space="preserve">Schulabschluss und Geschlecht </t>
  </si>
  <si>
    <t>nehmer des Zweiten Bildungsweges in Berlin</t>
  </si>
  <si>
    <t xml:space="preserve">Portugal </t>
  </si>
  <si>
    <t xml:space="preserve">Ausländische Lehrgangsteilnehmerinnen und </t>
  </si>
  <si>
    <t>Staatsangehörigkeit, angestrebtem Schulab-</t>
  </si>
  <si>
    <t>Schülerinnen und Schüler der allgemeinbil-</t>
  </si>
  <si>
    <t xml:space="preserve">Deutsche und ausländische Schülerinnen und </t>
  </si>
  <si>
    <t xml:space="preserve">Schüler an allgemeinbildenden Schulen in </t>
  </si>
  <si>
    <t xml:space="preserve">auf die Schularten in Prozent </t>
  </si>
  <si>
    <t>IG</t>
  </si>
  <si>
    <t>Förderschule</t>
  </si>
  <si>
    <t>FSP „Lernen"</t>
  </si>
  <si>
    <t>FSP „Geistige Entwi"</t>
  </si>
  <si>
    <t>FW</t>
  </si>
  <si>
    <t>übr FS</t>
  </si>
  <si>
    <t>17 Jahre und älter</t>
  </si>
  <si>
    <t xml:space="preserve">  9 Jahre </t>
  </si>
  <si>
    <t>21 Jahre und älter</t>
  </si>
  <si>
    <t xml:space="preserve">nach Schulart, Alter und Jahrgangsstufe </t>
  </si>
  <si>
    <t xml:space="preserve">nach Jahrgangsstufe und Schulart sowie </t>
  </si>
  <si>
    <t xml:space="preserve">Geschlecht </t>
  </si>
  <si>
    <t>Kl. f. Geistigbehinderte</t>
  </si>
  <si>
    <t>Geist</t>
  </si>
  <si>
    <t>Lehrgangsteilnehmerinnen und Lehrgangs-</t>
  </si>
  <si>
    <t xml:space="preserve">teilnehmer des Zweiten Bildungsweges in </t>
  </si>
  <si>
    <t>abschluss</t>
  </si>
  <si>
    <t>Geschlecht, Alter und angestrebtem Schul-</t>
  </si>
  <si>
    <t xml:space="preserve">tem Schulabschluss und Alter </t>
  </si>
  <si>
    <t>nach ausgewählter Jahrgangsstufe, schu-</t>
  </si>
  <si>
    <t xml:space="preserve">lischer Herkunft und Schulart </t>
  </si>
  <si>
    <t xml:space="preserve">Schulen, Klassen sowie Schülerinnen und </t>
  </si>
  <si>
    <t>Schüler der allgemeinbildenden Schulen in</t>
  </si>
  <si>
    <t xml:space="preserve">nach Schulart </t>
  </si>
  <si>
    <t>bildenden Schulen in Berlin für die Schul-</t>
  </si>
  <si>
    <t>Schülerinnen und Schüler der allgemein-</t>
  </si>
  <si>
    <t>Schulen, Klassen sowie Schülerinnen und</t>
  </si>
  <si>
    <t xml:space="preserve">und rechtlichem Status der Schulen </t>
  </si>
  <si>
    <t>allgemeinbildenden Schulen in Berlin am</t>
  </si>
  <si>
    <t>Klassen sowie Schülerinnen und Schüler der</t>
  </si>
  <si>
    <t xml:space="preserve">Klassen sowie Schülerinnen und Schüler der </t>
  </si>
  <si>
    <t xml:space="preserve">sonderpädagogischer Förderung in Berlin am </t>
  </si>
  <si>
    <t>Klassen sowie Schülerinnen und Schüler mit</t>
  </si>
  <si>
    <t>an allgemeinbildenden Schulen in Berlin am</t>
  </si>
  <si>
    <t>Schulen, Klassen bzw. Lehrgänge sowie Lehr-</t>
  </si>
  <si>
    <t xml:space="preserve"> Vorbemerkungen</t>
  </si>
  <si>
    <t xml:space="preserve">
Schüler/
-innen 
insgesamt </t>
  </si>
  <si>
    <t>Einschulungen/Anfänger</t>
  </si>
  <si>
    <t>unbekannt/ungeklärt</t>
  </si>
  <si>
    <t xml:space="preserve"> oder „Geistige Entwicklung"</t>
  </si>
  <si>
    <t>übrige Förderschulen</t>
  </si>
  <si>
    <t>Klassen für Geistige Entwicklung</t>
  </si>
  <si>
    <t xml:space="preserve">  Geistige Entwicklung</t>
  </si>
  <si>
    <t>Schulen für Lernen</t>
  </si>
  <si>
    <t>Schulen für Geistige Entwicklung</t>
  </si>
  <si>
    <t>(übrige) Förderschulen</t>
  </si>
  <si>
    <t>Grundschulen³</t>
  </si>
  <si>
    <t>Integrierte Sekundarschulen⁴</t>
  </si>
  <si>
    <r>
      <t>Gymnasien</t>
    </r>
    <r>
      <rPr>
        <sz val="8"/>
        <rFont val="Arial Unicode MS"/>
        <family val="2"/>
      </rPr>
      <t>⁴</t>
    </r>
  </si>
  <si>
    <r>
      <t>Integrierte Gesamtschulen</t>
    </r>
    <r>
      <rPr>
        <sz val="8"/>
        <rFont val="Arial Unicode MS"/>
        <family val="2"/>
      </rPr>
      <t>⁴</t>
    </r>
  </si>
  <si>
    <r>
      <t>Freie Waldorfschulen</t>
    </r>
    <r>
      <rPr>
        <sz val="8"/>
        <rFont val="Arial Unicode MS"/>
        <family val="2"/>
      </rPr>
      <t>⁴</t>
    </r>
  </si>
  <si>
    <t>Sonstige²</t>
  </si>
  <si>
    <t>übrige europäische Länder²</t>
  </si>
  <si>
    <t>EU-Länder²</t>
  </si>
  <si>
    <t>1 einschließlich Freie Waldorfschulen
2 die Staatsangehörigkeit der EU-Länder Finnland, Irland, Luxemburg, Malta, Schweden und Zypern (griechischer Teil) wird in Berlin nicht geson-
  dert erfragt; sollten Schüler dieser Länder eine Berliner Schule besuchen, so sind die Angaben in der Zeile „Sonstige" bzw. „Übrige europäische 
  Länder" enthalten</t>
  </si>
  <si>
    <t>1  Pflicht- und Wahlpflichtunterricht bzw. Grund- und Leistungskurse der gymnasialen Oberstufe
2  bei Klassen mit mehreren Jahrgangsstufen richtet sich die Zuordnung der Klassen nach der Schülerin bzw. dem Schüler mit der höchsten Jahrgangsstufe</t>
  </si>
  <si>
    <t>Sprachbehinderung ........</t>
  </si>
  <si>
    <r>
      <t>an beruflichen Schulen</t>
    </r>
    <r>
      <rPr>
        <sz val="8"/>
        <color indexed="8"/>
        <rFont val="Arial Unicode MS"/>
        <family val="2"/>
      </rPr>
      <t>³</t>
    </r>
  </si>
  <si>
    <t xml:space="preserve">EU-Länder² </t>
  </si>
  <si>
    <t>Übrige europ. Länder²</t>
  </si>
  <si>
    <t>Sonstige europ. Länder² ….</t>
  </si>
  <si>
    <t>darunter an Schulen bzw. Klassen mit sonderpädagogischem Förderschwerpunkt für „Geistige Entwicklung"</t>
  </si>
  <si>
    <t xml:space="preserve">emotionale und soziale Entwicklung </t>
  </si>
  <si>
    <t>rinnen und Lehrgangsteilnehmer)</t>
  </si>
  <si>
    <t>Dieses Werk ist unter einer Creative Commons Lizenz 
vom Typ Namensnennung 3.0 Deutschland zugänglich. 
Um eine Kopie dieser Lizenz einzusehen, konsultieren Sie</t>
  </si>
  <si>
    <t xml:space="preserve">http://creativecommons.org/licenses/by/3.0/de/ </t>
  </si>
  <si>
    <t>Gesamtschulen²</t>
  </si>
  <si>
    <t>B I 1 - j / 13</t>
  </si>
  <si>
    <r>
      <t xml:space="preserve">Allgemeinbildende Schulen
im </t>
    </r>
    <r>
      <rPr>
        <b/>
        <sz val="16"/>
        <rFont val="Arial"/>
        <family val="2"/>
      </rPr>
      <t xml:space="preserve">Land Berlin
Schuljahr 2013/14
</t>
    </r>
  </si>
  <si>
    <t>2013/14</t>
  </si>
  <si>
    <t>Schülerinnen und Schüler an allgemeinbildenden Schulen in 
Berlin 2004/05 bis 2013/14</t>
  </si>
  <si>
    <t>Berlin für die Schuljahre 2004/05 bis 2013/14</t>
  </si>
  <si>
    <t xml:space="preserve">1  Schulen, Klassen sowie Schülerinnen und Schüler der allgemeinbildenden Schulen in Berlin für die Schul-
    jahre 2004/05 bis 2013/14 nach Schulart </t>
  </si>
  <si>
    <t>Freie Waldorschulen</t>
  </si>
  <si>
    <t>Schülerinnen und Schüler an allgemeinbildenden Schulen in Berlin 1996/1997 bis 2013/14</t>
  </si>
  <si>
    <t>2  Schülerinnen und Schüler der allgemeinbildenden Schulen in Berlin für die Schuljahre 2004/05 bis 2013/14 
    nach Schulart und Jahrgangsstufe</t>
  </si>
  <si>
    <t>8  Schülerinnen und Schüler der allgemeinbildenden Schulen in Berlin am 23. August 2013 nach ausgewählter 
    Jahrgangsstufe, schulischer Herkunft und Schulart</t>
  </si>
  <si>
    <t>für Zefir</t>
  </si>
  <si>
    <t>11  Klassen sowie Schülerinnen und Schüler mit sonderpädagogischer Förderung in Berlin am 23. August 2013 
      nach Förderschwerpunkt und Schulart</t>
  </si>
  <si>
    <t>15  Klassen sowie Schülerinnen und Schüler der allgemeinbildenden Schulen in Berlin am 
      23. August 2013  nach Bezirken</t>
  </si>
  <si>
    <t>16  Schülerinnen und Schüler der Förderschulen in Berlin am 23. August 2013 nach Bezirken und sonder-
      pädagogischem Förderschwerpunkt</t>
  </si>
  <si>
    <t>3  Schulen, Klassen sowie Schülerinnen und Schüler der allgemeinbildenden Schulen in Berlin am 
     23. August 2013 nach Schulart und rechtlichem Status der Schulen</t>
  </si>
  <si>
    <t>4  Klassen sowie Schülerinnen und Schüler der allgemeinbildenden Schulen in Berlin am 23. August 2013 nach 
    Bildungsbereich, Schulart und rechtlichem Status der Schulen</t>
  </si>
  <si>
    <t xml:space="preserve">5  Klassen sowie Schülerinnen und Schüler der allgemeinbildenden Schulen in Berlin am 23. August 2013 nach 
    Bildungsbereich, Jahrgangsstufe und Schulart </t>
  </si>
  <si>
    <t>1  Einschulungen in Berlin zu Beginn des Schuljahres 2013/14 nach Schulart, Art der Einschulung und
    Herkunftssprache</t>
  </si>
  <si>
    <t>15 Jahre und jünger</t>
  </si>
  <si>
    <t>7  Schülerinnen und Schüler der allgemeinbildenden Schulen in Berlin am 23. August 2013 nach Schulart, 
     Alter und Jahrgangsstufe</t>
  </si>
  <si>
    <t>2  Schülerinnen und Schüler der allgemeinbildenden Schulen in Berlin am 23. August 2013 nach Jahrgangsstufe
     und Schulart sowie Geschlecht (ohne Klassen für geistige Entwicklung an Förderschulen)</t>
  </si>
  <si>
    <t>SAP</t>
  </si>
  <si>
    <t>Schulanfangsphase</t>
  </si>
  <si>
    <t>1 Alter am 31.12.2013; bei der Altersangabe für die einzelnen Schularten wurden teilweise mehrere der erhobenen Geburtsjahrgänge zusammengefasst
2 bei Klassen mit mehreren Jahrgangsstufen richtet sich die Zuordnung der Klassen nach der Schülerin bzw. dem Schüler mit der höchsten Jahrgangsstufe
3 seit dem Schuljahr 2010/11 wird die Einführungsphase übersprungen (Sonderlehrgänge an Gymnasien)</t>
  </si>
  <si>
    <t>Oberstufe²</t>
  </si>
  <si>
    <t>9  Ausländische Schülerinnen und Schüler an allgemeinbildenden Schulen in Berlin am 23. August 2013
    nach Staatsangehörigkeit, Schulart und Geschlecht</t>
  </si>
  <si>
    <t xml:space="preserve"> 3 Schülerinnen und Schüler der allgemeinbildenden Schulen in Berlin am 
    23. August 2013 nach Schulart</t>
  </si>
  <si>
    <t xml:space="preserve">3  Deutsche und ausländische Schülerinnen und Schüler an allgemeinbildenden Schulen in Berlin am 
    23. August 2013 nach Verteilung auf die Schularten in Prozent </t>
  </si>
  <si>
    <t>10  Teilnahme am fremdsprachlichen Unterricht¹  in den allgemeinbildenden Schulen in Berlin am 
      23. August 2013 nach belegten Fächern, Jahrgangsstufe und Schulart</t>
  </si>
  <si>
    <t>12  Klassen der Förderschulen in Berlin am 23. August 2013 nach der vorwiegenden sonderpädagogischen 
      Förderung in der Klasse, Klassenstärke und rechtlichem Status der Schulen</t>
  </si>
  <si>
    <t>13  Klassen sowie Schülerinnen und Schüler der übrigen Förderschulen in Berlin am 23. August 2013 nach 
      Förderschwerpunkt und Bildungsbereich</t>
  </si>
  <si>
    <t>14  Schülerinnen und Schüler mit sonderpädagogischer Förderung in Integrationsklassen¹ an allgemein-
      bildenden Schulen in Berlin am 23. August 2013 nach Förderschwerpunkt und Schulart</t>
  </si>
  <si>
    <t>17  Schulen, Klassen bzw. Lehrgänge, Lehrgangsteilnehmerinnen und Lehrgangsteilnehmer des Zweiten 
      Bildungsweges in Berlin von 2004/05 bis 2013/14 nach angestrebtem Schulabschluss und Geschlecht</t>
  </si>
  <si>
    <t>mittlerer Schulabschluss³</t>
  </si>
  <si>
    <t>mittlerer Schulabschluss²</t>
  </si>
  <si>
    <t>Hauptschulabschluss/Berufsbildungsreife</t>
  </si>
  <si>
    <t>18  Lehrgangsteilnehmerinnen und Lehrgangsteilnehmer des Zweiten Bildungsweges in Berlin am 
      1. November 2013 nach Institution, Geschlecht, Alter und angestrebtem Schulabschluss</t>
  </si>
  <si>
    <t>(insgesamt 433 Lehrgangsteilnehme-</t>
  </si>
  <si>
    <t>(insgesamt 969 Lehrgangsteilnehme-</t>
  </si>
  <si>
    <t>(insgesamt 2 759 Lehrgangsteilnehme-</t>
  </si>
  <si>
    <t>4  Lehrgangsteilnehmerinnen und Lehrgangsteilnehmer des Zweiten Bildungsweges in Berlin am 
    1. November 2013 nach angestrebtem Schulabschluss und Alter¹</t>
  </si>
  <si>
    <t>Hauptschulabschluss/</t>
  </si>
  <si>
    <t>Berufsbildungsreife</t>
  </si>
  <si>
    <t>einschl. erweiterte</t>
  </si>
  <si>
    <t>1  Alter am 31.12.2013</t>
  </si>
  <si>
    <t>32 u .älter</t>
  </si>
  <si>
    <t>16 u. jünger</t>
  </si>
  <si>
    <t>19  Ausländische Lehrgangsteilnehmerinnen und Lehrgangsteilnehmer des Zweiten Bildungsweges in
      Berlin am 1. November 2013 nach Staatsangehörigkeit, angestrebtem Schulabschluss und Geschlecht</t>
  </si>
  <si>
    <t>mittlerer
Schul-
abschluss¹</t>
  </si>
  <si>
    <t>darunter NDH</t>
  </si>
  <si>
    <t>Schulen
Klassen
Schülerinnen und Schüler
Lehrgangsteilnehmerinnen und Lehrgangs-
teilnehmer des Zweiten Bildungsweges</t>
  </si>
  <si>
    <t>Potsdam, 2014</t>
  </si>
  <si>
    <t>B I 1 – j / 13</t>
  </si>
  <si>
    <t>6  Einschulungen in Berlin zu Beginn des Schuljahres 2013/14 nach Schulart, Geschlecht und Herkunftssprache</t>
  </si>
  <si>
    <t>Zweiter Bildungsweg an beruflichen Schulen⁴</t>
  </si>
  <si>
    <t>jahres 2013/14 nach Schulart, Art der Einschu-</t>
  </si>
  <si>
    <t xml:space="preserve">denden Schulen in Berlin am 23. August 2013 </t>
  </si>
  <si>
    <t>Berlin am 1. November 2013 nach angestreb-</t>
  </si>
  <si>
    <t>jahre 2004/05 bis 2013/14 nach Schulart</t>
  </si>
  <si>
    <t xml:space="preserve">Berlin am 23. August 2013 nach Schulart </t>
  </si>
  <si>
    <t>23. August 2013 nach Bildungsbereich, Schul-</t>
  </si>
  <si>
    <t>23. August 2013 nach Bildungsbereich, Jahr-</t>
  </si>
  <si>
    <t>jahres 2013/14 nach Schulart, Geschlecht und</t>
  </si>
  <si>
    <t>denden Schulen in Berlin am 23. August 2013</t>
  </si>
  <si>
    <t xml:space="preserve">23. August 2013 nach Staatsangehörigkeit, </t>
  </si>
  <si>
    <t>23. August 2013 nach belegten Fächern,</t>
  </si>
  <si>
    <t xml:space="preserve">23. August 2013 nach Förderschwerpunkt </t>
  </si>
  <si>
    <t>23. August 2013 nach der vorwiegenden</t>
  </si>
  <si>
    <t xml:space="preserve">23. August 2013 nach Föderschwerpunkt </t>
  </si>
  <si>
    <t>23. August 2013 nach Förderschwerpunkt</t>
  </si>
  <si>
    <t xml:space="preserve">23. August 2013 nach Bezirken </t>
  </si>
  <si>
    <t>len in Berlin am 23. August 2013 nach Be-</t>
  </si>
  <si>
    <t>von 2004/05 bis 2013/14 nach angestrebtem</t>
  </si>
  <si>
    <t xml:space="preserve">Berlin am 1. November 2013 nach Institution, </t>
  </si>
  <si>
    <t>weges in Berlin am 1. November 2013 nach</t>
  </si>
  <si>
    <t>1 seit dem Schuljahr 2010/11 wird die Einführungsphase übersprungen (Sonderlehrgänge an Gymnasien)
2 Spalte Insgesamt einschließlich Schulen bzw. Klassen mit sonderpädagogischem Förderschwerpunkt für „Geistige Entwicklung" (keiner Jahrgangsstufe 
   zuzuordnen)
3 im Block Insgesamt enthält die Spalte Insgesamt auch die Schüler, die keiner Jahrgangsstufe zugeordnet werden können (aus Klassen mit Förderschwer-
   punkt Geistige Entwicklung), die Summe der Jahrgangsstufen 1 bis 13 ergibt daher nicht den Wert in Spalte Insgesamt</t>
  </si>
  <si>
    <t>1 einschließlich aller Klein- und Sonderklassen, Kerngruppen in der Mittelstufe der Gesamtschulen sowie Einführungsphase der gymnasialen 
   Oberstufen, ohne Kurshalbjahre</t>
  </si>
  <si>
    <t>Lehrgangsteilnehmer/-innen</t>
  </si>
  <si>
    <t>Darunter Ausländer/-innen</t>
  </si>
  <si>
    <t>in %
von
Ausländer/-innen
insgesamt</t>
  </si>
  <si>
    <t>Schüler/-innen</t>
  </si>
  <si>
    <t>darunter Ausländer/-innen</t>
  </si>
  <si>
    <t>Davon mit ... Schüler/-innen</t>
  </si>
  <si>
    <t>darunter Ausländer-/innen</t>
  </si>
  <si>
    <t>1 bei Klassen mit mehreren Jahrgangsstufen richtet sich die Zuordnung der Klassen nach dem Schülerinnen und Schüler mit dem höchsten Schuljahrgang
2 einschließlich Einführungsphase der gymnasialen Oberstufe, ohne Kurshalbjahre</t>
  </si>
  <si>
    <t>Klassen
für
Geistige
Ent-
wicklung</t>
  </si>
  <si>
    <t>1 Kinder, die von der Schulbesuchspflicht aus besonderem Grund für ein Jahr befreit wurden
2 z.B. überalterte ausländische Kinder oder Kinder von Aussiedlern, die jetzt erst verspätet zur Aufnahme in einer Schule angemeldet wurden sowie Kinder, 
   die aus Förderklassen für Schülerinnen und Schüler nichtdeutscher Herkunftssprache in die Schulanfangsphase übergehen</t>
  </si>
  <si>
    <t xml:space="preserve">Anteil der integrierten Schüler/-innen </t>
  </si>
  <si>
    <t>Ausländer/
-innen</t>
  </si>
  <si>
    <t xml:space="preserve">Nachrichtlich:
Zweiter Bildungsweg
an beruflichen Schulen </t>
  </si>
  <si>
    <t>1 Alter am 31.12.2013
2 einschließlich erweiterte Berufsbildungsreife
3 Fachhochschulreife sowie allgemeinbildende und fachgebundene Hochschulreife; tiefer gegliederte Angaben: Statistischer Bericht „Berufliche Schulen 
   im Land Berlin B II 1"</t>
  </si>
  <si>
    <t>ISS-Abendschulen</t>
  </si>
  <si>
    <t xml:space="preserve">1 einschließlich Schülerinnen und Schüler im Schulversuch Inklusion
2 einschließlich Freie Waldorfschulen
3 einschließlich Einführungsphase der gymnasialen Oberstufe, ohne Kurshalbjahre </t>
  </si>
  <si>
    <t>Hauptschulabschluss/Berufsbildungsreife²</t>
  </si>
  <si>
    <t>Hauptschul-
abschluss/
Berufsbildungs-
reife</t>
  </si>
  <si>
    <t>Davon an</t>
  </si>
  <si>
    <t>nachrichtlich:</t>
  </si>
  <si>
    <t xml:space="preserve">Berlin am 23. August 2013 nach Verteilung </t>
  </si>
  <si>
    <t>Sekundarbereich I (Jahrgang 5 - 10)</t>
  </si>
  <si>
    <t>Oberstufe (Jahrgang 11 - 13) /</t>
  </si>
  <si>
    <t>1 seit dem Schuljahr 2010/11 wird die Einführungsphase übersprungen (Sonderlehrgänge an Gymnasien)
2 einschließlich Freie Waldorfschulen</t>
  </si>
  <si>
    <t>1 bei Klassen mit mehreren Jahrgangsstufen richtet sich die Zuordnung der Klassen nach der Schülerin bzw. dem Schüler mit der höchsten Jahrgangsstufe
2 seit dem Schuljahr 2010/11 wird die 11. Jahrgangsstufe übersprungen
3 einschließlich Grundstufe an Integrierten Sekundarschulen, Gymnasien, Integrierten Gesamtschulen und Freien Waldorfschulen; siehe Fußnote 4
4 ohne Grundstufe an Integrierten Sekundarschulen, Gymnasien, Integrierten Gesamtschulen und Freien Waldorfschulen; siehe Fußnote 3</t>
  </si>
  <si>
    <t>1 Erhebung jeweils zu Beginn des Schuljahres
2 seit Schuljahr 2013/14 Berufsbildungsreife; bis Schuljahr 2012/13 einschließlich erweitertem Hauptschulabschluss
3 seit Schuljahr 2013/14 einschließlich erweiterter Berufsbildungsreife; bis Schuljahr 2004/05 Realschulabschluss
4 Fachhochschulreife sowie allgemeinbildende und fachgebundene Hochschulreife; tiefer gegliederte Angaben: Statistischer Bericht „Berufliche Schulen im Land Berlin B II 1"</t>
  </si>
  <si>
    <t>1 einschließlich erweiterter Berufsbildungsreife
2  die Staatsangehörigkeit der EU-Länder Finnland, Irland, Luxemburg, Malta, Schweden und Zypern (griechischer Teil) wird in Berlin nicht geson-
  dert erfragt; sollten Schüler dieser Länder eine Berliner Schule besuchen, so sind die Angaben in der Zeile „Sonstige" bzw. „Übrige europäische 
  Länder" enthalten</t>
  </si>
  <si>
    <t>Sonderpädagogische Kleinklassen für</t>
  </si>
  <si>
    <t>Schüler/-innen in Integrationsklassen¹ insgesamt</t>
  </si>
  <si>
    <t xml:space="preserve">    darunter integrierte Schüler/-innen in %</t>
  </si>
  <si>
    <t xml:space="preserve">1 einschließlich aller Klein- und Sonderklassen, Kerngruppen in der Mittelstufe sowie Einführungsphase der gymnasialen Oberstufen, 
   ohne Kurshalbjahre
2 die ausgewiesene Klassenfrequenz bezieht sich ausschließlich auf Jahrgangsstufen der Grund- und Mittelstufen, eingeschlossen sind dabei alle Klein- 
   und Sonderklassen; die Schülerzahl einer „Normalklasse" wird so u.U. unterzeichnet
</t>
  </si>
  <si>
    <t>1 einschließlich aller Klein- und Sonderklassen, Kerngruppen in der Mittelstufe sowie Einführungsphase der gymnasialen Ober-
   stufe, ohne Kurshalbjahre
2 die ausgewiesene Klassenfrequenz bezieht sich ausschließlich auf Klassen der Grund- und Mittelstufe, eingeschlossen sind dabei alle Klein- und 
   Sonderklassen; die Schülerzahl einer „Normalklasse" wird so u.U. unterzeichnet</t>
  </si>
  <si>
    <r>
      <t xml:space="preserve">Erschienen im </t>
    </r>
    <r>
      <rPr>
        <b/>
        <sz val="8"/>
        <rFont val="Arial"/>
        <family val="2"/>
      </rPr>
      <t>Dezember 2014</t>
    </r>
  </si>
</sst>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4" formatCode="_-* #,##0.00\ &quot;€&quot;_-;\-* #,##0.00\ &quot;€&quot;_-;_-* &quot;-&quot;??\ &quot;€&quot;_-;_-@_-"/>
    <numFmt numFmtId="164" formatCode="#,##0;\–\ #,##0;\–"/>
    <numFmt numFmtId="165" formatCode="@*."/>
    <numFmt numFmtId="166" formatCode="#,##0.0;\–\ #,##0.0;\–"/>
    <numFmt numFmtId="167" formatCode="0_,_0"/>
    <numFmt numFmtId="168" formatCode="@\ *.\ "/>
    <numFmt numFmtId="169" formatCode="@*.\ "/>
    <numFmt numFmtId="170" formatCode="#,##0_);\(#,##0\)"/>
    <numFmt numFmtId="171" formatCode="###\ ##0_ ;&quot;Neg&quot;;\–_ "/>
    <numFmt numFmtId="172" formatCode="###\ ##0.0_ ;&quot;Neg&quot;;\–_ "/>
    <numFmt numFmtId="173" formatCode="###\ ##0.0_ ;&quot;Neg&quot;;\x_ "/>
    <numFmt numFmtId="174" formatCode="#\ ##0;\–\ #\ ##0;\–"/>
    <numFmt numFmtId="175" formatCode="#\ ##0.0;\–\ #\ ##0.0;\–"/>
    <numFmt numFmtId="176" formatCode="@\ *."/>
    <numFmt numFmtId="177" formatCode="###\ ##0\ \ "/>
    <numFmt numFmtId="178" formatCode="@\ \ "/>
    <numFmt numFmtId="179" formatCode="@\ "/>
    <numFmt numFmtId="180" formatCode="0.0\ "/>
    <numFmt numFmtId="181" formatCode="###\ ##0\ \ ;&quot;Neg&quot;;\-\ \ "/>
    <numFmt numFmtId="182" formatCode="###\ ##0_ ;&quot;Neg&quot;;\-_ "/>
    <numFmt numFmtId="183" formatCode="###\ ##0_ ;&quot;Neg&quot;;\x_ "/>
    <numFmt numFmtId="184" formatCode="@\ *.\ "/>
    <numFmt numFmtId="185" formatCode="###\ ##0.0_ \ ;&quot;Neg&quot;;\–_ \ "/>
    <numFmt numFmtId="186" formatCode="###\ ##0.0_ ;&quot;Neg&quot;;\–_ \ "/>
    <numFmt numFmtId="187" formatCode="@\ *.\ \ "/>
    <numFmt numFmtId="188" formatCode="0.0"/>
    <numFmt numFmtId="189" formatCode="###\ ##0\ \ ;&quot;Neg&quot;;0\ \ "/>
    <numFmt numFmtId="190" formatCode="###\ ##0\ \ ;&quot;Neg&quot;;\x\ \ "/>
    <numFmt numFmtId="191" formatCode="###.##0\ "/>
    <numFmt numFmtId="192" formatCode="###\ ##0\ ;&quot;Neg&quot;;\x"/>
    <numFmt numFmtId="193" formatCode="###\ ##0_ \ ;&quot;Neg&quot;;\–_ \ "/>
    <numFmt numFmtId="194" formatCode="###_ ##0_ _ ;&quot;Neg&quot;;\x_ _ "/>
    <numFmt numFmtId="195" formatCode="###_ ##0_ _ ;&quot;Neg&quot;;\–_ _ "/>
    <numFmt numFmtId="196" formatCode="0.0_ _ ;&quot;NEG&quot;;\–_ _ ;@"/>
    <numFmt numFmtId="197" formatCode="###\ ##0_ _ ;&quot;Neg&quot;;\–_ _ "/>
    <numFmt numFmtId="198" formatCode="###_ ##0\ ;&quot;Neg&quot;;\–\ "/>
    <numFmt numFmtId="199" formatCode="###_ ##0\ ;&quot;Neg&quot;;\x\ "/>
    <numFmt numFmtId="200" formatCode="###\ ##0\ ;&quot;Neg&quot;;\x\ "/>
    <numFmt numFmtId="201" formatCode="#\ ##0.0"/>
    <numFmt numFmtId="202" formatCode="0.000"/>
    <numFmt numFmtId="203" formatCode="#\ ##0;\–\ #\ ##0;\x"/>
  </numFmts>
  <fonts count="56">
    <font>
      <sz val="10"/>
      <name val="Arial"/>
    </font>
    <font>
      <sz val="10"/>
      <color theme="1"/>
      <name val="Arial"/>
      <family val="2"/>
    </font>
    <font>
      <sz val="10"/>
      <name val="Arial"/>
      <family val="2"/>
    </font>
    <font>
      <sz val="10"/>
      <name val="Arial"/>
      <family val="2"/>
    </font>
    <font>
      <sz val="8"/>
      <name val="Arial"/>
      <family val="2"/>
    </font>
    <font>
      <b/>
      <sz val="8"/>
      <name val="Arial"/>
      <family val="2"/>
    </font>
    <font>
      <sz val="8"/>
      <name val="Arial"/>
      <family val="2"/>
    </font>
    <font>
      <sz val="8"/>
      <color indexed="8"/>
      <name val="Arial"/>
      <family val="2"/>
    </font>
    <font>
      <sz val="8"/>
      <color indexed="10"/>
      <name val="Arial"/>
      <family val="2"/>
    </font>
    <font>
      <b/>
      <sz val="8"/>
      <color indexed="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b/>
      <sz val="10"/>
      <name val="Arial"/>
      <family val="2"/>
    </font>
    <font>
      <sz val="9"/>
      <name val="Arial"/>
      <family val="2"/>
    </font>
    <font>
      <sz val="10"/>
      <color indexed="12"/>
      <name val="Arial"/>
      <family val="2"/>
    </font>
    <font>
      <sz val="8"/>
      <color indexed="8"/>
      <name val="Arial"/>
      <family val="2"/>
    </font>
    <font>
      <sz val="9"/>
      <color indexed="12"/>
      <name val="Arial"/>
      <family val="2"/>
    </font>
    <font>
      <b/>
      <sz val="9"/>
      <color indexed="12"/>
      <name val="Arial"/>
      <family val="2"/>
    </font>
    <font>
      <b/>
      <sz val="9"/>
      <color indexed="8"/>
      <name val="Arial"/>
      <family val="2"/>
    </font>
    <font>
      <sz val="9"/>
      <color indexed="8"/>
      <name val="Arial"/>
      <family val="2"/>
    </font>
    <font>
      <sz val="10"/>
      <color indexed="8"/>
      <name val="Arial"/>
      <family val="2"/>
    </font>
    <font>
      <sz val="9"/>
      <color indexed="8"/>
      <name val="Arial Narrow"/>
      <family val="2"/>
    </font>
    <font>
      <sz val="7"/>
      <color indexed="8"/>
      <name val="Arial"/>
      <family val="2"/>
    </font>
    <font>
      <i/>
      <sz val="8"/>
      <color indexed="8"/>
      <name val="Arial"/>
      <family val="2"/>
    </font>
    <font>
      <sz val="7"/>
      <color indexed="10"/>
      <name val="Arial"/>
      <family val="2"/>
    </font>
    <font>
      <i/>
      <sz val="8"/>
      <color indexed="10"/>
      <name val="Arial"/>
      <family val="2"/>
    </font>
    <font>
      <sz val="10"/>
      <color indexed="8"/>
      <name val="Arial"/>
      <family val="2"/>
    </font>
    <font>
      <b/>
      <sz val="7"/>
      <color indexed="8"/>
      <name val="Arial"/>
      <family val="2"/>
    </font>
    <font>
      <b/>
      <sz val="10"/>
      <color indexed="8"/>
      <name val="Arial"/>
      <family val="2"/>
    </font>
    <font>
      <sz val="8"/>
      <color indexed="8"/>
      <name val="Arial Unicode MS"/>
      <family val="2"/>
    </font>
    <font>
      <sz val="8"/>
      <name val="Arial Unicode MS"/>
      <family val="2"/>
    </font>
    <font>
      <sz val="7"/>
      <name val="Arial"/>
      <family val="2"/>
    </font>
    <font>
      <vertAlign val="superscript"/>
      <sz val="7"/>
      <color indexed="8"/>
      <name val="Arial"/>
      <family val="2"/>
    </font>
    <font>
      <b/>
      <sz val="10"/>
      <name val="Arial Narrow"/>
      <family val="2"/>
    </font>
    <font>
      <b/>
      <sz val="7"/>
      <name val="Arial"/>
      <family val="2"/>
    </font>
    <font>
      <sz val="10"/>
      <color indexed="8"/>
      <name val="MS Sans Serif"/>
      <family val="2"/>
    </font>
    <font>
      <sz val="10"/>
      <name val="Arial"/>
      <family val="2"/>
    </font>
    <font>
      <sz val="6"/>
      <name val="Arial"/>
      <family val="2"/>
    </font>
    <font>
      <b/>
      <sz val="8"/>
      <color indexed="10"/>
      <name val="Arial"/>
      <family val="2"/>
    </font>
    <font>
      <i/>
      <sz val="9"/>
      <color indexed="12"/>
      <name val="Arial"/>
      <family val="2"/>
    </font>
    <font>
      <sz val="7"/>
      <color theme="1"/>
      <name val="Arial"/>
      <family val="2"/>
    </font>
    <font>
      <sz val="9"/>
      <color rgb="FF0000FF"/>
      <name val="Arial"/>
      <family val="2"/>
    </font>
  </fonts>
  <fills count="4">
    <fill>
      <patternFill patternType="none"/>
    </fill>
    <fill>
      <patternFill patternType="gray125"/>
    </fill>
    <fill>
      <patternFill patternType="solid">
        <fgColor indexed="22"/>
        <bgColor indexed="64"/>
      </patternFill>
    </fill>
    <fill>
      <patternFill patternType="solid">
        <fgColor rgb="FFFFFF00"/>
        <bgColor indexed="64"/>
      </patternFill>
    </fill>
  </fills>
  <borders count="19">
    <border>
      <left/>
      <right/>
      <top/>
      <bottom/>
      <diagonal/>
    </border>
    <border>
      <left style="thin">
        <color indexed="22"/>
      </left>
      <right style="thin">
        <color indexed="22"/>
      </right>
      <top style="thin">
        <color indexed="22"/>
      </top>
      <bottom style="thin">
        <color indexed="22"/>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bottom/>
      <diagonal/>
    </border>
    <border>
      <left style="medium">
        <color indexed="64"/>
      </left>
      <right style="hair">
        <color indexed="64"/>
      </right>
      <top/>
      <bottom/>
      <diagonal/>
    </border>
    <border>
      <left style="medium">
        <color indexed="64"/>
      </left>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bottom style="hair">
        <color indexed="64"/>
      </bottom>
      <diagonal/>
    </border>
  </borders>
  <cellStyleXfs count="16">
    <xf numFmtId="0" fontId="0" fillId="0" borderId="0"/>
    <xf numFmtId="44" fontId="2" fillId="0" borderId="0" applyFont="0" applyFill="0" applyBorder="0" applyAlignment="0" applyProtection="0"/>
    <xf numFmtId="0" fontId="30" fillId="0" borderId="0" applyNumberFormat="0" applyFill="0" applyBorder="0" applyAlignment="0" applyProtection="0"/>
    <xf numFmtId="0" fontId="28"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34" fillId="0" borderId="0"/>
    <xf numFmtId="0" fontId="34" fillId="0" borderId="0"/>
    <xf numFmtId="0" fontId="34" fillId="0" borderId="0"/>
    <xf numFmtId="0" fontId="34" fillId="0" borderId="0"/>
    <xf numFmtId="0" fontId="34" fillId="0" borderId="0"/>
    <xf numFmtId="0" fontId="34" fillId="0" borderId="0"/>
    <xf numFmtId="0" fontId="49" fillId="0" borderId="0"/>
    <xf numFmtId="0" fontId="55" fillId="0" borderId="0" applyNumberFormat="0" applyFill="0" applyBorder="0" applyAlignment="0" applyProtection="0"/>
  </cellStyleXfs>
  <cellXfs count="753">
    <xf numFmtId="0" fontId="0" fillId="0" borderId="0" xfId="0"/>
    <xf numFmtId="0" fontId="4" fillId="0" borderId="0" xfId="0" applyFont="1" applyAlignment="1"/>
    <xf numFmtId="0" fontId="7" fillId="0" borderId="0" xfId="0" applyFont="1" applyAlignment="1"/>
    <xf numFmtId="0" fontId="4" fillId="0" borderId="0" xfId="0" applyFont="1" applyAlignment="1">
      <alignment horizontal="left"/>
    </xf>
    <xf numFmtId="0" fontId="6" fillId="0" borderId="0" xfId="0" applyFont="1"/>
    <xf numFmtId="0" fontId="0" fillId="0" borderId="0" xfId="0" applyProtection="1"/>
    <xf numFmtId="0" fontId="15" fillId="0" borderId="0" xfId="0" applyFont="1" applyProtection="1"/>
    <xf numFmtId="0" fontId="6" fillId="0" borderId="0" xfId="0" applyFont="1" applyProtection="1"/>
    <xf numFmtId="0" fontId="18" fillId="0" borderId="0" xfId="0" applyFont="1" applyAlignment="1" applyProtection="1">
      <alignment wrapText="1"/>
      <protection locked="0"/>
    </xf>
    <xf numFmtId="0" fontId="19" fillId="0" borderId="0" xfId="0" applyFont="1" applyAlignment="1">
      <alignment horizontal="right"/>
    </xf>
    <xf numFmtId="0" fontId="19" fillId="0" borderId="0" xfId="0" applyFont="1" applyProtection="1">
      <protection locked="0"/>
    </xf>
    <xf numFmtId="0" fontId="19" fillId="0" borderId="0" xfId="0" applyNumberFormat="1" applyFont="1" applyAlignment="1" applyProtection="1">
      <alignment horizontal="left"/>
      <protection locked="0"/>
    </xf>
    <xf numFmtId="0" fontId="23" fillId="0" borderId="0" xfId="0" applyFont="1" applyProtection="1">
      <protection locked="0"/>
    </xf>
    <xf numFmtId="0" fontId="17" fillId="0" borderId="0" xfId="0" applyFont="1" applyAlignment="1" applyProtection="1">
      <alignment vertical="top" wrapText="1"/>
      <protection locked="0"/>
    </xf>
    <xf numFmtId="0" fontId="4" fillId="0" borderId="0" xfId="0" applyFont="1"/>
    <xf numFmtId="0" fontId="27" fillId="0" borderId="0" xfId="0" applyFont="1"/>
    <xf numFmtId="0" fontId="27" fillId="0" borderId="0" xfId="0" applyFont="1" applyAlignment="1">
      <alignment horizontal="right"/>
    </xf>
    <xf numFmtId="0" fontId="7" fillId="0" borderId="2" xfId="0" applyFont="1" applyBorder="1" applyAlignment="1">
      <alignment horizontal="center" vertical="center"/>
    </xf>
    <xf numFmtId="0" fontId="27" fillId="0" borderId="0" xfId="0" applyFont="1" applyAlignment="1">
      <alignment horizontal="left" vertical="center"/>
    </xf>
    <xf numFmtId="0" fontId="30" fillId="0" borderId="0" xfId="2"/>
    <xf numFmtId="0" fontId="31" fillId="0" borderId="0" xfId="2" applyFont="1"/>
    <xf numFmtId="0" fontId="30" fillId="0" borderId="0" xfId="2" applyNumberFormat="1" applyAlignment="1" applyProtection="1">
      <alignment horizontal="left"/>
      <protection locked="0"/>
    </xf>
    <xf numFmtId="0" fontId="30" fillId="0" borderId="0" xfId="2" applyAlignment="1" applyProtection="1">
      <alignment horizontal="right"/>
      <protection locked="0"/>
    </xf>
    <xf numFmtId="0" fontId="30" fillId="0" borderId="0" xfId="2" applyBorder="1" applyAlignment="1">
      <alignment wrapText="1"/>
    </xf>
    <xf numFmtId="0" fontId="34" fillId="0" borderId="0" xfId="0" applyFont="1"/>
    <xf numFmtId="0" fontId="35" fillId="0" borderId="0" xfId="0" applyFont="1" applyAlignment="1"/>
    <xf numFmtId="0" fontId="7" fillId="0" borderId="3" xfId="0" applyFont="1" applyBorder="1" applyAlignment="1">
      <alignment horizontal="center" vertical="center"/>
    </xf>
    <xf numFmtId="0" fontId="36" fillId="0" borderId="0" xfId="0" applyFont="1"/>
    <xf numFmtId="0" fontId="7" fillId="0" borderId="2" xfId="0" applyFont="1" applyBorder="1" applyAlignment="1">
      <alignment horizontal="center" vertical="center" wrapText="1"/>
    </xf>
    <xf numFmtId="0" fontId="7" fillId="0" borderId="2" xfId="0" applyFont="1" applyBorder="1" applyAlignment="1">
      <alignment horizontal="centerContinuous" vertical="center"/>
    </xf>
    <xf numFmtId="170" fontId="7" fillId="0" borderId="0" xfId="0" applyNumberFormat="1" applyFont="1" applyBorder="1" applyAlignment="1" applyProtection="1">
      <alignment horizontal="center"/>
    </xf>
    <xf numFmtId="0" fontId="36" fillId="0" borderId="0" xfId="0" applyFont="1" applyAlignment="1">
      <alignment vertical="center"/>
    </xf>
    <xf numFmtId="0" fontId="7" fillId="0" borderId="0" xfId="0" applyNumberFormat="1" applyFont="1" applyBorder="1" applyAlignment="1"/>
    <xf numFmtId="0" fontId="36" fillId="0" borderId="0" xfId="0" applyFont="1" applyAlignment="1"/>
    <xf numFmtId="171" fontId="7" fillId="0" borderId="0" xfId="0" applyNumberFormat="1" applyFont="1" applyBorder="1" applyAlignment="1">
      <alignment horizontal="right"/>
    </xf>
    <xf numFmtId="172" fontId="7" fillId="0" borderId="0" xfId="0" applyNumberFormat="1" applyFont="1" applyBorder="1" applyAlignment="1">
      <alignment horizontal="right"/>
    </xf>
    <xf numFmtId="171" fontId="7" fillId="0" borderId="0" xfId="0" applyNumberFormat="1" applyFont="1" applyFill="1" applyBorder="1" applyAlignment="1">
      <alignment horizontal="right"/>
    </xf>
    <xf numFmtId="167" fontId="7" fillId="0" borderId="0" xfId="0" applyNumberFormat="1" applyFont="1" applyBorder="1" applyAlignment="1">
      <alignment horizontal="right"/>
    </xf>
    <xf numFmtId="171" fontId="8" fillId="0" borderId="0" xfId="0" applyNumberFormat="1" applyFont="1" applyBorder="1" applyAlignment="1">
      <alignment horizontal="right"/>
    </xf>
    <xf numFmtId="172" fontId="39" fillId="0" borderId="0" xfId="0" applyNumberFormat="1" applyFont="1" applyBorder="1" applyAlignment="1">
      <alignment horizontal="right"/>
    </xf>
    <xf numFmtId="171" fontId="8" fillId="0" borderId="0" xfId="0" applyNumberFormat="1" applyFont="1" applyFill="1" applyBorder="1" applyAlignment="1">
      <alignment horizontal="right"/>
    </xf>
    <xf numFmtId="172" fontId="8" fillId="0" borderId="0" xfId="0" applyNumberFormat="1" applyFont="1" applyBorder="1" applyAlignment="1">
      <alignment horizontal="right"/>
    </xf>
    <xf numFmtId="173" fontId="7" fillId="0" borderId="0" xfId="0" applyNumberFormat="1" applyFont="1" applyBorder="1" applyAlignment="1">
      <alignment horizontal="right"/>
    </xf>
    <xf numFmtId="172" fontId="37" fillId="0" borderId="0" xfId="0" applyNumberFormat="1" applyFont="1" applyBorder="1" applyAlignment="1">
      <alignment horizontal="right"/>
    </xf>
    <xf numFmtId="0" fontId="40" fillId="0" borderId="0" xfId="0" applyFont="1"/>
    <xf numFmtId="174" fontId="7" fillId="0" borderId="0" xfId="0" applyNumberFormat="1" applyFont="1" applyBorder="1" applyAlignment="1">
      <alignment horizontal="right"/>
    </xf>
    <xf numFmtId="175" fontId="37" fillId="0" borderId="0" xfId="0" applyNumberFormat="1" applyFont="1" applyBorder="1" applyAlignment="1">
      <alignment horizontal="right"/>
    </xf>
    <xf numFmtId="174" fontId="7" fillId="0" borderId="0" xfId="0" applyNumberFormat="1" applyFont="1" applyFill="1" applyBorder="1" applyAlignment="1">
      <alignment horizontal="right"/>
    </xf>
    <xf numFmtId="175" fontId="7" fillId="0" borderId="0" xfId="0" applyNumberFormat="1" applyFont="1" applyBorder="1" applyAlignment="1">
      <alignment horizontal="right"/>
    </xf>
    <xf numFmtId="0" fontId="7" fillId="0" borderId="0" xfId="0" applyFont="1"/>
    <xf numFmtId="0" fontId="8" fillId="0" borderId="0" xfId="0" applyFont="1"/>
    <xf numFmtId="0" fontId="39" fillId="0" borderId="0" xfId="0" applyFont="1"/>
    <xf numFmtId="0" fontId="36" fillId="0" borderId="0" xfId="0" applyFont="1" applyAlignment="1">
      <alignment vertical="top"/>
    </xf>
    <xf numFmtId="0" fontId="7" fillId="0" borderId="0" xfId="0" applyFont="1" applyBorder="1" applyAlignment="1"/>
    <xf numFmtId="183" fontId="7" fillId="0" borderId="0" xfId="0" applyNumberFormat="1" applyFont="1" applyFill="1" applyBorder="1" applyAlignment="1">
      <alignment horizontal="right"/>
    </xf>
    <xf numFmtId="178" fontId="7" fillId="0" borderId="0" xfId="0" applyNumberFormat="1" applyFont="1" applyBorder="1" applyAlignment="1"/>
    <xf numFmtId="171" fontId="7" fillId="0" borderId="0" xfId="0" applyNumberFormat="1" applyFont="1" applyFill="1" applyBorder="1" applyAlignment="1"/>
    <xf numFmtId="183" fontId="7" fillId="0" borderId="0" xfId="0" applyNumberFormat="1" applyFont="1" applyFill="1" applyBorder="1" applyAlignment="1"/>
    <xf numFmtId="184" fontId="7" fillId="0" borderId="0" xfId="0" applyNumberFormat="1" applyFont="1" applyBorder="1" applyAlignment="1"/>
    <xf numFmtId="178" fontId="7" fillId="0" borderId="0" xfId="0" applyNumberFormat="1" applyFont="1" applyBorder="1" applyAlignment="1">
      <alignment horizontal="left"/>
    </xf>
    <xf numFmtId="182" fontId="7" fillId="0" borderId="0" xfId="0" applyNumberFormat="1" applyFont="1" applyFill="1" applyBorder="1" applyAlignment="1"/>
    <xf numFmtId="0" fontId="40" fillId="0" borderId="0" xfId="0" applyFont="1" applyAlignment="1"/>
    <xf numFmtId="170" fontId="7" fillId="0" borderId="0" xfId="0" applyNumberFormat="1" applyFont="1" applyBorder="1" applyAlignment="1" applyProtection="1">
      <alignment horizontal="center" vertical="center"/>
    </xf>
    <xf numFmtId="0" fontId="42" fillId="0" borderId="0" xfId="0" applyFont="1"/>
    <xf numFmtId="169" fontId="7" fillId="0" borderId="0" xfId="0" applyNumberFormat="1" applyFont="1" applyBorder="1" applyAlignment="1">
      <alignment horizontal="left"/>
    </xf>
    <xf numFmtId="169" fontId="44" fillId="0" borderId="0" xfId="0" applyNumberFormat="1" applyFont="1" applyBorder="1" applyAlignment="1"/>
    <xf numFmtId="173" fontId="7" fillId="0" borderId="0" xfId="0" applyNumberFormat="1" applyFont="1" applyFill="1" applyBorder="1" applyAlignment="1">
      <alignment horizontal="right" vertical="center"/>
    </xf>
    <xf numFmtId="49" fontId="7" fillId="0" borderId="0" xfId="0" applyNumberFormat="1" applyFont="1" applyBorder="1" applyAlignment="1">
      <alignment horizontal="right"/>
    </xf>
    <xf numFmtId="172" fontId="37" fillId="0" borderId="0" xfId="0" applyNumberFormat="1" applyFont="1" applyFill="1" applyBorder="1" applyAlignment="1"/>
    <xf numFmtId="176" fontId="7" fillId="0" borderId="0" xfId="0" applyNumberFormat="1" applyFont="1" applyBorder="1" applyAlignment="1" applyProtection="1">
      <alignment horizontal="left"/>
    </xf>
    <xf numFmtId="166" fontId="37" fillId="0" borderId="0" xfId="0" applyNumberFormat="1" applyFont="1" applyFill="1" applyBorder="1" applyAlignment="1"/>
    <xf numFmtId="164" fontId="4" fillId="0" borderId="0" xfId="0" applyNumberFormat="1" applyFont="1" applyFill="1" applyBorder="1" applyAlignment="1"/>
    <xf numFmtId="183" fontId="4" fillId="0" borderId="0" xfId="0" applyNumberFormat="1" applyFont="1" applyFill="1" applyBorder="1" applyAlignment="1">
      <alignment horizontal="right"/>
    </xf>
    <xf numFmtId="171" fontId="7" fillId="0" borderId="0" xfId="0" applyNumberFormat="1" applyFont="1" applyFill="1" applyAlignment="1"/>
    <xf numFmtId="0" fontId="45" fillId="0" borderId="0" xfId="0" applyFont="1" applyAlignment="1">
      <alignment horizontal="left"/>
    </xf>
    <xf numFmtId="0" fontId="3" fillId="0" borderId="0" xfId="0" applyFont="1"/>
    <xf numFmtId="0" fontId="27" fillId="0" borderId="0" xfId="0" applyFont="1" applyAlignment="1">
      <alignment vertical="top"/>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Border="1" applyAlignment="1">
      <alignment horizontal="center" vertical="center"/>
    </xf>
    <xf numFmtId="49" fontId="4" fillId="0" borderId="0" xfId="0" applyNumberFormat="1" applyFont="1" applyBorder="1" applyAlignment="1">
      <alignment horizontal="left"/>
    </xf>
    <xf numFmtId="49" fontId="4" fillId="0" borderId="0" xfId="0" applyNumberFormat="1" applyFont="1" applyBorder="1" applyAlignment="1">
      <alignment horizontal="right"/>
    </xf>
    <xf numFmtId="164" fontId="4" fillId="0" borderId="0" xfId="0" applyNumberFormat="1" applyFont="1" applyBorder="1" applyAlignment="1"/>
    <xf numFmtId="49" fontId="4" fillId="0" borderId="0" xfId="0" applyNumberFormat="1" applyFont="1" applyFill="1" applyBorder="1" applyAlignment="1">
      <alignment horizontal="right"/>
    </xf>
    <xf numFmtId="49" fontId="4" fillId="0" borderId="0" xfId="0" applyNumberFormat="1" applyFont="1" applyFill="1" applyBorder="1" applyAlignment="1">
      <alignment horizontal="left"/>
    </xf>
    <xf numFmtId="171" fontId="4" fillId="0" borderId="0" xfId="0" applyNumberFormat="1" applyFont="1" applyBorder="1" applyAlignment="1"/>
    <xf numFmtId="0" fontId="45" fillId="0" borderId="0" xfId="0" applyFont="1" applyAlignment="1"/>
    <xf numFmtId="0" fontId="45" fillId="0" borderId="0" xfId="0" applyFont="1" applyAlignment="1">
      <alignment vertical="center"/>
    </xf>
    <xf numFmtId="0" fontId="4" fillId="0" borderId="0" xfId="0" applyFont="1" applyAlignment="1">
      <alignment vertical="top"/>
    </xf>
    <xf numFmtId="49" fontId="4" fillId="0" borderId="6" xfId="0" applyNumberFormat="1" applyFont="1" applyBorder="1" applyAlignment="1">
      <alignment horizontal="center" vertical="center"/>
    </xf>
    <xf numFmtId="49" fontId="4" fillId="0" borderId="3" xfId="0" applyNumberFormat="1" applyFont="1" applyBorder="1" applyAlignment="1">
      <alignment horizontal="center" vertical="center"/>
    </xf>
    <xf numFmtId="170" fontId="4" fillId="0" borderId="0" xfId="0" applyNumberFormat="1" applyFont="1" applyBorder="1" applyAlignment="1" applyProtection="1">
      <alignment horizontal="center" vertical="center"/>
    </xf>
    <xf numFmtId="178" fontId="4" fillId="0" borderId="0" xfId="0" applyNumberFormat="1" applyFont="1" applyBorder="1" applyAlignment="1">
      <alignment horizontal="right"/>
    </xf>
    <xf numFmtId="170" fontId="4" fillId="0" borderId="0" xfId="0" applyNumberFormat="1" applyFont="1" applyBorder="1" applyAlignment="1" applyProtection="1">
      <alignment horizontal="center"/>
    </xf>
    <xf numFmtId="0" fontId="4" fillId="0" borderId="0" xfId="0" applyFont="1" applyAlignment="1">
      <alignment vertical="center"/>
    </xf>
    <xf numFmtId="178" fontId="4" fillId="0" borderId="0" xfId="0" applyNumberFormat="1" applyFont="1" applyBorder="1" applyAlignment="1">
      <alignment horizontal="right" vertical="center"/>
    </xf>
    <xf numFmtId="179" fontId="45" fillId="0" borderId="0" xfId="0" applyNumberFormat="1" applyFont="1" applyBorder="1" applyAlignment="1">
      <alignment horizontal="left"/>
    </xf>
    <xf numFmtId="0" fontId="45" fillId="0" borderId="0" xfId="0" applyFont="1"/>
    <xf numFmtId="0" fontId="4" fillId="0" borderId="2" xfId="0" applyNumberFormat="1" applyFont="1" applyBorder="1" applyAlignment="1">
      <alignment horizontal="center" vertical="center"/>
    </xf>
    <xf numFmtId="171" fontId="4" fillId="0" borderId="0" xfId="0" applyNumberFormat="1" applyFont="1" applyAlignment="1"/>
    <xf numFmtId="0" fontId="4" fillId="0" borderId="0" xfId="5" applyFont="1" applyFill="1"/>
    <xf numFmtId="0" fontId="4" fillId="0" borderId="0" xfId="5" applyFont="1" applyFill="1" applyAlignment="1">
      <alignment vertical="top"/>
    </xf>
    <xf numFmtId="0" fontId="7" fillId="0" borderId="2"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0" xfId="5" applyFont="1" applyFill="1"/>
    <xf numFmtId="164" fontId="4" fillId="0" borderId="0" xfId="0" applyNumberFormat="1" applyFont="1" applyFill="1" applyBorder="1" applyAlignment="1">
      <alignment vertical="center"/>
    </xf>
    <xf numFmtId="183" fontId="4" fillId="0" borderId="0" xfId="0" applyNumberFormat="1" applyFont="1" applyFill="1" applyBorder="1" applyAlignment="1">
      <alignment vertical="center"/>
    </xf>
    <xf numFmtId="171" fontId="4" fillId="0" borderId="0" xfId="5" applyNumberFormat="1" applyFont="1" applyFill="1"/>
    <xf numFmtId="169" fontId="4" fillId="0" borderId="0" xfId="5" applyNumberFormat="1" applyFont="1" applyFill="1" applyBorder="1" applyAlignment="1">
      <alignment horizontal="left" indent="1"/>
    </xf>
    <xf numFmtId="0" fontId="4" fillId="0" borderId="0" xfId="5" applyNumberFormat="1" applyFont="1" applyFill="1" applyBorder="1" applyAlignment="1">
      <alignment horizontal="left" indent="1"/>
    </xf>
    <xf numFmtId="187" fontId="4" fillId="0" borderId="0" xfId="5" applyNumberFormat="1" applyFont="1" applyFill="1" applyBorder="1" applyAlignment="1">
      <alignment horizontal="left" vertical="center" indent="2"/>
    </xf>
    <xf numFmtId="0" fontId="4" fillId="0" borderId="0" xfId="5" applyFont="1" applyFill="1" applyBorder="1" applyAlignment="1">
      <alignment horizontal="center"/>
    </xf>
    <xf numFmtId="182" fontId="4" fillId="0" borderId="0" xfId="0" applyNumberFormat="1" applyFont="1" applyFill="1" applyBorder="1" applyAlignment="1">
      <alignment vertical="center"/>
    </xf>
    <xf numFmtId="0" fontId="4" fillId="0" borderId="0" xfId="5" applyFont="1" applyFill="1" applyBorder="1" applyAlignment="1">
      <alignment horizontal="right"/>
    </xf>
    <xf numFmtId="0" fontId="3" fillId="0" borderId="0" xfId="6" applyFont="1" applyFill="1"/>
    <xf numFmtId="0" fontId="4" fillId="0" borderId="7" xfId="6" applyFont="1" applyFill="1" applyBorder="1" applyAlignment="1">
      <alignment horizontal="center" vertical="center" wrapText="1"/>
    </xf>
    <xf numFmtId="0" fontId="4" fillId="0" borderId="2" xfId="6" applyFont="1" applyFill="1" applyBorder="1" applyAlignment="1">
      <alignment horizontal="center" vertical="center" wrapText="1"/>
    </xf>
    <xf numFmtId="0" fontId="4" fillId="0" borderId="3" xfId="6" applyFont="1" applyFill="1" applyBorder="1" applyAlignment="1">
      <alignment horizontal="center" vertical="center" wrapText="1"/>
    </xf>
    <xf numFmtId="0" fontId="4" fillId="0" borderId="0" xfId="6" applyFont="1" applyFill="1" applyBorder="1" applyAlignment="1">
      <alignment horizontal="center" vertical="center" wrapText="1"/>
    </xf>
    <xf numFmtId="165" fontId="4" fillId="0" borderId="0" xfId="6" applyNumberFormat="1" applyFont="1" applyFill="1" applyBorder="1" applyAlignment="1"/>
    <xf numFmtId="0" fontId="4" fillId="0" borderId="0" xfId="6" applyFont="1" applyFill="1" applyAlignment="1"/>
    <xf numFmtId="0" fontId="4" fillId="0" borderId="0" xfId="6" applyNumberFormat="1" applyFont="1" applyFill="1" applyBorder="1" applyAlignment="1">
      <alignment horizontal="left" indent="1"/>
    </xf>
    <xf numFmtId="165" fontId="4" fillId="0" borderId="0" xfId="6" applyNumberFormat="1" applyFont="1" applyFill="1" applyBorder="1" applyAlignment="1">
      <alignment horizontal="left" indent="2"/>
    </xf>
    <xf numFmtId="165" fontId="4" fillId="0" borderId="0" xfId="6" applyNumberFormat="1" applyFont="1" applyFill="1" applyBorder="1" applyAlignment="1">
      <alignment horizontal="left" wrapText="1" indent="2"/>
    </xf>
    <xf numFmtId="169" fontId="4" fillId="0" borderId="0" xfId="6" applyNumberFormat="1" applyFont="1" applyFill="1" applyBorder="1" applyAlignment="1">
      <alignment horizontal="left" wrapText="1" indent="2"/>
    </xf>
    <xf numFmtId="0" fontId="4" fillId="0" borderId="0" xfId="6" applyFont="1" applyFill="1" applyBorder="1" applyAlignment="1"/>
    <xf numFmtId="0" fontId="36" fillId="0" borderId="0" xfId="7" applyFont="1" applyFill="1"/>
    <xf numFmtId="0" fontId="36" fillId="0" borderId="0" xfId="7" applyFont="1" applyFill="1" applyAlignment="1">
      <alignment vertical="top"/>
    </xf>
    <xf numFmtId="0" fontId="7" fillId="0" borderId="3" xfId="7" applyFont="1" applyFill="1" applyBorder="1" applyAlignment="1">
      <alignment horizontal="center" vertical="center"/>
    </xf>
    <xf numFmtId="0" fontId="7" fillId="0" borderId="0" xfId="7" applyFont="1" applyFill="1"/>
    <xf numFmtId="0" fontId="7" fillId="0" borderId="2" xfId="7" applyFont="1" applyFill="1" applyBorder="1" applyAlignment="1">
      <alignment horizontal="center" vertical="center"/>
    </xf>
    <xf numFmtId="0" fontId="9" fillId="0" borderId="0" xfId="0" applyFont="1"/>
    <xf numFmtId="0" fontId="9" fillId="0" borderId="0" xfId="7" applyFont="1" applyFill="1"/>
    <xf numFmtId="0" fontId="4" fillId="0" borderId="0" xfId="7" applyFont="1" applyFill="1" applyAlignment="1">
      <alignment vertical="center"/>
    </xf>
    <xf numFmtId="0" fontId="7" fillId="0" borderId="0" xfId="7" applyFont="1" applyFill="1" applyAlignment="1">
      <alignment horizontal="center" vertical="center"/>
    </xf>
    <xf numFmtId="169" fontId="4" fillId="0" borderId="0" xfId="7" applyNumberFormat="1" applyFont="1" applyFill="1" applyBorder="1" applyAlignment="1">
      <alignment horizontal="left"/>
    </xf>
    <xf numFmtId="183" fontId="7" fillId="0" borderId="0" xfId="7" applyNumberFormat="1" applyFont="1" applyFill="1" applyBorder="1" applyAlignment="1"/>
    <xf numFmtId="165" fontId="4" fillId="0" borderId="0" xfId="7" applyNumberFormat="1" applyFont="1" applyFill="1" applyBorder="1" applyAlignment="1">
      <alignment horizontal="left"/>
    </xf>
    <xf numFmtId="171" fontId="7" fillId="0" borderId="0" xfId="7" applyNumberFormat="1" applyFont="1" applyFill="1" applyBorder="1" applyAlignment="1"/>
    <xf numFmtId="165" fontId="4" fillId="0" borderId="0" xfId="7" applyNumberFormat="1" applyFont="1" applyFill="1" applyBorder="1" applyAlignment="1"/>
    <xf numFmtId="0" fontId="7" fillId="0" borderId="0" xfId="7" applyFont="1" applyFill="1" applyAlignment="1">
      <alignment horizontal="center"/>
    </xf>
    <xf numFmtId="0" fontId="45" fillId="0" borderId="0" xfId="7" applyFont="1" applyFill="1"/>
    <xf numFmtId="0" fontId="36" fillId="0" borderId="0" xfId="7" applyFont="1" applyFill="1" applyAlignment="1"/>
    <xf numFmtId="0" fontId="40" fillId="0" borderId="0" xfId="0" applyFont="1" applyFill="1" applyAlignment="1"/>
    <xf numFmtId="0" fontId="40" fillId="0" borderId="0" xfId="0" applyFont="1" applyFill="1"/>
    <xf numFmtId="0" fontId="33" fillId="0" borderId="0" xfId="0" applyFont="1" applyFill="1" applyAlignment="1">
      <alignment vertical="top"/>
    </xf>
    <xf numFmtId="0" fontId="7" fillId="0" borderId="0" xfId="0" applyFont="1" applyFill="1" applyBorder="1" applyAlignment="1">
      <alignment horizontal="center" vertical="top"/>
    </xf>
    <xf numFmtId="0" fontId="7" fillId="0" borderId="0" xfId="0" applyFont="1" applyFill="1"/>
    <xf numFmtId="0" fontId="7" fillId="0" borderId="0" xfId="0" applyFont="1" applyFill="1" applyAlignment="1">
      <alignment vertical="top"/>
    </xf>
    <xf numFmtId="0" fontId="7" fillId="0" borderId="4" xfId="0" applyFont="1" applyFill="1" applyBorder="1" applyAlignment="1">
      <alignment horizontal="center" vertical="center"/>
    </xf>
    <xf numFmtId="0" fontId="7" fillId="0" borderId="0" xfId="0" applyFont="1" applyFill="1" applyBorder="1" applyAlignment="1">
      <alignment horizontal="center" vertical="center" wrapText="1"/>
    </xf>
    <xf numFmtId="0" fontId="7" fillId="0" borderId="0" xfId="0" applyFont="1" applyFill="1" applyAlignment="1">
      <alignment vertical="center"/>
    </xf>
    <xf numFmtId="0" fontId="7" fillId="0" borderId="4"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2" xfId="0" applyFont="1" applyFill="1" applyBorder="1" applyAlignment="1">
      <alignment horizontal="center" vertical="center"/>
    </xf>
    <xf numFmtId="15" fontId="7" fillId="0" borderId="2"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69" fontId="7" fillId="0" borderId="0" xfId="0" applyNumberFormat="1" applyFont="1" applyFill="1" applyBorder="1" applyAlignment="1">
      <alignment horizontal="left"/>
    </xf>
    <xf numFmtId="185" fontId="7" fillId="0" borderId="0" xfId="0" applyNumberFormat="1" applyFont="1" applyFill="1" applyBorder="1" applyAlignment="1"/>
    <xf numFmtId="0" fontId="7" fillId="0" borderId="0" xfId="0" applyFont="1" applyFill="1" applyAlignment="1"/>
    <xf numFmtId="169" fontId="7" fillId="0" borderId="0" xfId="0" applyNumberFormat="1" applyFont="1" applyFill="1" applyBorder="1" applyAlignment="1">
      <alignment horizontal="left" indent="1"/>
    </xf>
    <xf numFmtId="184" fontId="4" fillId="0" borderId="0" xfId="0" applyNumberFormat="1" applyFont="1" applyFill="1" applyBorder="1" applyAlignment="1">
      <alignment horizontal="left" indent="8"/>
    </xf>
    <xf numFmtId="184" fontId="7" fillId="0" borderId="0" xfId="0" applyNumberFormat="1" applyFont="1" applyFill="1" applyBorder="1" applyAlignment="1">
      <alignment horizontal="left"/>
    </xf>
    <xf numFmtId="0" fontId="7" fillId="0" borderId="0" xfId="10" applyFont="1" applyFill="1" applyBorder="1" applyAlignment="1">
      <alignment horizontal="right" wrapText="1"/>
    </xf>
    <xf numFmtId="0" fontId="7" fillId="0" borderId="0" xfId="0" applyFont="1" applyFill="1" applyBorder="1" applyAlignment="1">
      <alignment horizontal="center"/>
    </xf>
    <xf numFmtId="176" fontId="7" fillId="0" borderId="0" xfId="0" applyNumberFormat="1" applyFont="1" applyFill="1" applyBorder="1" applyAlignment="1">
      <alignment horizontal="center"/>
    </xf>
    <xf numFmtId="165" fontId="7" fillId="0" borderId="0" xfId="0" applyNumberFormat="1" applyFont="1" applyFill="1" applyBorder="1" applyAlignment="1">
      <alignment horizontal="left"/>
    </xf>
    <xf numFmtId="165" fontId="7" fillId="0" borderId="0" xfId="0" applyNumberFormat="1" applyFont="1" applyFill="1" applyBorder="1" applyAlignment="1">
      <alignment horizontal="left" indent="1"/>
    </xf>
    <xf numFmtId="186" fontId="7" fillId="0" borderId="0" xfId="0" applyNumberFormat="1" applyFont="1" applyFill="1" applyBorder="1" applyAlignment="1"/>
    <xf numFmtId="0" fontId="36" fillId="0" borderId="0" xfId="0" applyFont="1" applyFill="1" applyBorder="1" applyAlignment="1">
      <alignment horizontal="left"/>
    </xf>
    <xf numFmtId="0" fontId="36" fillId="0" borderId="0" xfId="0" applyFont="1" applyFill="1" applyBorder="1" applyAlignment="1">
      <alignment horizontal="left" vertical="center"/>
    </xf>
    <xf numFmtId="0" fontId="46" fillId="0" borderId="0" xfId="0" applyFont="1" applyFill="1" applyAlignment="1">
      <alignment horizontal="left" vertical="center"/>
    </xf>
    <xf numFmtId="0" fontId="36" fillId="0" borderId="0" xfId="0" applyFont="1" applyFill="1" applyAlignment="1">
      <alignment horizontal="left" vertical="center" wrapText="1"/>
    </xf>
    <xf numFmtId="0" fontId="7" fillId="0" borderId="0" xfId="0" applyNumberFormat="1" applyFont="1" applyFill="1" applyBorder="1" applyAlignment="1">
      <alignment horizontal="right"/>
    </xf>
    <xf numFmtId="0" fontId="7" fillId="0" borderId="0" xfId="0" applyFont="1" applyFill="1" applyBorder="1" applyAlignment="1"/>
    <xf numFmtId="180" fontId="7" fillId="0" borderId="0" xfId="0" applyNumberFormat="1" applyFont="1" applyFill="1" applyBorder="1" applyAlignment="1"/>
    <xf numFmtId="0" fontId="4" fillId="0" borderId="0" xfId="0" applyFont="1" applyFill="1"/>
    <xf numFmtId="0" fontId="4" fillId="0" borderId="0" xfId="0" applyFont="1" applyFill="1" applyAlignment="1">
      <alignment vertical="top"/>
    </xf>
    <xf numFmtId="0" fontId="4" fillId="0" borderId="4" xfId="0" applyFont="1" applyFill="1" applyBorder="1" applyAlignment="1">
      <alignment horizontal="center" vertical="center" wrapText="1"/>
    </xf>
    <xf numFmtId="0" fontId="3" fillId="0" borderId="0" xfId="0" applyFont="1" applyFill="1"/>
    <xf numFmtId="0" fontId="3" fillId="0" borderId="0" xfId="0" applyFont="1" applyFill="1" applyAlignment="1"/>
    <xf numFmtId="164" fontId="4" fillId="0" borderId="0" xfId="0" applyNumberFormat="1" applyFont="1" applyFill="1" applyBorder="1" applyAlignment="1">
      <alignment horizontal="right"/>
    </xf>
    <xf numFmtId="0" fontId="4" fillId="0" borderId="0" xfId="0" applyFont="1" applyFill="1" applyAlignment="1"/>
    <xf numFmtId="177" fontId="4" fillId="0" borderId="0" xfId="0" applyNumberFormat="1" applyFont="1" applyFill="1" applyAlignment="1">
      <alignment vertical="center"/>
    </xf>
    <xf numFmtId="0" fontId="3" fillId="0" borderId="0" xfId="0" applyFont="1" applyFill="1" applyAlignment="1">
      <alignment vertical="top"/>
    </xf>
    <xf numFmtId="169" fontId="30" fillId="0" borderId="0" xfId="2" applyNumberFormat="1" applyBorder="1" applyAlignment="1">
      <alignment wrapText="1"/>
    </xf>
    <xf numFmtId="0" fontId="30" fillId="0" borderId="0" xfId="2" applyAlignment="1">
      <alignment horizontal="right"/>
    </xf>
    <xf numFmtId="0" fontId="7" fillId="0" borderId="3" xfId="0" applyFont="1" applyFill="1" applyBorder="1" applyAlignment="1">
      <alignment horizontal="center" vertical="center"/>
    </xf>
    <xf numFmtId="0" fontId="19" fillId="0" borderId="0" xfId="0" applyFont="1" applyAlignment="1"/>
    <xf numFmtId="0" fontId="47" fillId="0" borderId="0" xfId="0" applyFont="1" applyAlignment="1">
      <alignment vertical="center"/>
    </xf>
    <xf numFmtId="0" fontId="47" fillId="0" borderId="0" xfId="0" applyFont="1"/>
    <xf numFmtId="0" fontId="48" fillId="0" borderId="0" xfId="0" applyFont="1" applyAlignment="1">
      <alignment vertical="top"/>
    </xf>
    <xf numFmtId="0" fontId="5" fillId="0" borderId="0" xfId="5" applyFont="1" applyFill="1"/>
    <xf numFmtId="0" fontId="41" fillId="0" borderId="0" xfId="7" applyFont="1" applyFill="1"/>
    <xf numFmtId="0" fontId="42" fillId="0" borderId="0" xfId="0" applyFont="1" applyFill="1"/>
    <xf numFmtId="0" fontId="5" fillId="0" borderId="0" xfId="0" applyFont="1" applyFill="1"/>
    <xf numFmtId="0" fontId="36" fillId="0" borderId="0" xfId="0" applyFont="1" applyFill="1" applyBorder="1" applyAlignment="1"/>
    <xf numFmtId="184" fontId="7" fillId="0" borderId="0" xfId="0" applyNumberFormat="1" applyFont="1" applyFill="1" applyBorder="1" applyAlignment="1">
      <alignment horizontal="left" indent="8"/>
    </xf>
    <xf numFmtId="49" fontId="7" fillId="0" borderId="0" xfId="0" applyNumberFormat="1" applyFont="1" applyFill="1" applyBorder="1" applyAlignment="1">
      <alignment wrapText="1"/>
    </xf>
    <xf numFmtId="0" fontId="19" fillId="0" borderId="0" xfId="7" applyFont="1" applyFill="1"/>
    <xf numFmtId="0" fontId="19" fillId="0" borderId="0" xfId="7" applyFont="1" applyFill="1" applyAlignment="1">
      <alignment horizontal="left" wrapText="1"/>
    </xf>
    <xf numFmtId="0" fontId="36" fillId="0" borderId="0" xfId="0" applyFont="1" applyBorder="1"/>
    <xf numFmtId="170" fontId="7" fillId="0" borderId="2" xfId="0" applyNumberFormat="1" applyFont="1" applyBorder="1" applyAlignment="1" applyProtection="1">
      <alignment horizontal="center" vertical="center"/>
    </xf>
    <xf numFmtId="170" fontId="7" fillId="0" borderId="3" xfId="0" applyNumberFormat="1" applyFont="1" applyBorder="1" applyAlignment="1" applyProtection="1">
      <alignment horizontal="center" vertical="center"/>
    </xf>
    <xf numFmtId="0" fontId="19" fillId="0" borderId="0" xfId="7" applyFont="1" applyFill="1" applyAlignment="1"/>
    <xf numFmtId="0" fontId="0" fillId="0" borderId="0" xfId="0" applyAlignment="1"/>
    <xf numFmtId="0" fontId="4"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45" fillId="0" borderId="0" xfId="0" applyFont="1" applyFill="1" applyAlignment="1">
      <alignment horizontal="left" vertical="center" wrapText="1"/>
    </xf>
    <xf numFmtId="0" fontId="30" fillId="0" borderId="0" xfId="2" applyBorder="1" applyAlignment="1">
      <alignment horizontal="left"/>
    </xf>
    <xf numFmtId="0" fontId="36" fillId="0" borderId="0" xfId="0" applyFont="1" applyFill="1" applyAlignment="1"/>
    <xf numFmtId="0" fontId="40" fillId="0" borderId="0" xfId="0" applyFont="1" applyBorder="1"/>
    <xf numFmtId="169" fontId="44" fillId="0" borderId="0" xfId="0" applyNumberFormat="1" applyFont="1" applyBorder="1" applyAlignment="1">
      <alignment horizontal="left" indent="1"/>
    </xf>
    <xf numFmtId="165" fontId="4" fillId="0" borderId="0" xfId="6" applyNumberFormat="1" applyFont="1" applyFill="1" applyBorder="1" applyAlignment="1">
      <alignment horizontal="left" indent="1"/>
    </xf>
    <xf numFmtId="0" fontId="4" fillId="0" borderId="0" xfId="6" applyNumberFormat="1" applyFont="1" applyFill="1" applyBorder="1" applyAlignment="1">
      <alignment horizontal="left" indent="2"/>
    </xf>
    <xf numFmtId="165" fontId="4" fillId="0" borderId="0" xfId="6" applyNumberFormat="1" applyFont="1" applyFill="1" applyBorder="1" applyAlignment="1">
      <alignment horizontal="left" wrapText="1" indent="1"/>
    </xf>
    <xf numFmtId="0" fontId="31" fillId="0" borderId="0" xfId="2" applyFont="1" applyAlignment="1">
      <alignment vertical="center"/>
    </xf>
    <xf numFmtId="184" fontId="4" fillId="0" borderId="0" xfId="0" applyNumberFormat="1" applyFont="1" applyProtection="1"/>
    <xf numFmtId="0" fontId="26" fillId="0" borderId="0" xfId="6" applyFont="1" applyFill="1" applyBorder="1"/>
    <xf numFmtId="0" fontId="4" fillId="0" borderId="0" xfId="6" applyFont="1" applyFill="1" applyBorder="1"/>
    <xf numFmtId="0" fontId="3" fillId="0" borderId="0" xfId="6" applyFont="1" applyFill="1" applyBorder="1"/>
    <xf numFmtId="0" fontId="45" fillId="0" borderId="0" xfId="6" applyFont="1" applyFill="1" applyBorder="1" applyAlignment="1">
      <alignment vertical="center"/>
    </xf>
    <xf numFmtId="175" fontId="37" fillId="0" borderId="0" xfId="0" applyNumberFormat="1" applyFont="1" applyFill="1" applyBorder="1" applyAlignment="1">
      <alignment horizontal="right"/>
    </xf>
    <xf numFmtId="175" fontId="7" fillId="0" borderId="0" xfId="0" applyNumberFormat="1" applyFont="1" applyFill="1" applyBorder="1" applyAlignment="1">
      <alignment horizontal="right"/>
    </xf>
    <xf numFmtId="174" fontId="7" fillId="0" borderId="0" xfId="0" applyNumberFormat="1" applyFont="1" applyFill="1" applyAlignment="1">
      <alignment horizontal="right"/>
    </xf>
    <xf numFmtId="174" fontId="4" fillId="0" borderId="0" xfId="0" applyNumberFormat="1" applyFont="1" applyBorder="1" applyAlignment="1">
      <alignment horizontal="right"/>
    </xf>
    <xf numFmtId="174" fontId="4" fillId="0" borderId="0" xfId="0" applyNumberFormat="1" applyFont="1" applyFill="1" applyBorder="1" applyAlignment="1">
      <alignment horizontal="right"/>
    </xf>
    <xf numFmtId="174" fontId="4" fillId="0" borderId="0" xfId="5" applyNumberFormat="1" applyFont="1" applyFill="1" applyBorder="1" applyAlignment="1">
      <alignment horizontal="right"/>
    </xf>
    <xf numFmtId="182" fontId="4" fillId="0" borderId="0" xfId="0" applyNumberFormat="1" applyFont="1" applyFill="1" applyBorder="1" applyAlignment="1">
      <alignment horizontal="right"/>
    </xf>
    <xf numFmtId="0" fontId="4" fillId="0" borderId="0" xfId="0" applyFont="1" applyFill="1" applyBorder="1" applyAlignment="1">
      <alignment horizontal="right"/>
    </xf>
    <xf numFmtId="174" fontId="4" fillId="0" borderId="0" xfId="6" applyNumberFormat="1" applyFont="1" applyFill="1" applyBorder="1" applyAlignment="1">
      <alignment horizontal="right"/>
    </xf>
    <xf numFmtId="174" fontId="7" fillId="0" borderId="0" xfId="10" applyNumberFormat="1" applyFont="1" applyFill="1" applyBorder="1" applyAlignment="1">
      <alignment horizontal="right"/>
    </xf>
    <xf numFmtId="175" fontId="37" fillId="0" borderId="0" xfId="0" applyNumberFormat="1" applyFont="1" applyFill="1" applyBorder="1" applyAlignment="1"/>
    <xf numFmtId="175" fontId="7" fillId="0" borderId="0" xfId="0" applyNumberFormat="1" applyFont="1" applyFill="1" applyBorder="1" applyAlignment="1"/>
    <xf numFmtId="174" fontId="7" fillId="0" borderId="0" xfId="11" applyNumberFormat="1" applyFont="1" applyFill="1" applyBorder="1" applyAlignment="1">
      <alignment horizontal="right"/>
    </xf>
    <xf numFmtId="174" fontId="36" fillId="0" borderId="0" xfId="0" applyNumberFormat="1" applyFont="1" applyFill="1" applyAlignment="1">
      <alignment horizontal="right"/>
    </xf>
    <xf numFmtId="174" fontId="4" fillId="0" borderId="0" xfId="0" applyNumberFormat="1" applyFont="1" applyFill="1" applyBorder="1" applyAlignment="1" applyProtection="1">
      <alignment horizontal="right"/>
      <protection locked="0"/>
    </xf>
    <xf numFmtId="174" fontId="7" fillId="0" borderId="0" xfId="14" applyNumberFormat="1" applyFont="1" applyFill="1" applyBorder="1" applyAlignment="1">
      <alignment horizontal="right"/>
    </xf>
    <xf numFmtId="0" fontId="45" fillId="0" borderId="0" xfId="0" applyFont="1" applyAlignment="1">
      <alignment horizontal="center"/>
    </xf>
    <xf numFmtId="49" fontId="4" fillId="0" borderId="3" xfId="0" applyNumberFormat="1" applyFont="1" applyBorder="1" applyAlignment="1">
      <alignment horizontal="center" vertical="center" wrapText="1"/>
    </xf>
    <xf numFmtId="0" fontId="29" fillId="0" borderId="0" xfId="8" applyFont="1" applyFill="1" applyBorder="1" applyAlignment="1">
      <alignment horizontal="right" wrapText="1"/>
    </xf>
    <xf numFmtId="183" fontId="29" fillId="0" borderId="0" xfId="8" applyNumberFormat="1" applyFont="1" applyFill="1" applyBorder="1" applyAlignment="1">
      <alignment horizontal="right" wrapText="1"/>
    </xf>
    <xf numFmtId="183" fontId="7" fillId="0" borderId="0" xfId="7" applyNumberFormat="1" applyFont="1" applyFill="1"/>
    <xf numFmtId="0" fontId="0" fillId="0" borderId="0" xfId="0" applyAlignment="1" applyProtection="1">
      <alignment wrapText="1"/>
    </xf>
    <xf numFmtId="0" fontId="24" fillId="0" borderId="0" xfId="0" applyFont="1" applyProtection="1"/>
    <xf numFmtId="0" fontId="24" fillId="0" borderId="0" xfId="0" applyFont="1" applyAlignment="1" applyProtection="1">
      <alignment vertical="center"/>
    </xf>
    <xf numFmtId="0" fontId="24" fillId="0" borderId="0" xfId="0" applyFont="1" applyAlignment="1" applyProtection="1">
      <alignment horizontal="left" vertical="center"/>
    </xf>
    <xf numFmtId="0" fontId="4" fillId="0" borderId="0" xfId="0" applyFont="1" applyAlignment="1" applyProtection="1">
      <alignment horizontal="left" vertical="center"/>
    </xf>
    <xf numFmtId="0" fontId="5"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10" fillId="0" borderId="0" xfId="0" applyFont="1" applyAlignment="1" applyProtection="1">
      <alignment vertical="center"/>
    </xf>
    <xf numFmtId="0" fontId="36" fillId="0" borderId="0" xfId="0" applyFont="1" applyBorder="1" applyAlignment="1">
      <alignment vertical="center"/>
    </xf>
    <xf numFmtId="0" fontId="36" fillId="0" borderId="0" xfId="0" applyFont="1" applyBorder="1" applyAlignment="1"/>
    <xf numFmtId="0" fontId="38" fillId="0" borderId="0" xfId="0" applyFont="1" applyBorder="1" applyAlignment="1"/>
    <xf numFmtId="0" fontId="29" fillId="0" borderId="0" xfId="12" applyFont="1" applyFill="1" applyBorder="1" applyAlignment="1">
      <alignment wrapText="1"/>
    </xf>
    <xf numFmtId="188" fontId="29" fillId="0" borderId="0" xfId="12" applyNumberFormat="1" applyFont="1" applyFill="1" applyBorder="1" applyAlignment="1">
      <alignment horizontal="right" wrapText="1"/>
    </xf>
    <xf numFmtId="0" fontId="6" fillId="0" borderId="0" xfId="0" applyFont="1" applyBorder="1"/>
    <xf numFmtId="0" fontId="7" fillId="0" borderId="0" xfId="0" applyFont="1" applyBorder="1"/>
    <xf numFmtId="0" fontId="37" fillId="0" borderId="0" xfId="0" applyFont="1" applyBorder="1"/>
    <xf numFmtId="0" fontId="8" fillId="0" borderId="0" xfId="0" applyFont="1" applyBorder="1"/>
    <xf numFmtId="0" fontId="39" fillId="0" borderId="0" xfId="0" applyFont="1" applyBorder="1"/>
    <xf numFmtId="188" fontId="4" fillId="0" borderId="0" xfId="0" applyNumberFormat="1" applyFont="1"/>
    <xf numFmtId="0" fontId="4" fillId="0" borderId="0" xfId="0" applyFont="1" applyAlignment="1">
      <alignment wrapText="1"/>
    </xf>
    <xf numFmtId="0" fontId="4" fillId="0" borderId="0" xfId="0" applyFont="1" applyFill="1" applyAlignment="1">
      <alignment horizontal="left" vertical="center"/>
    </xf>
    <xf numFmtId="0" fontId="19" fillId="0" borderId="0" xfId="0" applyFont="1" applyAlignment="1" applyProtection="1">
      <alignment wrapText="1"/>
      <protection locked="0"/>
    </xf>
    <xf numFmtId="188" fontId="37" fillId="0" borderId="0" xfId="12" applyNumberFormat="1" applyFont="1" applyFill="1" applyBorder="1" applyAlignment="1">
      <alignment horizontal="right" wrapText="1"/>
    </xf>
    <xf numFmtId="0" fontId="50" fillId="0" borderId="0" xfId="0" applyFont="1" applyBorder="1"/>
    <xf numFmtId="184" fontId="7" fillId="0" borderId="0" xfId="0" applyNumberFormat="1" applyFont="1" applyBorder="1" applyAlignment="1">
      <alignment horizontal="centerContinuous"/>
    </xf>
    <xf numFmtId="0" fontId="7" fillId="0" borderId="0" xfId="0" applyNumberFormat="1" applyFont="1" applyBorder="1" applyAlignment="1">
      <alignment horizontal="left" wrapText="1" indent="1"/>
    </xf>
    <xf numFmtId="0" fontId="50" fillId="0" borderId="0" xfId="0" applyFont="1"/>
    <xf numFmtId="176" fontId="7" fillId="0" borderId="0" xfId="0" applyNumberFormat="1" applyFont="1" applyBorder="1" applyAlignment="1">
      <alignment horizontal="left" vertical="center" indent="1"/>
    </xf>
    <xf numFmtId="176" fontId="7" fillId="0" borderId="0" xfId="0" applyNumberFormat="1" applyFont="1" applyBorder="1" applyAlignment="1">
      <alignment horizontal="left" vertical="center" indent="2"/>
    </xf>
    <xf numFmtId="176" fontId="44" fillId="0" borderId="0" xfId="0" applyNumberFormat="1" applyFont="1" applyBorder="1" applyAlignment="1"/>
    <xf numFmtId="0" fontId="7" fillId="0" borderId="0" xfId="0" applyNumberFormat="1" applyFont="1" applyBorder="1" applyAlignment="1">
      <alignment wrapText="1"/>
    </xf>
    <xf numFmtId="184" fontId="7" fillId="0" borderId="0" xfId="0" applyNumberFormat="1" applyFont="1" applyBorder="1" applyAlignment="1">
      <alignment horizontal="centerContinuous" vertical="center"/>
    </xf>
    <xf numFmtId="184" fontId="7" fillId="0" borderId="0" xfId="0" applyNumberFormat="1" applyFont="1" applyBorder="1" applyAlignment="1">
      <alignment horizontal="left" vertical="center" indent="1"/>
    </xf>
    <xf numFmtId="184" fontId="7" fillId="0" borderId="0" xfId="0" applyNumberFormat="1" applyFont="1" applyBorder="1" applyAlignment="1">
      <alignment horizontal="left" vertical="center" indent="2"/>
    </xf>
    <xf numFmtId="184" fontId="7" fillId="0" borderId="0" xfId="0" applyNumberFormat="1" applyFont="1" applyBorder="1" applyAlignment="1">
      <alignment horizontal="left" wrapText="1"/>
    </xf>
    <xf numFmtId="184" fontId="44" fillId="0" borderId="0" xfId="0" applyNumberFormat="1" applyFont="1" applyBorder="1" applyAlignment="1"/>
    <xf numFmtId="184" fontId="7" fillId="0" borderId="0" xfId="0" applyNumberFormat="1" applyFont="1" applyBorder="1" applyAlignment="1">
      <alignment horizontal="left" indent="1"/>
    </xf>
    <xf numFmtId="168" fontId="7" fillId="0" borderId="0" xfId="0" applyNumberFormat="1" applyFont="1" applyBorder="1" applyAlignment="1">
      <alignment horizontal="centerContinuous" vertical="center"/>
    </xf>
    <xf numFmtId="168" fontId="7" fillId="0" borderId="0" xfId="0" applyNumberFormat="1" applyFont="1" applyBorder="1" applyAlignment="1">
      <alignment horizontal="left" vertical="center" indent="1"/>
    </xf>
    <xf numFmtId="168" fontId="7" fillId="0" borderId="0" xfId="0" applyNumberFormat="1" applyFont="1" applyBorder="1" applyAlignment="1">
      <alignment horizontal="left" vertical="center" indent="2"/>
    </xf>
    <xf numFmtId="168" fontId="7" fillId="0" borderId="0" xfId="0" applyNumberFormat="1" applyFont="1" applyBorder="1" applyAlignment="1">
      <alignment horizontal="left" indent="1"/>
    </xf>
    <xf numFmtId="168" fontId="7" fillId="0" borderId="0" xfId="0" applyNumberFormat="1" applyFont="1" applyBorder="1" applyAlignment="1">
      <alignment horizontal="centerContinuous"/>
    </xf>
    <xf numFmtId="192" fontId="7" fillId="0" borderId="0" xfId="0" applyNumberFormat="1" applyFont="1" applyBorder="1" applyAlignment="1">
      <alignment horizontal="right"/>
    </xf>
    <xf numFmtId="192" fontId="37" fillId="0" borderId="0" xfId="0" applyNumberFormat="1" applyFont="1" applyBorder="1" applyAlignment="1">
      <alignment horizontal="right"/>
    </xf>
    <xf numFmtId="0" fontId="4" fillId="0" borderId="0" xfId="0" applyNumberFormat="1" applyFont="1" applyBorder="1" applyAlignment="1">
      <alignment horizontal="left"/>
    </xf>
    <xf numFmtId="0" fontId="4" fillId="0" borderId="0" xfId="0" applyNumberFormat="1" applyFont="1" applyBorder="1" applyAlignment="1">
      <alignment horizontal="left" wrapText="1"/>
    </xf>
    <xf numFmtId="168" fontId="4" fillId="0" borderId="0" xfId="0" applyNumberFormat="1" applyFont="1" applyBorder="1" applyAlignment="1">
      <alignment horizontal="centerContinuous"/>
    </xf>
    <xf numFmtId="168" fontId="4" fillId="0" borderId="0" xfId="5" applyNumberFormat="1" applyFont="1" applyFill="1" applyBorder="1" applyAlignment="1">
      <alignment horizontal="left" indent="1"/>
    </xf>
    <xf numFmtId="0" fontId="4" fillId="0" borderId="0" xfId="6" applyNumberFormat="1" applyFont="1" applyFill="1" applyBorder="1" applyAlignment="1">
      <alignment horizontal="right"/>
    </xf>
    <xf numFmtId="164" fontId="7" fillId="0" borderId="0" xfId="0" applyNumberFormat="1" applyFont="1" applyFill="1" applyBorder="1" applyAlignment="1"/>
    <xf numFmtId="166" fontId="7" fillId="0" borderId="0" xfId="0" applyNumberFormat="1" applyFont="1" applyFill="1" applyBorder="1" applyAlignment="1"/>
    <xf numFmtId="0" fontId="7" fillId="0" borderId="0" xfId="0" applyFont="1" applyFill="1" applyBorder="1" applyAlignment="1">
      <alignment horizontal="right"/>
    </xf>
    <xf numFmtId="176" fontId="4" fillId="0" borderId="0" xfId="0" applyNumberFormat="1" applyFont="1" applyFill="1" applyAlignment="1">
      <alignment horizontal="centerContinuous"/>
    </xf>
    <xf numFmtId="184" fontId="4" fillId="0" borderId="0" xfId="0" applyNumberFormat="1" applyFont="1" applyFill="1" applyBorder="1" applyAlignment="1">
      <alignment horizontal="left" indent="7"/>
    </xf>
    <xf numFmtId="0" fontId="7" fillId="0" borderId="0" xfId="0" applyNumberFormat="1" applyFont="1" applyBorder="1" applyAlignment="1">
      <alignment horizontal="right"/>
    </xf>
    <xf numFmtId="0" fontId="4" fillId="0" borderId="0" xfId="0" applyNumberFormat="1" applyFont="1" applyAlignment="1" applyProtection="1">
      <alignment horizontal="right"/>
    </xf>
    <xf numFmtId="0" fontId="3" fillId="0" borderId="0" xfId="0" applyFont="1" applyAlignment="1"/>
    <xf numFmtId="49" fontId="7" fillId="0" borderId="0" xfId="0" applyNumberFormat="1" applyFont="1" applyBorder="1" applyAlignment="1"/>
    <xf numFmtId="174" fontId="7" fillId="0" borderId="0" xfId="0" applyNumberFormat="1" applyFont="1" applyFill="1" applyBorder="1" applyAlignment="1"/>
    <xf numFmtId="0" fontId="4" fillId="0" borderId="0" xfId="0" applyFont="1" applyFill="1" applyAlignment="1">
      <alignment vertical="center"/>
    </xf>
    <xf numFmtId="191" fontId="4" fillId="0" borderId="0" xfId="0" applyNumberFormat="1" applyFont="1" applyBorder="1" applyAlignment="1">
      <alignment vertical="center"/>
    </xf>
    <xf numFmtId="191" fontId="4" fillId="0" borderId="0" xfId="0" applyNumberFormat="1" applyFont="1" applyFill="1" applyBorder="1" applyAlignment="1">
      <alignment vertical="center"/>
    </xf>
    <xf numFmtId="191" fontId="8" fillId="0" borderId="0" xfId="0" applyNumberFormat="1" applyFont="1" applyBorder="1" applyAlignment="1">
      <alignment vertical="center"/>
    </xf>
    <xf numFmtId="178" fontId="7" fillId="0" borderId="0" xfId="0" quotePrefix="1" applyNumberFormat="1" applyFont="1" applyBorder="1" applyAlignment="1">
      <alignment horizontal="left"/>
    </xf>
    <xf numFmtId="0" fontId="11" fillId="0" borderId="0" xfId="0" applyFont="1"/>
    <xf numFmtId="171" fontId="45" fillId="0" borderId="0" xfId="0" applyNumberFormat="1" applyFont="1" applyAlignment="1">
      <alignment horizontal="left"/>
    </xf>
    <xf numFmtId="0" fontId="45" fillId="0" borderId="0" xfId="6" applyFont="1" applyFill="1" applyAlignment="1"/>
    <xf numFmtId="0" fontId="45" fillId="0" borderId="0" xfId="7" applyNumberFormat="1" applyFont="1" applyFill="1" applyBorder="1" applyAlignment="1">
      <alignment horizontal="left"/>
    </xf>
    <xf numFmtId="179" fontId="4" fillId="0" borderId="0" xfId="0" applyNumberFormat="1" applyFont="1" applyFill="1" applyBorder="1" applyAlignment="1">
      <alignment horizontal="left"/>
    </xf>
    <xf numFmtId="0" fontId="45" fillId="0" borderId="0" xfId="0" applyFont="1" applyFill="1" applyAlignment="1"/>
    <xf numFmtId="0" fontId="45" fillId="0" borderId="0" xfId="0" applyFont="1" applyFill="1" applyAlignment="1">
      <alignment horizontal="left"/>
    </xf>
    <xf numFmtId="168" fontId="44" fillId="0" borderId="0" xfId="0" applyNumberFormat="1" applyFont="1" applyBorder="1" applyAlignment="1">
      <alignment horizontal="centerContinuous"/>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27" fillId="0" borderId="0" xfId="0" applyFont="1" applyFill="1" applyAlignment="1">
      <alignment vertical="center"/>
    </xf>
    <xf numFmtId="0" fontId="45" fillId="0" borderId="0" xfId="0" applyFont="1" applyFill="1" applyAlignment="1">
      <alignment vertical="center"/>
    </xf>
    <xf numFmtId="0" fontId="4" fillId="0" borderId="0" xfId="0" applyFont="1" applyFill="1" applyBorder="1" applyAlignment="1">
      <alignment vertical="center"/>
    </xf>
    <xf numFmtId="184" fontId="4" fillId="0" borderId="0" xfId="0" applyNumberFormat="1" applyFont="1" applyFill="1" applyBorder="1" applyAlignment="1">
      <alignment horizontal="centerContinuous"/>
    </xf>
    <xf numFmtId="195" fontId="4" fillId="0" borderId="0" xfId="0" applyNumberFormat="1" applyFont="1" applyFill="1" applyAlignment="1">
      <alignment horizontal="right"/>
    </xf>
    <xf numFmtId="195" fontId="4" fillId="0" borderId="0" xfId="0" applyNumberFormat="1" applyFont="1" applyFill="1" applyAlignment="1" applyProtection="1">
      <protection locked="0"/>
    </xf>
    <xf numFmtId="196" fontId="10" fillId="0" borderId="0" xfId="0" applyNumberFormat="1" applyFont="1" applyFill="1" applyAlignment="1"/>
    <xf numFmtId="194" fontId="4" fillId="0" borderId="0" xfId="0" applyNumberFormat="1" applyFont="1" applyFill="1" applyAlignment="1" applyProtection="1">
      <protection locked="0"/>
    </xf>
    <xf numFmtId="0" fontId="0" fillId="0" borderId="0" xfId="0" applyFill="1" applyAlignment="1">
      <alignment vertical="center"/>
    </xf>
    <xf numFmtId="0" fontId="6" fillId="0" borderId="0" xfId="0" applyFont="1" applyFill="1" applyAlignment="1">
      <alignment vertical="center"/>
    </xf>
    <xf numFmtId="0" fontId="4" fillId="0" borderId="0" xfId="0" applyFont="1" applyFill="1" applyBorder="1" applyAlignment="1">
      <alignment horizontal="centerContinuous" vertical="center"/>
    </xf>
    <xf numFmtId="193" fontId="4" fillId="0" borderId="0" xfId="0" applyNumberFormat="1" applyFont="1" applyFill="1" applyAlignment="1" applyProtection="1">
      <protection locked="0"/>
    </xf>
    <xf numFmtId="198" fontId="4" fillId="0" borderId="0" xfId="0" applyNumberFormat="1" applyFont="1" applyFill="1" applyAlignment="1" applyProtection="1">
      <protection locked="0"/>
    </xf>
    <xf numFmtId="198" fontId="4" fillId="0" borderId="0" xfId="0" applyNumberFormat="1" applyFont="1" applyFill="1" applyAlignment="1" applyProtection="1">
      <alignment horizontal="right"/>
      <protection locked="0"/>
    </xf>
    <xf numFmtId="198" fontId="4" fillId="0" borderId="0" xfId="0" applyNumberFormat="1" applyFont="1" applyFill="1" applyBorder="1" applyAlignment="1" applyProtection="1">
      <protection locked="0"/>
    </xf>
    <xf numFmtId="0" fontId="45" fillId="0" borderId="0" xfId="0" applyFont="1" applyFill="1" applyBorder="1" applyAlignment="1"/>
    <xf numFmtId="199" fontId="4" fillId="0" borderId="0" xfId="0" applyNumberFormat="1" applyFont="1" applyFill="1" applyAlignment="1" applyProtection="1">
      <protection locked="0"/>
    </xf>
    <xf numFmtId="200" fontId="4" fillId="0" borderId="0" xfId="0" applyNumberFormat="1" applyFont="1" applyFill="1" applyAlignment="1" applyProtection="1">
      <protection locked="0"/>
    </xf>
    <xf numFmtId="0" fontId="4" fillId="0" borderId="0" xfId="0" applyFont="1" applyFill="1" applyBorder="1" applyAlignment="1">
      <alignment horizontal="left" indent="1"/>
    </xf>
    <xf numFmtId="198" fontId="4" fillId="0" borderId="0" xfId="0" applyNumberFormat="1" applyFont="1" applyFill="1" applyBorder="1" applyAlignment="1" applyProtection="1">
      <alignment horizontal="center"/>
      <protection locked="0"/>
    </xf>
    <xf numFmtId="198" fontId="4" fillId="0" borderId="0" xfId="0" applyNumberFormat="1" applyFont="1" applyFill="1" applyAlignment="1" applyProtection="1">
      <alignment horizontal="center"/>
      <protection locked="0"/>
    </xf>
    <xf numFmtId="197" fontId="4" fillId="0" borderId="0" xfId="0" applyNumberFormat="1" applyFont="1" applyFill="1" applyAlignment="1" applyProtection="1">
      <alignment horizontal="center"/>
      <protection locked="0"/>
    </xf>
    <xf numFmtId="0" fontId="4" fillId="0" borderId="0" xfId="0" applyNumberFormat="1" applyFont="1" applyFill="1" applyBorder="1" applyAlignment="1">
      <alignment horizontal="left" wrapText="1" indent="1"/>
    </xf>
    <xf numFmtId="184" fontId="4" fillId="0" borderId="0" xfId="0" applyNumberFormat="1" applyFont="1" applyFill="1" applyBorder="1" applyAlignment="1">
      <alignment horizontal="left" wrapText="1" indent="1"/>
    </xf>
    <xf numFmtId="200" fontId="4" fillId="0" borderId="0" xfId="0" applyNumberFormat="1" applyFont="1" applyFill="1" applyBorder="1" applyAlignment="1" applyProtection="1">
      <protection locked="0"/>
    </xf>
    <xf numFmtId="0" fontId="0" fillId="0" borderId="0" xfId="0" applyAlignment="1">
      <alignment vertical="center"/>
    </xf>
    <xf numFmtId="0" fontId="3" fillId="0" borderId="0" xfId="0" applyFont="1" applyAlignment="1">
      <alignment horizontal="left" vertical="center" wrapText="1"/>
    </xf>
    <xf numFmtId="0" fontId="3" fillId="0" borderId="0" xfId="0" applyFont="1" applyAlignment="1">
      <alignment horizontal="left" wrapText="1"/>
    </xf>
    <xf numFmtId="0" fontId="25" fillId="0" borderId="0" xfId="0" applyFont="1"/>
    <xf numFmtId="0" fontId="0" fillId="0" borderId="0" xfId="0" applyFill="1"/>
    <xf numFmtId="0" fontId="45" fillId="0" borderId="0" xfId="0" applyFont="1" applyAlignment="1">
      <alignment vertical="top"/>
    </xf>
    <xf numFmtId="0" fontId="4" fillId="0" borderId="0" xfId="0" applyFont="1" applyFill="1" applyBorder="1" applyAlignment="1">
      <alignment horizontal="left" vertical="center" indent="1"/>
    </xf>
    <xf numFmtId="184" fontId="7" fillId="0" borderId="0" xfId="0" applyNumberFormat="1" applyFont="1" applyFill="1" applyBorder="1" applyAlignment="1">
      <alignment horizontal="left" vertical="center" indent="1"/>
    </xf>
    <xf numFmtId="184" fontId="4" fillId="0" borderId="0" xfId="0" applyNumberFormat="1" applyFont="1" applyFill="1" applyBorder="1" applyAlignment="1">
      <alignment horizontal="left" vertical="center" indent="2"/>
    </xf>
    <xf numFmtId="184" fontId="4" fillId="0" borderId="0" xfId="6" applyNumberFormat="1" applyFont="1" applyFill="1" applyBorder="1" applyAlignment="1">
      <alignment horizontal="left" wrapText="1" indent="2"/>
    </xf>
    <xf numFmtId="176" fontId="4" fillId="0" borderId="0" xfId="0" applyNumberFormat="1" applyFont="1" applyFill="1" applyBorder="1" applyAlignment="1">
      <alignment horizontal="left" indent="1"/>
    </xf>
    <xf numFmtId="0" fontId="27" fillId="0" borderId="0" xfId="0" applyFont="1" applyFill="1" applyAlignment="1"/>
    <xf numFmtId="176" fontId="4" fillId="0" borderId="0" xfId="0" applyNumberFormat="1" applyFont="1" applyFill="1" applyBorder="1" applyAlignment="1">
      <alignment horizontal="left" vertical="center" indent="2"/>
    </xf>
    <xf numFmtId="176" fontId="4" fillId="0" borderId="0" xfId="0" applyNumberFormat="1" applyFont="1" applyFill="1" applyBorder="1" applyAlignment="1">
      <alignment horizontal="centerContinuous"/>
    </xf>
    <xf numFmtId="0" fontId="4" fillId="0" borderId="0" xfId="0" applyNumberFormat="1" applyFont="1" applyFill="1" applyBorder="1" applyAlignment="1"/>
    <xf numFmtId="176" fontId="4" fillId="0" borderId="0" xfId="0" applyNumberFormat="1" applyFont="1" applyFill="1" applyBorder="1" applyAlignment="1">
      <alignment horizontal="left" vertical="center" indent="1"/>
    </xf>
    <xf numFmtId="0" fontId="3" fillId="0" borderId="0" xfId="0" applyFont="1" applyFill="1" applyAlignment="1">
      <alignment vertical="center"/>
    </xf>
    <xf numFmtId="174" fontId="6" fillId="0" borderId="0" xfId="0" applyNumberFormat="1" applyFont="1"/>
    <xf numFmtId="0" fontId="4" fillId="0" borderId="0" xfId="0" applyFont="1" applyAlignment="1">
      <alignment horizontal="center" vertical="center" wrapText="1"/>
    </xf>
    <xf numFmtId="0" fontId="30" fillId="0" borderId="0" xfId="2" applyFont="1"/>
    <xf numFmtId="0" fontId="19" fillId="0" borderId="0" xfId="0" applyFont="1" applyAlignment="1">
      <alignment horizontal="left"/>
    </xf>
    <xf numFmtId="0" fontId="22" fillId="0" borderId="0" xfId="0" applyFont="1" applyAlignment="1">
      <alignment horizontal="right" vertical="top" textRotation="180"/>
    </xf>
    <xf numFmtId="0" fontId="45" fillId="0" borderId="0" xfId="0" applyFont="1" applyAlignment="1">
      <alignment horizontal="left" vertical="center" wrapText="1"/>
    </xf>
    <xf numFmtId="0" fontId="19" fillId="0" borderId="0" xfId="0" applyFont="1" applyFill="1" applyAlignment="1">
      <alignment horizontal="left"/>
    </xf>
    <xf numFmtId="0" fontId="19" fillId="0" borderId="0" xfId="0" applyFont="1" applyFill="1" applyAlignment="1">
      <alignment horizontal="right"/>
    </xf>
    <xf numFmtId="0" fontId="27" fillId="0" borderId="0" xfId="0" applyFont="1" applyAlignment="1"/>
    <xf numFmtId="0" fontId="27" fillId="0" borderId="0" xfId="0" applyFont="1" applyFill="1" applyAlignment="1">
      <alignment horizontal="right"/>
    </xf>
    <xf numFmtId="165" fontId="27" fillId="0" borderId="0" xfId="0" applyNumberFormat="1" applyFont="1" applyAlignment="1" applyProtection="1">
      <alignment horizontal="left"/>
      <protection locked="0"/>
    </xf>
    <xf numFmtId="0" fontId="27" fillId="0" borderId="0" xfId="0" applyFont="1" applyFill="1" applyAlignment="1">
      <alignment horizontal="left"/>
    </xf>
    <xf numFmtId="169" fontId="30" fillId="0" borderId="0" xfId="2" applyNumberFormat="1" applyFont="1" applyAlignment="1" applyProtection="1">
      <alignment horizontal="left"/>
      <protection locked="0"/>
    </xf>
    <xf numFmtId="0" fontId="30" fillId="0" borderId="0" xfId="2" applyNumberFormat="1" applyFont="1"/>
    <xf numFmtId="0" fontId="30" fillId="0" borderId="0" xfId="2" applyNumberFormat="1" applyFont="1" applyBorder="1" applyAlignment="1">
      <alignment wrapText="1"/>
    </xf>
    <xf numFmtId="0" fontId="0" fillId="0" borderId="0" xfId="0" applyFill="1" applyAlignment="1">
      <alignment horizontal="left" vertical="center"/>
    </xf>
    <xf numFmtId="0" fontId="4" fillId="0" borderId="0" xfId="0" applyNumberFormat="1" applyFont="1" applyFill="1" applyBorder="1" applyAlignment="1">
      <alignment horizontal="center"/>
    </xf>
    <xf numFmtId="0" fontId="4" fillId="0" borderId="0" xfId="0" applyNumberFormat="1" applyFont="1" applyFill="1" applyBorder="1" applyAlignment="1">
      <alignment horizontal="center" vertical="center"/>
    </xf>
    <xf numFmtId="0" fontId="7" fillId="0" borderId="0" xfId="0" applyNumberFormat="1" applyFont="1" applyBorder="1" applyAlignment="1">
      <alignment horizontal="left" wrapText="1"/>
    </xf>
    <xf numFmtId="0" fontId="45" fillId="0" borderId="0" xfId="0" applyFont="1" applyAlignment="1">
      <alignment vertical="center" wrapText="1"/>
    </xf>
    <xf numFmtId="0" fontId="7" fillId="2" borderId="0" xfId="0" applyFont="1" applyFill="1" applyBorder="1" applyAlignment="1">
      <alignment vertical="center"/>
    </xf>
    <xf numFmtId="188" fontId="7" fillId="0" borderId="0" xfId="0" applyNumberFormat="1" applyFont="1" applyFill="1" applyBorder="1" applyAlignment="1">
      <alignment horizontal="right"/>
    </xf>
    <xf numFmtId="0" fontId="7" fillId="0" borderId="0" xfId="0" applyNumberFormat="1" applyFont="1" applyBorder="1" applyAlignment="1">
      <alignment horizontal="center"/>
    </xf>
    <xf numFmtId="191" fontId="7" fillId="0" borderId="0" xfId="0" applyNumberFormat="1" applyFont="1" applyBorder="1" applyAlignment="1">
      <alignment vertical="center"/>
    </xf>
    <xf numFmtId="0" fontId="7" fillId="0" borderId="0" xfId="0" applyFont="1" applyAlignment="1">
      <alignment wrapText="1"/>
    </xf>
    <xf numFmtId="174" fontId="9" fillId="0" borderId="0" xfId="0" applyNumberFormat="1" applyFont="1" applyFill="1" applyBorder="1" applyAlignment="1"/>
    <xf numFmtId="191" fontId="9" fillId="0" borderId="0" xfId="0" applyNumberFormat="1" applyFont="1" applyBorder="1" applyAlignment="1">
      <alignment vertical="center"/>
    </xf>
    <xf numFmtId="191" fontId="5" fillId="0" borderId="0" xfId="0" applyNumberFormat="1" applyFont="1" applyBorder="1" applyAlignment="1">
      <alignment vertical="center"/>
    </xf>
    <xf numFmtId="191" fontId="52" fillId="0" borderId="0" xfId="0" applyNumberFormat="1" applyFont="1" applyBorder="1" applyAlignment="1">
      <alignment vertical="center"/>
    </xf>
    <xf numFmtId="0" fontId="4" fillId="0" borderId="0" xfId="0" applyFont="1" applyFill="1" applyAlignment="1">
      <alignment horizontal="left"/>
    </xf>
    <xf numFmtId="0" fontId="7" fillId="0" borderId="0" xfId="0" applyNumberFormat="1" applyFont="1" applyBorder="1" applyAlignment="1">
      <alignment horizontal="center" vertical="center" wrapText="1"/>
    </xf>
    <xf numFmtId="0" fontId="7" fillId="0" borderId="0" xfId="0" applyNumberFormat="1" applyFont="1" applyBorder="1" applyAlignment="1">
      <alignment horizontal="center" wrapText="1"/>
    </xf>
    <xf numFmtId="0" fontId="6" fillId="0" borderId="0" xfId="0" applyFont="1" applyAlignment="1">
      <alignment horizontal="center" wrapText="1"/>
    </xf>
    <xf numFmtId="0" fontId="48" fillId="0" borderId="0" xfId="0" applyFont="1" applyFill="1" applyAlignment="1">
      <alignment vertical="top"/>
    </xf>
    <xf numFmtId="0" fontId="45" fillId="0" borderId="0" xfId="0" applyFont="1" applyFill="1"/>
    <xf numFmtId="0" fontId="4" fillId="0" borderId="9" xfId="0" applyFont="1" applyFill="1" applyBorder="1" applyAlignment="1">
      <alignment horizontal="centerContinuous" vertical="center" wrapText="1"/>
    </xf>
    <xf numFmtId="0" fontId="4" fillId="0" borderId="2" xfId="0" applyFont="1" applyFill="1" applyBorder="1" applyAlignment="1">
      <alignment horizontal="centerContinuous" vertical="center" wrapText="1"/>
    </xf>
    <xf numFmtId="0" fontId="45" fillId="0" borderId="0" xfId="0" applyFont="1" applyFill="1" applyAlignment="1">
      <alignment wrapText="1"/>
    </xf>
    <xf numFmtId="0" fontId="4" fillId="0" borderId="3" xfId="0" applyFont="1" applyFill="1" applyBorder="1" applyAlignment="1">
      <alignment horizontal="centerContinuous" vertical="center" wrapText="1"/>
    </xf>
    <xf numFmtId="0" fontId="4" fillId="0" borderId="10" xfId="0" applyFont="1" applyFill="1" applyBorder="1" applyAlignment="1">
      <alignment horizontal="centerContinuous" vertical="center" wrapText="1"/>
    </xf>
    <xf numFmtId="0" fontId="4" fillId="0" borderId="0" xfId="0" applyFont="1" applyFill="1" applyAlignment="1">
      <alignment horizontal="right"/>
    </xf>
    <xf numFmtId="0" fontId="4" fillId="0" borderId="11" xfId="0" applyFont="1" applyFill="1" applyBorder="1" applyAlignment="1">
      <alignment horizontal="right"/>
    </xf>
    <xf numFmtId="177" fontId="4" fillId="0" borderId="0" xfId="0" applyNumberFormat="1" applyFont="1" applyFill="1" applyAlignment="1">
      <alignment horizontal="right"/>
    </xf>
    <xf numFmtId="178" fontId="4" fillId="0" borderId="0" xfId="0" applyNumberFormat="1" applyFont="1" applyFill="1" applyAlignment="1">
      <alignment horizontal="right"/>
    </xf>
    <xf numFmtId="0" fontId="45" fillId="0" borderId="0" xfId="0" applyFont="1" applyFill="1" applyBorder="1"/>
    <xf numFmtId="188" fontId="4" fillId="0" borderId="0" xfId="0" applyNumberFormat="1" applyFont="1" applyFill="1" applyAlignment="1">
      <alignment horizontal="right"/>
    </xf>
    <xf numFmtId="188" fontId="4" fillId="0" borderId="0" xfId="0" applyNumberFormat="1" applyFont="1" applyFill="1"/>
    <xf numFmtId="0" fontId="51" fillId="0" borderId="0" xfId="0" applyFont="1" applyFill="1" applyAlignment="1">
      <alignment horizontal="left"/>
    </xf>
    <xf numFmtId="0" fontId="51" fillId="0" borderId="0" xfId="0" applyFont="1" applyFill="1" applyAlignment="1">
      <alignment horizontal="left" wrapText="1"/>
    </xf>
    <xf numFmtId="201" fontId="4" fillId="0" borderId="0" xfId="0" applyNumberFormat="1" applyFont="1" applyFill="1" applyBorder="1" applyAlignment="1" applyProtection="1">
      <protection locked="0"/>
    </xf>
    <xf numFmtId="0" fontId="4" fillId="0" borderId="0" xfId="0" applyFont="1" applyFill="1" applyAlignment="1">
      <alignment horizontal="left" wrapText="1"/>
    </xf>
    <xf numFmtId="201" fontId="6" fillId="0" borderId="0" xfId="0" applyNumberFormat="1" applyFont="1" applyFill="1"/>
    <xf numFmtId="0" fontId="30" fillId="0" borderId="0" xfId="2" applyAlignment="1">
      <alignment horizontal="right" vertical="center"/>
    </xf>
    <xf numFmtId="176" fontId="30" fillId="0" borderId="0" xfId="2" applyNumberFormat="1" applyAlignment="1" applyProtection="1">
      <alignment horizontal="left"/>
      <protection locked="0"/>
    </xf>
    <xf numFmtId="165" fontId="30" fillId="0" borderId="0" xfId="2" applyNumberFormat="1" applyAlignment="1" applyProtection="1">
      <alignment horizontal="left"/>
      <protection locked="0"/>
    </xf>
    <xf numFmtId="168" fontId="30" fillId="0" borderId="0" xfId="2" applyNumberFormat="1" applyFont="1"/>
    <xf numFmtId="0" fontId="7" fillId="0" borderId="0" xfId="0" applyNumberFormat="1" applyFont="1" applyBorder="1" applyAlignment="1">
      <alignment horizontal="left"/>
    </xf>
    <xf numFmtId="165" fontId="30" fillId="0" borderId="0" xfId="2" applyNumberFormat="1" applyFont="1" applyAlignment="1" applyProtection="1">
      <alignment horizontal="left"/>
      <protection locked="0"/>
    </xf>
    <xf numFmtId="169" fontId="30" fillId="0" borderId="0" xfId="2" applyNumberFormat="1" applyFont="1"/>
    <xf numFmtId="168" fontId="30" fillId="0" borderId="0" xfId="2" quotePrefix="1" applyNumberFormat="1" applyFont="1"/>
    <xf numFmtId="176" fontId="30" fillId="0" borderId="0" xfId="2" applyNumberFormat="1"/>
    <xf numFmtId="169" fontId="44" fillId="0" borderId="0" xfId="5" applyNumberFormat="1" applyFont="1" applyFill="1" applyBorder="1" applyAlignment="1">
      <alignment horizontal="left" indent="1"/>
    </xf>
    <xf numFmtId="169" fontId="43" fillId="0" borderId="0" xfId="0" applyNumberFormat="1" applyFont="1" applyBorder="1" applyAlignment="1"/>
    <xf numFmtId="168" fontId="43" fillId="0" borderId="0" xfId="0" applyNumberFormat="1" applyFont="1" applyBorder="1" applyAlignment="1"/>
    <xf numFmtId="168" fontId="43" fillId="0" borderId="0" xfId="0" quotePrefix="1" applyNumberFormat="1" applyFont="1" applyBorder="1" applyAlignment="1">
      <alignment horizontal="left" indent="1"/>
    </xf>
    <xf numFmtId="0" fontId="30" fillId="0" borderId="0" xfId="2" applyFill="1" applyAlignment="1">
      <alignment horizontal="right"/>
    </xf>
    <xf numFmtId="0" fontId="30" fillId="0" borderId="0" xfId="2" applyAlignment="1"/>
    <xf numFmtId="184" fontId="7" fillId="0" borderId="0" xfId="0" applyNumberFormat="1" applyFont="1" applyFill="1" applyBorder="1" applyAlignment="1">
      <alignment horizontal="left" indent="9"/>
    </xf>
    <xf numFmtId="176" fontId="43" fillId="0" borderId="0" xfId="0" applyNumberFormat="1" applyFont="1" applyBorder="1" applyAlignment="1">
      <alignment horizontal="left" vertical="center" indent="1"/>
    </xf>
    <xf numFmtId="0" fontId="30" fillId="0" borderId="0" xfId="2" applyFont="1" applyAlignment="1"/>
    <xf numFmtId="184" fontId="30" fillId="0" borderId="0" xfId="2" applyNumberFormat="1" applyBorder="1" applyAlignment="1">
      <alignment wrapText="1"/>
    </xf>
    <xf numFmtId="0" fontId="30" fillId="0" borderId="0" xfId="2" quotePrefix="1" applyNumberFormat="1" applyAlignment="1">
      <alignment horizontal="left"/>
    </xf>
    <xf numFmtId="169" fontId="30" fillId="0" borderId="0" xfId="2" applyNumberFormat="1" applyAlignment="1">
      <alignment horizontal="left"/>
    </xf>
    <xf numFmtId="0" fontId="30" fillId="0" borderId="0" xfId="2" applyNumberFormat="1" applyFont="1" applyAlignment="1" applyProtection="1">
      <alignment horizontal="left"/>
      <protection locked="0"/>
    </xf>
    <xf numFmtId="202" fontId="4" fillId="0" borderId="0" xfId="0" applyNumberFormat="1" applyFont="1" applyBorder="1" applyAlignment="1">
      <alignment vertical="center"/>
    </xf>
    <xf numFmtId="0" fontId="4" fillId="0" borderId="0" xfId="0" applyFont="1" applyAlignment="1">
      <alignment horizontal="right"/>
    </xf>
    <xf numFmtId="0" fontId="27" fillId="0" borderId="0" xfId="3" applyFont="1" applyAlignment="1" applyProtection="1">
      <alignment horizontal="right"/>
      <protection locked="0"/>
    </xf>
    <xf numFmtId="0" fontId="30" fillId="0" borderId="0" xfId="2" applyFont="1" applyAlignment="1" applyProtection="1">
      <alignment horizontal="right"/>
      <protection locked="0"/>
    </xf>
    <xf numFmtId="0" fontId="17" fillId="0" borderId="0" xfId="0" applyFont="1" applyAlignment="1">
      <alignment horizontal="left"/>
    </xf>
    <xf numFmtId="0" fontId="30" fillId="0" borderId="0" xfId="2" applyFont="1" applyBorder="1" applyAlignment="1">
      <alignment wrapText="1"/>
    </xf>
    <xf numFmtId="0" fontId="30" fillId="0" borderId="0" xfId="2" applyNumberFormat="1"/>
    <xf numFmtId="165" fontId="30" fillId="0" borderId="0" xfId="2" applyNumberFormat="1"/>
    <xf numFmtId="0" fontId="31" fillId="0" borderId="0" xfId="2" applyFont="1" applyAlignment="1"/>
    <xf numFmtId="168" fontId="30" fillId="0" borderId="0" xfId="2" applyNumberFormat="1" applyFont="1" applyAlignment="1" applyProtection="1">
      <alignment horizontal="left"/>
      <protection locked="0"/>
    </xf>
    <xf numFmtId="0" fontId="30" fillId="0" borderId="0" xfId="2" quotePrefix="1" applyNumberFormat="1" applyFill="1" applyAlignment="1" applyProtection="1">
      <alignment horizontal="left"/>
      <protection locked="0"/>
    </xf>
    <xf numFmtId="169" fontId="30" fillId="0" borderId="0" xfId="2" applyNumberFormat="1" applyFill="1" applyAlignment="1" applyProtection="1">
      <alignment horizontal="left"/>
      <protection locked="0"/>
    </xf>
    <xf numFmtId="174" fontId="45" fillId="0" borderId="0" xfId="0" applyNumberFormat="1" applyFont="1" applyAlignment="1">
      <alignment vertical="center"/>
    </xf>
    <xf numFmtId="174" fontId="4" fillId="0" borderId="0" xfId="0" applyNumberFormat="1" applyFont="1"/>
    <xf numFmtId="174" fontId="4" fillId="0" borderId="0" xfId="0" applyNumberFormat="1" applyFont="1" applyAlignment="1">
      <alignment vertical="center"/>
    </xf>
    <xf numFmtId="169" fontId="30" fillId="0" borderId="0" xfId="2" applyNumberFormat="1"/>
    <xf numFmtId="0" fontId="31" fillId="0" borderId="0" xfId="2" applyFont="1" applyAlignment="1" applyProtection="1">
      <alignment horizontal="right"/>
      <protection locked="0"/>
    </xf>
    <xf numFmtId="0" fontId="31" fillId="0" borderId="0" xfId="2" applyFont="1" applyBorder="1" applyAlignment="1">
      <alignment wrapText="1"/>
    </xf>
    <xf numFmtId="184" fontId="30" fillId="0" borderId="0" xfId="2" applyNumberFormat="1"/>
    <xf numFmtId="184" fontId="30" fillId="0" borderId="0" xfId="2" applyNumberFormat="1" applyAlignment="1" applyProtection="1">
      <alignment horizontal="left"/>
      <protection locked="0"/>
    </xf>
    <xf numFmtId="0" fontId="31" fillId="0" borderId="0" xfId="2" applyFont="1" applyFill="1" applyAlignment="1"/>
    <xf numFmtId="16" fontId="30" fillId="0" borderId="0" xfId="2" quotePrefix="1" applyNumberFormat="1" applyFill="1" applyAlignment="1">
      <alignment horizontal="left"/>
    </xf>
    <xf numFmtId="0" fontId="30" fillId="0" borderId="0" xfId="2" applyNumberFormat="1" applyFont="1" applyAlignment="1" applyProtection="1">
      <alignment horizontal="left" wrapText="1"/>
      <protection locked="0"/>
    </xf>
    <xf numFmtId="0" fontId="7" fillId="0" borderId="0" xfId="0" applyNumberFormat="1" applyFont="1" applyBorder="1" applyAlignment="1">
      <alignment horizontal="right" wrapText="1"/>
    </xf>
    <xf numFmtId="0" fontId="7" fillId="0" borderId="0" xfId="7" applyFont="1" applyFill="1" applyAlignment="1">
      <alignment wrapText="1"/>
    </xf>
    <xf numFmtId="174" fontId="9" fillId="0" borderId="0" xfId="7" applyNumberFormat="1" applyFont="1" applyFill="1"/>
    <xf numFmtId="188" fontId="9" fillId="0" borderId="0" xfId="0" applyNumberFormat="1" applyFont="1" applyFill="1" applyBorder="1" applyAlignment="1">
      <alignment horizontal="right"/>
    </xf>
    <xf numFmtId="174" fontId="5" fillId="0" borderId="0" xfId="0" applyNumberFormat="1" applyFont="1"/>
    <xf numFmtId="174" fontId="9" fillId="0" borderId="0" xfId="0" applyNumberFormat="1" applyFont="1" applyFill="1" applyBorder="1" applyAlignment="1">
      <alignment horizontal="right"/>
    </xf>
    <xf numFmtId="0" fontId="45" fillId="0" borderId="0" xfId="0" applyFont="1" applyBorder="1" applyAlignment="1"/>
    <xf numFmtId="0" fontId="30" fillId="0" borderId="0" xfId="2" quotePrefix="1" applyNumberFormat="1" applyFont="1" applyAlignment="1" applyProtection="1">
      <alignment horizontal="left"/>
      <protection locked="0"/>
    </xf>
    <xf numFmtId="0" fontId="30" fillId="0" borderId="0" xfId="2" applyFont="1" applyAlignment="1">
      <alignment horizontal="left" vertical="center"/>
    </xf>
    <xf numFmtId="176" fontId="44" fillId="0" borderId="0" xfId="0" applyNumberFormat="1" applyFont="1" applyBorder="1" applyAlignment="1">
      <alignment horizontal="left" indent="1"/>
    </xf>
    <xf numFmtId="176" fontId="7" fillId="0" borderId="0" xfId="0" applyNumberFormat="1" applyFont="1" applyFill="1" applyBorder="1" applyAlignment="1">
      <alignment horizontal="left" indent="1"/>
    </xf>
    <xf numFmtId="176" fontId="44" fillId="0" borderId="0" xfId="0" quotePrefix="1" applyNumberFormat="1" applyFont="1" applyBorder="1" applyAlignment="1">
      <alignment horizontal="left"/>
    </xf>
    <xf numFmtId="176" fontId="7" fillId="0" borderId="0" xfId="0" applyNumberFormat="1" applyFont="1" applyFill="1" applyBorder="1" applyAlignment="1">
      <alignment horizontal="left" indent="2"/>
    </xf>
    <xf numFmtId="176" fontId="4" fillId="0" borderId="0" xfId="0" applyNumberFormat="1" applyFont="1" applyFill="1" applyBorder="1" applyAlignment="1">
      <alignment horizontal="left"/>
    </xf>
    <xf numFmtId="0" fontId="7" fillId="0" borderId="0" xfId="0" applyNumberFormat="1" applyFont="1" applyBorder="1" applyAlignment="1">
      <alignment horizontal="right" vertical="center"/>
    </xf>
    <xf numFmtId="0" fontId="4" fillId="0" borderId="0" xfId="0" applyNumberFormat="1" applyFont="1" applyBorder="1" applyAlignment="1">
      <alignment horizontal="right" vertical="center"/>
    </xf>
    <xf numFmtId="0" fontId="9" fillId="0" borderId="0" xfId="0" applyNumberFormat="1" applyFont="1" applyBorder="1" applyAlignment="1">
      <alignment horizontal="right"/>
    </xf>
    <xf numFmtId="0" fontId="29" fillId="0" borderId="0" xfId="9" applyFont="1" applyFill="1" applyBorder="1" applyAlignment="1">
      <alignment horizontal="right" wrapText="1"/>
    </xf>
    <xf numFmtId="0" fontId="4" fillId="3" borderId="0" xfId="5" applyFont="1" applyFill="1"/>
    <xf numFmtId="0" fontId="4" fillId="0" borderId="11" xfId="0" applyFont="1" applyFill="1" applyBorder="1" applyAlignment="1">
      <alignment horizontal="right" wrapText="1"/>
    </xf>
    <xf numFmtId="190" fontId="4" fillId="0" borderId="0" xfId="0" applyNumberFormat="1" applyFont="1" applyFill="1" applyAlignment="1">
      <alignment horizontal="right"/>
    </xf>
    <xf numFmtId="0" fontId="4" fillId="0" borderId="1" xfId="12" applyFont="1" applyFill="1" applyBorder="1" applyAlignment="1">
      <alignment horizontal="right" wrapText="1"/>
    </xf>
    <xf numFmtId="0" fontId="4" fillId="0" borderId="1" xfId="13" applyFont="1" applyFill="1" applyBorder="1" applyAlignment="1">
      <alignment horizontal="right" wrapText="1"/>
    </xf>
    <xf numFmtId="189" fontId="4" fillId="0" borderId="0" xfId="0" applyNumberFormat="1" applyFont="1" applyFill="1" applyAlignment="1">
      <alignment horizontal="right"/>
    </xf>
    <xf numFmtId="183" fontId="7" fillId="0" borderId="0" xfId="8" applyNumberFormat="1" applyFont="1" applyFill="1" applyBorder="1" applyAlignment="1">
      <alignment horizontal="right" wrapText="1"/>
    </xf>
    <xf numFmtId="0" fontId="11" fillId="0" borderId="0" xfId="0" applyFont="1" applyAlignment="1"/>
    <xf numFmtId="0" fontId="11" fillId="0" borderId="0" xfId="0" applyFont="1" applyAlignment="1">
      <alignment horizontal="left"/>
    </xf>
    <xf numFmtId="0" fontId="5" fillId="0" borderId="0" xfId="0" applyFont="1"/>
    <xf numFmtId="0" fontId="5" fillId="0" borderId="0" xfId="0" applyFont="1" applyAlignment="1">
      <alignment vertical="center"/>
    </xf>
    <xf numFmtId="0" fontId="11" fillId="0" borderId="0" xfId="0" applyFont="1" applyAlignment="1">
      <alignment vertical="center"/>
    </xf>
    <xf numFmtId="0" fontId="31" fillId="0" borderId="0" xfId="2" applyFont="1"/>
    <xf numFmtId="0" fontId="30" fillId="0" borderId="0" xfId="2" quotePrefix="1" applyAlignment="1">
      <alignment horizontal="left"/>
    </xf>
    <xf numFmtId="0" fontId="30" fillId="0" borderId="0" xfId="2" applyAlignment="1">
      <alignment horizontal="left"/>
    </xf>
    <xf numFmtId="0" fontId="30" fillId="0" borderId="0" xfId="2" applyNumberFormat="1" applyAlignment="1">
      <alignment horizontal="left"/>
    </xf>
    <xf numFmtId="168" fontId="30" fillId="0" borderId="0" xfId="2" applyNumberFormat="1" applyAlignment="1">
      <alignment horizontal="left"/>
    </xf>
    <xf numFmtId="0" fontId="4" fillId="0" borderId="0" xfId="0" applyFont="1" applyProtection="1">
      <protection locked="0"/>
    </xf>
    <xf numFmtId="0" fontId="27" fillId="0" borderId="0" xfId="0" applyFont="1" applyAlignment="1" applyProtection="1">
      <alignment wrapText="1"/>
    </xf>
    <xf numFmtId="0" fontId="4" fillId="0" borderId="0" xfId="0" quotePrefix="1" applyFont="1" applyAlignment="1">
      <alignment horizontal="left"/>
    </xf>
    <xf numFmtId="0" fontId="4" fillId="0" borderId="0" xfId="0" applyFont="1" applyAlignment="1" applyProtection="1">
      <alignment horizontal="left"/>
      <protection locked="0"/>
    </xf>
    <xf numFmtId="0" fontId="4" fillId="0" borderId="0" xfId="0" applyFont="1" applyProtection="1"/>
    <xf numFmtId="0" fontId="4" fillId="0" borderId="0" xfId="0" applyFont="1" applyAlignment="1" applyProtection="1">
      <alignment vertical="center"/>
      <protection locked="0"/>
    </xf>
    <xf numFmtId="0" fontId="53" fillId="0" borderId="0" xfId="0" applyFont="1" applyProtection="1"/>
    <xf numFmtId="0" fontId="5" fillId="0" borderId="0" xfId="0" applyFont="1" applyAlignment="1"/>
    <xf numFmtId="168" fontId="30" fillId="0" borderId="0" xfId="2" applyNumberFormat="1"/>
    <xf numFmtId="0" fontId="16" fillId="0" borderId="0" xfId="0" applyFont="1" applyAlignment="1"/>
    <xf numFmtId="0" fontId="5" fillId="0" borderId="0" xfId="0" applyFont="1" applyAlignment="1">
      <alignment horizontal="right"/>
    </xf>
    <xf numFmtId="0" fontId="19" fillId="0" borderId="0" xfId="3" applyFont="1" applyAlignment="1" applyProtection="1">
      <alignment horizontal="right"/>
      <protection locked="0"/>
    </xf>
    <xf numFmtId="0" fontId="26" fillId="0" borderId="0" xfId="0" applyFont="1"/>
    <xf numFmtId="0" fontId="19" fillId="0" borderId="0" xfId="0" applyFont="1"/>
    <xf numFmtId="0" fontId="31" fillId="0" borderId="0" xfId="2" applyFont="1" applyBorder="1" applyAlignment="1">
      <alignment horizontal="left"/>
    </xf>
    <xf numFmtId="0" fontId="1" fillId="0" borderId="0" xfId="0" applyFont="1"/>
    <xf numFmtId="174" fontId="3" fillId="0" borderId="0" xfId="0" applyNumberFormat="1" applyFont="1" applyFill="1"/>
    <xf numFmtId="203" fontId="4" fillId="0" borderId="0" xfId="0" applyNumberFormat="1" applyFont="1" applyFill="1" applyBorder="1" applyAlignment="1">
      <alignment horizontal="right"/>
    </xf>
    <xf numFmtId="183" fontId="37" fillId="0" borderId="0" xfId="0" applyNumberFormat="1" applyFont="1" applyFill="1" applyBorder="1" applyAlignment="1">
      <alignment horizontal="right"/>
    </xf>
    <xf numFmtId="183" fontId="37" fillId="0" borderId="0" xfId="0" applyNumberFormat="1" applyFont="1" applyFill="1" applyBorder="1" applyAlignment="1"/>
    <xf numFmtId="165" fontId="7" fillId="0" borderId="0" xfId="0" applyNumberFormat="1" applyFont="1" applyBorder="1" applyAlignment="1">
      <alignment horizontal="left" indent="1"/>
    </xf>
    <xf numFmtId="165" fontId="4" fillId="0" borderId="0" xfId="0" applyNumberFormat="1" applyFont="1" applyBorder="1" applyAlignment="1">
      <alignment horizontal="left" indent="1"/>
    </xf>
    <xf numFmtId="176" fontId="4" fillId="0" borderId="0" xfId="0" quotePrefix="1" applyNumberFormat="1" applyFont="1" applyBorder="1" applyAlignment="1">
      <alignment horizontal="left"/>
    </xf>
    <xf numFmtId="176" fontId="4" fillId="0" borderId="0" xfId="0" applyNumberFormat="1" applyFont="1" applyBorder="1" applyAlignment="1">
      <alignment horizontal="left" indent="1"/>
    </xf>
    <xf numFmtId="184" fontId="4" fillId="0" borderId="0" xfId="0" applyNumberFormat="1" applyFont="1" applyFill="1" applyBorder="1" applyAlignment="1">
      <alignment horizontal="left"/>
    </xf>
    <xf numFmtId="0" fontId="4" fillId="0" borderId="0" xfId="0" applyNumberFormat="1" applyFont="1" applyFill="1" applyBorder="1" applyAlignment="1">
      <alignment horizontal="right"/>
    </xf>
    <xf numFmtId="0" fontId="4" fillId="0" borderId="0" xfId="0" applyNumberFormat="1" applyFont="1" applyFill="1" applyBorder="1" applyAlignment="1">
      <alignment horizontal="left" indent="5"/>
    </xf>
    <xf numFmtId="184" fontId="4" fillId="0" borderId="0" xfId="0" applyNumberFormat="1" applyFont="1" applyFill="1" applyBorder="1" applyAlignment="1">
      <alignment horizontal="left" indent="1"/>
    </xf>
    <xf numFmtId="0" fontId="18" fillId="0" borderId="0" xfId="0" applyFont="1" applyAlignment="1" applyProtection="1">
      <alignment vertical="center" wrapText="1"/>
      <protection locked="0"/>
    </xf>
    <xf numFmtId="0" fontId="11" fillId="0" borderId="0" xfId="0" applyFont="1" applyAlignment="1">
      <alignmen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4" fillId="0" borderId="0" xfId="0" applyFont="1" applyAlignment="1" applyProtection="1">
      <alignment horizontal="center" vertical="top" textRotation="180"/>
    </xf>
    <xf numFmtId="0" fontId="16" fillId="0" borderId="0" xfId="0" applyFont="1" applyAlignment="1" applyProtection="1">
      <alignment horizontal="center" vertical="top" textRotation="180"/>
    </xf>
    <xf numFmtId="0" fontId="10" fillId="0" borderId="0" xfId="0" applyFont="1" applyAlignment="1" applyProtection="1">
      <alignment horizontal="left" wrapText="1"/>
    </xf>
    <xf numFmtId="0" fontId="21" fillId="0" borderId="0" xfId="0" applyFont="1" applyAlignment="1">
      <alignment horizontal="right" vertical="top" textRotation="180"/>
    </xf>
    <xf numFmtId="170" fontId="7" fillId="0" borderId="0" xfId="0" applyNumberFormat="1" applyFont="1" applyBorder="1" applyAlignment="1" applyProtection="1">
      <alignment horizontal="center" vertical="center"/>
    </xf>
    <xf numFmtId="0" fontId="7" fillId="0" borderId="16"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2" xfId="0" applyFont="1" applyBorder="1" applyAlignment="1">
      <alignment horizontal="center" vertical="center"/>
    </xf>
    <xf numFmtId="0" fontId="7" fillId="0" borderId="7" xfId="0" applyFont="1" applyBorder="1" applyAlignment="1">
      <alignment horizontal="center" vertical="center" wrapText="1"/>
    </xf>
    <xf numFmtId="0" fontId="7" fillId="0" borderId="7" xfId="0" applyFont="1" applyBorder="1" applyAlignment="1">
      <alignment horizontal="center" vertical="center"/>
    </xf>
    <xf numFmtId="0" fontId="7" fillId="0" borderId="0" xfId="0" applyFont="1" applyBorder="1" applyAlignment="1">
      <alignment horizontal="center"/>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36" fillId="0" borderId="0" xfId="0" applyFont="1" applyBorder="1" applyAlignment="1">
      <alignment wrapText="1"/>
    </xf>
    <xf numFmtId="0" fontId="7" fillId="0" borderId="3" xfId="0" applyFont="1" applyBorder="1" applyAlignment="1">
      <alignment horizontal="center" vertical="center"/>
    </xf>
    <xf numFmtId="0" fontId="7" fillId="0" borderId="15" xfId="0" applyFont="1" applyBorder="1" applyAlignment="1">
      <alignment horizontal="center" vertical="center"/>
    </xf>
    <xf numFmtId="0" fontId="34" fillId="0" borderId="15" xfId="0" applyFont="1" applyBorder="1" applyAlignment="1">
      <alignment horizontal="center" vertical="center"/>
    </xf>
    <xf numFmtId="0" fontId="34" fillId="0" borderId="7" xfId="0" applyFont="1" applyBorder="1" applyAlignment="1">
      <alignment horizontal="center" vertical="center"/>
    </xf>
    <xf numFmtId="170" fontId="7" fillId="0" borderId="4" xfId="0" applyNumberFormat="1" applyFont="1" applyBorder="1" applyAlignment="1" applyProtection="1">
      <alignment horizontal="center" vertical="center"/>
    </xf>
    <xf numFmtId="170" fontId="7" fillId="0" borderId="16" xfId="0" applyNumberFormat="1" applyFont="1" applyBorder="1" applyAlignment="1" applyProtection="1">
      <alignment horizontal="center" vertical="center"/>
    </xf>
    <xf numFmtId="170" fontId="7" fillId="0" borderId="12" xfId="0" applyNumberFormat="1" applyFont="1" applyBorder="1" applyAlignment="1" applyProtection="1">
      <alignment horizontal="center" vertical="center"/>
    </xf>
    <xf numFmtId="170" fontId="7" fillId="0" borderId="13" xfId="0" applyNumberFormat="1" applyFont="1" applyBorder="1" applyAlignment="1" applyProtection="1">
      <alignment horizontal="center" vertical="center"/>
    </xf>
    <xf numFmtId="170" fontId="7" fillId="0" borderId="9" xfId="0" applyNumberFormat="1" applyFont="1" applyBorder="1" applyAlignment="1" applyProtection="1">
      <alignment horizontal="center" vertical="center"/>
    </xf>
    <xf numFmtId="170" fontId="7" fillId="0" borderId="6" xfId="0" applyNumberFormat="1" applyFont="1" applyBorder="1" applyAlignment="1" applyProtection="1">
      <alignment horizontal="center" vertical="center"/>
    </xf>
    <xf numFmtId="0" fontId="31" fillId="0" borderId="0" xfId="2" applyFont="1" applyAlignment="1">
      <alignment wrapText="1"/>
    </xf>
    <xf numFmtId="0" fontId="31" fillId="0" borderId="0" xfId="2" applyFont="1"/>
    <xf numFmtId="0" fontId="7" fillId="0" borderId="5"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18" xfId="0" applyFont="1" applyBorder="1" applyAlignment="1">
      <alignment horizontal="center" vertical="center" wrapText="1"/>
    </xf>
    <xf numFmtId="0" fontId="7" fillId="0" borderId="14" xfId="0" applyFont="1" applyBorder="1" applyAlignment="1">
      <alignment horizontal="center"/>
    </xf>
    <xf numFmtId="0" fontId="36" fillId="0" borderId="0" xfId="0" applyFont="1" applyAlignment="1">
      <alignment horizontal="left" vertical="center" wrapText="1"/>
    </xf>
    <xf numFmtId="171" fontId="7" fillId="0" borderId="0" xfId="0" applyNumberFormat="1" applyFont="1" applyFill="1" applyBorder="1" applyAlignment="1">
      <alignment horizontal="center"/>
    </xf>
    <xf numFmtId="0" fontId="7" fillId="0" borderId="0" xfId="0" applyFont="1" applyAlignment="1"/>
    <xf numFmtId="0" fontId="7" fillId="0" borderId="0" xfId="0" applyFont="1" applyBorder="1" applyAlignment="1"/>
    <xf numFmtId="0" fontId="31" fillId="0" borderId="0" xfId="2" quotePrefix="1" applyFont="1" applyAlignment="1">
      <alignment horizontal="left" wrapText="1"/>
    </xf>
    <xf numFmtId="0" fontId="7" fillId="0" borderId="13" xfId="0" applyFont="1" applyBorder="1" applyAlignment="1">
      <alignment horizontal="center" vertical="center" wrapText="1"/>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16" xfId="0" applyFont="1" applyBorder="1" applyAlignment="1">
      <alignment horizontal="center" vertical="center"/>
    </xf>
    <xf numFmtId="0" fontId="32" fillId="0" borderId="14" xfId="0" applyFont="1" applyBorder="1" applyAlignment="1">
      <alignment horizontal="center" vertical="top"/>
    </xf>
    <xf numFmtId="0" fontId="9" fillId="0" borderId="8" xfId="0" applyFont="1" applyBorder="1" applyAlignment="1">
      <alignment horizontal="center" vertical="top"/>
    </xf>
    <xf numFmtId="0" fontId="31" fillId="0" borderId="0" xfId="2" quotePrefix="1" applyFont="1" applyBorder="1" applyAlignment="1">
      <alignment horizontal="left" wrapText="1"/>
    </xf>
    <xf numFmtId="0" fontId="31" fillId="0" borderId="0" xfId="2" applyFont="1" applyBorder="1" applyAlignment="1">
      <alignment horizontal="left" wrapText="1"/>
    </xf>
    <xf numFmtId="0" fontId="40" fillId="0" borderId="14" xfId="0" applyFont="1" applyBorder="1" applyAlignment="1">
      <alignment horizontal="center"/>
    </xf>
    <xf numFmtId="0" fontId="7"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36" fillId="0" borderId="0" xfId="0" applyFont="1" applyAlignment="1">
      <alignment wrapText="1"/>
    </xf>
    <xf numFmtId="0" fontId="36" fillId="0" borderId="0" xfId="0" applyFont="1"/>
    <xf numFmtId="0" fontId="7" fillId="0" borderId="0" xfId="0" applyFont="1" applyBorder="1" applyAlignment="1">
      <alignment horizontal="center" vertical="center"/>
    </xf>
    <xf numFmtId="0" fontId="2" fillId="0" borderId="0" xfId="0" applyFont="1" applyAlignment="1"/>
    <xf numFmtId="170" fontId="7" fillId="0" borderId="8" xfId="0" applyNumberFormat="1" applyFont="1" applyBorder="1" applyAlignment="1" applyProtection="1">
      <alignment horizontal="center" vertical="center"/>
    </xf>
    <xf numFmtId="0" fontId="31" fillId="0" borderId="0" xfId="2" applyFont="1" applyAlignment="1">
      <alignment horizontal="left" wrapText="1"/>
    </xf>
    <xf numFmtId="0" fontId="40" fillId="0" borderId="14" xfId="0" applyFont="1" applyBorder="1" applyAlignment="1">
      <alignment horizontal="center" vertical="center"/>
    </xf>
    <xf numFmtId="170" fontId="7" fillId="0" borderId="13" xfId="0" applyNumberFormat="1" applyFont="1" applyBorder="1" applyAlignment="1" applyProtection="1">
      <alignment horizontal="center" vertical="center" wrapText="1"/>
    </xf>
    <xf numFmtId="170" fontId="7" fillId="0" borderId="9" xfId="0" applyNumberFormat="1" applyFont="1" applyBorder="1" applyAlignment="1" applyProtection="1">
      <alignment horizontal="center" vertical="center" wrapText="1"/>
    </xf>
    <xf numFmtId="170" fontId="7" fillId="0" borderId="6" xfId="0" applyNumberFormat="1" applyFont="1" applyBorder="1" applyAlignment="1" applyProtection="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11" fillId="0" borderId="0" xfId="0" applyFont="1" applyAlignment="1">
      <alignment vertical="center" wrapText="1"/>
    </xf>
    <xf numFmtId="170" fontId="7" fillId="0" borderId="8" xfId="0" applyNumberFormat="1" applyFont="1" applyBorder="1" applyAlignment="1" applyProtection="1">
      <alignment horizontal="center" vertical="center" wrapText="1"/>
    </xf>
    <xf numFmtId="181" fontId="7" fillId="0" borderId="0" xfId="0" applyNumberFormat="1" applyFont="1" applyBorder="1" applyAlignment="1">
      <alignment horizontal="center" vertical="center"/>
    </xf>
    <xf numFmtId="0" fontId="19" fillId="0" borderId="14" xfId="0" applyFont="1" applyBorder="1" applyAlignment="1">
      <alignment horizontal="center" vertical="center"/>
    </xf>
    <xf numFmtId="0" fontId="4" fillId="0" borderId="8" xfId="0" applyFont="1" applyBorder="1" applyAlignment="1">
      <alignment horizontal="center" vertical="center"/>
    </xf>
    <xf numFmtId="49" fontId="4" fillId="0" borderId="0" xfId="0" applyNumberFormat="1" applyFont="1" applyBorder="1" applyAlignment="1">
      <alignment horizontal="right"/>
    </xf>
    <xf numFmtId="0" fontId="4" fillId="0" borderId="0" xfId="0" applyFont="1" applyBorder="1" applyAlignment="1">
      <alignment horizontal="center" vertical="center"/>
    </xf>
    <xf numFmtId="49" fontId="4" fillId="0" borderId="0" xfId="0" applyNumberFormat="1" applyFont="1" applyBorder="1" applyAlignment="1">
      <alignment horizontal="left" wrapText="1"/>
    </xf>
    <xf numFmtId="0" fontId="11" fillId="0" borderId="0" xfId="0" applyFont="1" applyAlignment="1">
      <alignment horizontal="left" vertical="center" wrapText="1"/>
    </xf>
    <xf numFmtId="0" fontId="4" fillId="0" borderId="1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1" fillId="0" borderId="0" xfId="2" applyFont="1" applyAlignment="1">
      <alignment horizontal="left" vertical="center" wrapText="1"/>
    </xf>
    <xf numFmtId="0" fontId="31" fillId="0" borderId="0" xfId="2" applyFont="1" applyAlignment="1">
      <alignment horizontal="left" vertical="center"/>
    </xf>
    <xf numFmtId="0" fontId="45" fillId="0" borderId="0" xfId="0" applyFont="1" applyAlignment="1">
      <alignment horizontal="left" vertical="center" wrapText="1"/>
    </xf>
    <xf numFmtId="0" fontId="31" fillId="0" borderId="0" xfId="2" applyFont="1" applyFill="1" applyAlignment="1">
      <alignment horizontal="left" wrapText="1"/>
    </xf>
    <xf numFmtId="0" fontId="11" fillId="0" borderId="0" xfId="0" quotePrefix="1" applyFont="1" applyAlignment="1">
      <alignment horizontal="left" vertical="center" wrapText="1"/>
    </xf>
    <xf numFmtId="0" fontId="5" fillId="0" borderId="14" xfId="0" applyFont="1" applyBorder="1" applyAlignment="1">
      <alignment horizontal="center" vertical="top"/>
    </xf>
    <xf numFmtId="0" fontId="4" fillId="0" borderId="8" xfId="0" applyFont="1" applyBorder="1" applyAlignment="1">
      <alignment horizontal="center"/>
    </xf>
    <xf numFmtId="0" fontId="45" fillId="0" borderId="0" xfId="0" applyFont="1" applyAlignment="1">
      <alignment horizontal="center"/>
    </xf>
    <xf numFmtId="0" fontId="4" fillId="0" borderId="13" xfId="0" applyFont="1" applyBorder="1" applyAlignment="1">
      <alignment horizontal="center" vertical="center"/>
    </xf>
    <xf numFmtId="0" fontId="4" fillId="0" borderId="9" xfId="0" applyFont="1" applyBorder="1" applyAlignment="1">
      <alignment horizontal="center" vertical="center"/>
    </xf>
    <xf numFmtId="0" fontId="4" fillId="0" borderId="5"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5" xfId="0" applyFont="1" applyBorder="1" applyAlignment="1">
      <alignment horizontal="center" vertical="center"/>
    </xf>
    <xf numFmtId="0" fontId="4" fillId="0" borderId="0" xfId="0" applyFont="1" applyBorder="1" applyAlignment="1">
      <alignment horizontal="center"/>
    </xf>
    <xf numFmtId="0" fontId="4" fillId="0" borderId="4" xfId="0" applyFont="1" applyBorder="1" applyAlignment="1" applyProtection="1">
      <alignment horizontal="center" vertical="center"/>
    </xf>
    <xf numFmtId="0" fontId="4" fillId="0" borderId="12" xfId="0" applyFont="1" applyBorder="1" applyAlignment="1" applyProtection="1">
      <alignment horizontal="center" vertical="center"/>
    </xf>
    <xf numFmtId="176" fontId="4" fillId="0" borderId="8" xfId="0" applyNumberFormat="1" applyFont="1" applyBorder="1" applyAlignment="1">
      <alignment horizontal="center" vertical="center"/>
    </xf>
    <xf numFmtId="0" fontId="4" fillId="0" borderId="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4" xfId="0" applyFont="1" applyBorder="1" applyAlignment="1">
      <alignment horizontal="center" vertical="center" wrapText="1"/>
    </xf>
    <xf numFmtId="0" fontId="5" fillId="0" borderId="14" xfId="0" applyFont="1" applyFill="1" applyBorder="1" applyAlignment="1">
      <alignment horizontal="center"/>
    </xf>
    <xf numFmtId="0" fontId="5" fillId="0" borderId="0" xfId="0" applyFont="1" applyFill="1" applyBorder="1" applyAlignment="1">
      <alignment horizontal="center"/>
    </xf>
    <xf numFmtId="0" fontId="4" fillId="0" borderId="5" xfId="0" applyFont="1" applyBorder="1" applyAlignment="1">
      <alignment horizontal="center" vertical="center" wrapText="1"/>
    </xf>
    <xf numFmtId="0" fontId="4" fillId="0" borderId="17" xfId="0" applyFont="1" applyBorder="1" applyAlignment="1">
      <alignment horizontal="center" vertical="center" wrapText="1"/>
    </xf>
    <xf numFmtId="0" fontId="0" fillId="0" borderId="18" xfId="0" applyBorder="1" applyAlignment="1">
      <alignment horizontal="center" vertical="center" wrapText="1"/>
    </xf>
    <xf numFmtId="0" fontId="4" fillId="0" borderId="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5"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0" xfId="5" applyFont="1" applyFill="1" applyAlignment="1">
      <alignment horizontal="center"/>
    </xf>
    <xf numFmtId="0" fontId="11" fillId="0" borderId="0" xfId="5" applyFont="1" applyFill="1" applyAlignment="1">
      <alignment horizontal="left" vertical="center" wrapText="1"/>
    </xf>
    <xf numFmtId="0" fontId="31" fillId="0" borderId="0" xfId="2" quotePrefix="1" applyFont="1" applyFill="1" applyAlignment="1">
      <alignment horizontal="left" wrapText="1"/>
    </xf>
    <xf numFmtId="0" fontId="4" fillId="0" borderId="7" xfId="5" quotePrefix="1" applyFont="1" applyFill="1" applyBorder="1" applyAlignment="1">
      <alignment horizontal="center" vertical="center" wrapText="1"/>
    </xf>
    <xf numFmtId="0" fontId="4" fillId="0" borderId="7" xfId="5" applyFont="1" applyFill="1" applyBorder="1" applyAlignment="1">
      <alignment horizontal="center" vertical="center" wrapText="1"/>
    </xf>
    <xf numFmtId="0" fontId="4" fillId="0" borderId="2" xfId="5" applyFont="1" applyFill="1" applyBorder="1" applyAlignment="1">
      <alignment horizontal="center" vertical="center" wrapText="1"/>
    </xf>
    <xf numFmtId="0" fontId="4" fillId="0" borderId="2" xfId="5" applyFont="1" applyFill="1" applyBorder="1" applyAlignment="1">
      <alignment horizontal="center" vertical="center"/>
    </xf>
    <xf numFmtId="0" fontId="4" fillId="0" borderId="3" xfId="5" applyFont="1" applyFill="1" applyBorder="1" applyAlignment="1">
      <alignment horizontal="center" vertical="center"/>
    </xf>
    <xf numFmtId="0" fontId="4" fillId="0" borderId="8" xfId="5" applyFont="1" applyFill="1" applyBorder="1" applyAlignment="1">
      <alignment horizontal="right" vertical="center"/>
    </xf>
    <xf numFmtId="0" fontId="0" fillId="0" borderId="8" xfId="0" applyBorder="1" applyAlignment="1">
      <alignment vertical="center"/>
    </xf>
    <xf numFmtId="0" fontId="4" fillId="0" borderId="14" xfId="4" applyFont="1" applyFill="1" applyBorder="1" applyAlignment="1">
      <alignment vertical="top"/>
    </xf>
    <xf numFmtId="0" fontId="4" fillId="0" borderId="0" xfId="6" applyFont="1" applyFill="1" applyBorder="1" applyAlignment="1">
      <alignment horizontal="center"/>
    </xf>
    <xf numFmtId="0" fontId="45" fillId="0" borderId="0" xfId="6" applyFont="1" applyFill="1" applyAlignment="1">
      <alignment horizontal="left" vertical="center" wrapText="1"/>
    </xf>
    <xf numFmtId="0" fontId="31" fillId="0" borderId="0" xfId="2" quotePrefix="1" applyFont="1" applyFill="1" applyBorder="1" applyAlignment="1">
      <alignment horizontal="left" wrapText="1"/>
    </xf>
    <xf numFmtId="0" fontId="31" fillId="0" borderId="0" xfId="2" applyFont="1" applyFill="1" applyBorder="1" applyAlignment="1">
      <alignment horizontal="left" wrapText="1"/>
    </xf>
    <xf numFmtId="0" fontId="5" fillId="0" borderId="14" xfId="6" applyFont="1" applyFill="1" applyBorder="1" applyAlignment="1">
      <alignment horizontal="center"/>
    </xf>
    <xf numFmtId="0" fontId="4" fillId="0" borderId="0" xfId="6" applyFont="1" applyFill="1" applyBorder="1" applyAlignment="1">
      <alignment horizontal="center" vertical="center"/>
    </xf>
    <xf numFmtId="0" fontId="4" fillId="0" borderId="8" xfId="6" applyFont="1" applyFill="1" applyBorder="1" applyAlignment="1">
      <alignment horizontal="center" vertical="center" wrapText="1"/>
    </xf>
    <xf numFmtId="0" fontId="7" fillId="0" borderId="0" xfId="7" applyFont="1" applyFill="1" applyAlignment="1">
      <alignment horizontal="center"/>
    </xf>
    <xf numFmtId="0" fontId="36" fillId="0" borderId="0" xfId="7" applyFont="1" applyFill="1" applyAlignment="1">
      <alignment horizontal="left" vertical="center" wrapText="1"/>
    </xf>
    <xf numFmtId="0" fontId="19" fillId="0" borderId="0" xfId="7" applyFont="1" applyFill="1" applyAlignment="1">
      <alignment horizontal="center" wrapText="1"/>
    </xf>
    <xf numFmtId="49" fontId="7" fillId="0" borderId="8" xfId="7" applyNumberFormat="1" applyFont="1" applyFill="1" applyBorder="1" applyAlignment="1">
      <alignment horizontal="center" vertical="center"/>
    </xf>
    <xf numFmtId="0" fontId="7" fillId="0" borderId="3" xfId="7" applyFont="1" applyFill="1" applyBorder="1" applyAlignment="1">
      <alignment horizontal="center" vertical="center"/>
    </xf>
    <xf numFmtId="0" fontId="7" fillId="0" borderId="15" xfId="7" applyFont="1" applyFill="1" applyBorder="1" applyAlignment="1">
      <alignment horizontal="center" vertical="center"/>
    </xf>
    <xf numFmtId="0" fontId="7" fillId="0" borderId="7" xfId="7" applyFont="1" applyFill="1" applyBorder="1" applyAlignment="1">
      <alignment horizontal="center" vertical="center"/>
    </xf>
    <xf numFmtId="0" fontId="7" fillId="0" borderId="2" xfId="7" applyFont="1" applyFill="1" applyBorder="1" applyAlignment="1">
      <alignment horizontal="center" vertical="center" wrapText="1"/>
    </xf>
    <xf numFmtId="0" fontId="7" fillId="0" borderId="2" xfId="7" applyFont="1" applyFill="1" applyBorder="1" applyAlignment="1">
      <alignment horizontal="center" vertical="center"/>
    </xf>
    <xf numFmtId="0" fontId="41" fillId="0" borderId="14" xfId="7" applyFont="1" applyFill="1" applyBorder="1" applyAlignment="1">
      <alignment horizontal="center" vertical="top"/>
    </xf>
    <xf numFmtId="0" fontId="7" fillId="0" borderId="0" xfId="7" applyFont="1" applyFill="1" applyAlignment="1">
      <alignment horizontal="center" vertical="center"/>
    </xf>
    <xf numFmtId="0" fontId="4" fillId="0" borderId="7" xfId="7" applyFont="1" applyFill="1" applyBorder="1" applyAlignment="1">
      <alignment horizontal="center" vertical="center"/>
    </xf>
    <xf numFmtId="0" fontId="36" fillId="0" borderId="0" xfId="0" applyFont="1" applyFill="1" applyBorder="1" applyAlignment="1">
      <alignment horizontal="left" vertical="center" wrapText="1"/>
    </xf>
    <xf numFmtId="0" fontId="7" fillId="0" borderId="0" xfId="0" applyFont="1" applyFill="1" applyBorder="1" applyAlignment="1">
      <alignment horizontal="center"/>
    </xf>
    <xf numFmtId="0" fontId="7" fillId="0" borderId="4" xfId="0" applyFont="1" applyFill="1" applyBorder="1" applyAlignment="1">
      <alignment horizontal="center" vertical="center" wrapText="1"/>
    </xf>
    <xf numFmtId="0" fontId="7" fillId="0" borderId="12" xfId="0" applyFont="1" applyFill="1" applyBorder="1" applyAlignment="1">
      <alignment horizontal="center" vertical="center"/>
    </xf>
    <xf numFmtId="176" fontId="7" fillId="0" borderId="8" xfId="0" applyNumberFormat="1" applyFont="1" applyFill="1" applyBorder="1" applyAlignment="1">
      <alignment horizontal="center" vertical="center"/>
    </xf>
    <xf numFmtId="0" fontId="7" fillId="0" borderId="3"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6" xfId="0" applyFont="1" applyFill="1" applyBorder="1" applyAlignment="1">
      <alignment horizontal="center" vertical="center"/>
    </xf>
    <xf numFmtId="170" fontId="7" fillId="0" borderId="13" xfId="0" applyNumberFormat="1" applyFont="1" applyFill="1" applyBorder="1" applyAlignment="1" applyProtection="1">
      <alignment horizontal="center" vertical="center" wrapText="1"/>
    </xf>
    <xf numFmtId="170" fontId="7" fillId="0" borderId="9" xfId="0" applyNumberFormat="1" applyFont="1" applyFill="1" applyBorder="1" applyAlignment="1" applyProtection="1">
      <alignment horizontal="center" vertical="center" wrapText="1"/>
    </xf>
    <xf numFmtId="170" fontId="7" fillId="0" borderId="6" xfId="0" applyNumberFormat="1" applyFont="1" applyFill="1" applyBorder="1" applyAlignment="1" applyProtection="1">
      <alignment horizontal="center" vertical="center" wrapText="1"/>
    </xf>
    <xf numFmtId="0" fontId="7" fillId="0" borderId="14" xfId="0" applyNumberFormat="1" applyFont="1" applyFill="1" applyBorder="1" applyAlignment="1">
      <alignment horizontal="center" vertical="top"/>
    </xf>
    <xf numFmtId="0" fontId="7" fillId="0" borderId="0" xfId="0" applyFont="1" applyFill="1" applyBorder="1" applyAlignment="1">
      <alignment horizontal="center" vertical="center"/>
    </xf>
    <xf numFmtId="0" fontId="7" fillId="0" borderId="15"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17" xfId="0" applyFont="1" applyFill="1" applyBorder="1" applyAlignment="1">
      <alignment horizontal="center" vertical="center"/>
    </xf>
    <xf numFmtId="0" fontId="7" fillId="0" borderId="18" xfId="0" applyFont="1" applyFill="1" applyBorder="1" applyAlignment="1">
      <alignment horizontal="center" vertical="center"/>
    </xf>
    <xf numFmtId="49" fontId="7" fillId="0" borderId="0" xfId="0" applyNumberFormat="1" applyFont="1" applyFill="1" applyAlignment="1">
      <alignment horizontal="center" vertical="center" wrapText="1"/>
    </xf>
    <xf numFmtId="0" fontId="36" fillId="0" borderId="0" xfId="0" applyFont="1" applyFill="1" applyAlignment="1">
      <alignment horizontal="left" vertical="center" wrapText="1"/>
    </xf>
    <xf numFmtId="49" fontId="7" fillId="0" borderId="0" xfId="0" applyNumberFormat="1" applyFont="1" applyFill="1" applyAlignment="1">
      <alignment horizontal="center" wrapText="1"/>
    </xf>
    <xf numFmtId="0" fontId="31" fillId="0" borderId="0" xfId="2" quotePrefix="1" applyFont="1" applyFill="1" applyAlignment="1">
      <alignment horizontal="left" vertical="center" wrapText="1"/>
    </xf>
    <xf numFmtId="0" fontId="31" fillId="0" borderId="0" xfId="2" applyFont="1" applyFill="1" applyAlignment="1">
      <alignment horizontal="lef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7" fillId="0" borderId="14" xfId="0" applyFont="1" applyFill="1" applyBorder="1" applyAlignment="1">
      <alignment horizontal="center" vertical="top"/>
    </xf>
    <xf numFmtId="170" fontId="7" fillId="0" borderId="8" xfId="0" applyNumberFormat="1" applyFont="1" applyFill="1" applyBorder="1" applyAlignment="1" applyProtection="1">
      <alignment horizontal="center" vertical="center"/>
    </xf>
    <xf numFmtId="0" fontId="45" fillId="0" borderId="0" xfId="0" applyFont="1" applyFill="1" applyAlignment="1">
      <alignment horizontal="left" vertical="center"/>
    </xf>
    <xf numFmtId="49" fontId="4" fillId="0" borderId="0" xfId="0" applyNumberFormat="1" applyFont="1" applyFill="1" applyAlignment="1">
      <alignment horizont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8" xfId="0" applyFont="1" applyFill="1" applyBorder="1" applyAlignment="1">
      <alignment horizontal="center" vertical="center"/>
    </xf>
    <xf numFmtId="0" fontId="45" fillId="0" borderId="0" xfId="0" applyFont="1" applyFill="1" applyAlignment="1">
      <alignment horizontal="left"/>
    </xf>
    <xf numFmtId="0" fontId="5" fillId="0" borderId="14" xfId="0" applyFont="1" applyFill="1" applyBorder="1" applyAlignment="1">
      <alignment horizontal="center" vertical="top"/>
    </xf>
    <xf numFmtId="187" fontId="7" fillId="0" borderId="0" xfId="0" applyNumberFormat="1" applyFont="1" applyFill="1" applyBorder="1" applyAlignment="1">
      <alignment horizontal="left" wrapText="1" indent="1"/>
    </xf>
    <xf numFmtId="187" fontId="7" fillId="0" borderId="0" xfId="0" applyNumberFormat="1" applyFont="1" applyFill="1" applyBorder="1" applyAlignment="1">
      <alignment horizontal="left" wrapText="1"/>
    </xf>
    <xf numFmtId="168" fontId="7" fillId="0" borderId="0" xfId="0" applyNumberFormat="1" applyFont="1" applyFill="1" applyBorder="1" applyAlignment="1">
      <alignment horizontal="left" wrapText="1"/>
    </xf>
    <xf numFmtId="168" fontId="40" fillId="0" borderId="0" xfId="0" applyNumberFormat="1" applyFont="1" applyAlignment="1">
      <alignment wrapText="1"/>
    </xf>
    <xf numFmtId="187" fontId="7" fillId="0" borderId="0" xfId="0" applyNumberFormat="1" applyFont="1" applyFill="1" applyBorder="1" applyAlignment="1">
      <alignment horizontal="left" wrapText="1" indent="13"/>
    </xf>
    <xf numFmtId="184" fontId="7" fillId="0" borderId="0" xfId="0" applyNumberFormat="1" applyFont="1" applyFill="1" applyBorder="1" applyAlignment="1">
      <alignment horizontal="center" vertical="center"/>
    </xf>
    <xf numFmtId="0" fontId="11" fillId="0" borderId="0" xfId="0" applyFont="1" applyFill="1" applyAlignment="1">
      <alignment horizontal="left" vertical="center" wrapText="1"/>
    </xf>
    <xf numFmtId="0" fontId="45" fillId="0" borderId="0" xfId="0" applyFont="1" applyFill="1" applyAlignment="1">
      <alignment horizontal="left" vertical="center" wrapText="1"/>
    </xf>
    <xf numFmtId="187" fontId="7" fillId="0" borderId="0" xfId="0" applyNumberFormat="1" applyFont="1" applyFill="1" applyBorder="1" applyAlignment="1">
      <alignment horizontal="left" vertical="center" wrapText="1" indent="1"/>
    </xf>
    <xf numFmtId="187" fontId="7" fillId="0" borderId="0" xfId="0" applyNumberFormat="1" applyFont="1" applyFill="1" applyBorder="1" applyAlignment="1">
      <alignment horizontal="left" wrapText="1" indent="12"/>
    </xf>
    <xf numFmtId="168" fontId="7" fillId="0" borderId="0" xfId="0" applyNumberFormat="1" applyFont="1" applyFill="1" applyBorder="1" applyAlignment="1">
      <alignment horizontal="left" vertical="center" wrapText="1" indent="1"/>
    </xf>
    <xf numFmtId="168" fontId="40" fillId="0" borderId="0" xfId="0" applyNumberFormat="1" applyFont="1" applyAlignment="1">
      <alignment horizontal="left" wrapText="1" indent="1"/>
    </xf>
    <xf numFmtId="0" fontId="7" fillId="0" borderId="8"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40" fillId="0" borderId="2" xfId="0" applyFont="1" applyBorder="1" applyAlignment="1">
      <alignment wrapText="1"/>
    </xf>
    <xf numFmtId="0" fontId="11" fillId="0" borderId="0" xfId="0" applyFont="1" applyFill="1" applyAlignment="1" applyProtection="1">
      <alignment horizontal="left" vertical="center" wrapText="1"/>
      <protection locked="0"/>
    </xf>
    <xf numFmtId="0" fontId="45" fillId="0" borderId="0" xfId="0" applyFont="1" applyAlignment="1">
      <alignment vertical="center"/>
    </xf>
    <xf numFmtId="0" fontId="4" fillId="0" borderId="0" xfId="0" applyFont="1" applyFill="1" applyBorder="1" applyAlignment="1" applyProtection="1">
      <protection locked="0"/>
    </xf>
    <xf numFmtId="0" fontId="4" fillId="0" borderId="0" xfId="0" applyFont="1" applyBorder="1" applyAlignment="1"/>
    <xf numFmtId="0" fontId="4" fillId="0" borderId="7" xfId="0" applyFont="1" applyBorder="1" applyAlignment="1">
      <alignment vertical="center"/>
    </xf>
    <xf numFmtId="0" fontId="4" fillId="0" borderId="2" xfId="0" applyFont="1" applyFill="1" applyBorder="1" applyAlignment="1">
      <alignment horizontal="center" vertical="center"/>
    </xf>
    <xf numFmtId="0" fontId="4" fillId="0" borderId="2" xfId="0" applyFont="1" applyBorder="1" applyAlignment="1">
      <alignment vertical="center"/>
    </xf>
    <xf numFmtId="0" fontId="4" fillId="0" borderId="2" xfId="0" applyFont="1" applyBorder="1" applyAlignment="1"/>
    <xf numFmtId="0" fontId="4" fillId="0" borderId="3" xfId="0" applyFont="1" applyBorder="1" applyAlignment="1"/>
    <xf numFmtId="0" fontId="4" fillId="0" borderId="0" xfId="0" applyFont="1" applyFill="1" applyBorder="1" applyAlignment="1"/>
    <xf numFmtId="184" fontId="7" fillId="0" borderId="0" xfId="0" applyNumberFormat="1" applyFont="1" applyFill="1" applyBorder="1" applyAlignment="1">
      <alignment horizontal="left" wrapText="1"/>
    </xf>
    <xf numFmtId="184" fontId="40" fillId="0" borderId="0" xfId="0" applyNumberFormat="1" applyFont="1" applyAlignment="1">
      <alignment wrapText="1"/>
    </xf>
    <xf numFmtId="0" fontId="7" fillId="0" borderId="0" xfId="0" applyNumberFormat="1" applyFont="1" applyFill="1" applyBorder="1" applyAlignment="1">
      <alignment horizontal="left" wrapText="1"/>
    </xf>
    <xf numFmtId="0" fontId="40" fillId="0" borderId="0" xfId="0" applyNumberFormat="1" applyFont="1" applyAlignment="1">
      <alignment wrapText="1"/>
    </xf>
    <xf numFmtId="0" fontId="40" fillId="0" borderId="12" xfId="0" applyFont="1" applyBorder="1"/>
    <xf numFmtId="0" fontId="40" fillId="0" borderId="15" xfId="0" applyFont="1" applyBorder="1" applyAlignment="1">
      <alignment horizontal="center" vertical="center" wrapText="1"/>
    </xf>
    <xf numFmtId="0" fontId="40" fillId="0" borderId="16" xfId="0" applyFont="1" applyBorder="1"/>
    <xf numFmtId="0" fontId="7" fillId="0" borderId="15" xfId="0" applyFont="1" applyBorder="1" applyAlignment="1">
      <alignment horizontal="center" vertical="center" wrapText="1"/>
    </xf>
    <xf numFmtId="0" fontId="7" fillId="0" borderId="4" xfId="0" applyFont="1" applyBorder="1" applyAlignment="1">
      <alignment horizontal="center" vertical="center"/>
    </xf>
    <xf numFmtId="0" fontId="54" fillId="0" borderId="0" xfId="0" applyFont="1" applyFill="1" applyAlignment="1">
      <alignment horizontal="left" vertical="center" wrapText="1"/>
    </xf>
    <xf numFmtId="0" fontId="54" fillId="0" borderId="0" xfId="0" applyFont="1" applyFill="1" applyAlignment="1">
      <alignment horizontal="left" vertical="center"/>
    </xf>
    <xf numFmtId="0" fontId="4" fillId="0" borderId="0" xfId="0" applyFont="1" applyFill="1" applyAlignment="1">
      <alignment horizontal="center" vertical="center"/>
    </xf>
    <xf numFmtId="0" fontId="44" fillId="0" borderId="0" xfId="0" applyFont="1" applyFill="1" applyAlignment="1">
      <alignment horizontal="center" vertical="center"/>
    </xf>
    <xf numFmtId="195" fontId="4" fillId="0" borderId="0" xfId="0" applyNumberFormat="1" applyFont="1" applyFill="1" applyAlignment="1">
      <alignment horizontal="center"/>
    </xf>
    <xf numFmtId="0" fontId="31" fillId="0" borderId="0" xfId="2" applyNumberFormat="1" applyFont="1" applyFill="1" applyAlignment="1">
      <alignment horizontal="left" wrapText="1"/>
    </xf>
    <xf numFmtId="0" fontId="5" fillId="0" borderId="0" xfId="0" applyFont="1" applyFill="1" applyAlignment="1">
      <alignment horizontal="center" vertical="center"/>
    </xf>
    <xf numFmtId="0" fontId="4" fillId="0" borderId="2" xfId="0" applyFont="1" applyFill="1" applyBorder="1" applyAlignment="1">
      <alignment horizontal="center" vertical="center" wrapText="1"/>
    </xf>
    <xf numFmtId="0" fontId="5" fillId="0" borderId="14"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5" xfId="0" applyFont="1" applyFill="1" applyBorder="1" applyAlignment="1">
      <alignment horizontal="center" vertical="center"/>
    </xf>
    <xf numFmtId="0" fontId="31" fillId="0" borderId="0" xfId="2" quotePrefix="1" applyFont="1" applyAlignment="1">
      <alignment horizontal="left" vertical="top" wrapText="1"/>
    </xf>
    <xf numFmtId="0" fontId="19" fillId="0" borderId="14" xfId="0" applyFont="1" applyFill="1" applyBorder="1" applyAlignment="1">
      <alignment horizontal="center" vertical="center"/>
    </xf>
    <xf numFmtId="0" fontId="0" fillId="0" borderId="0" xfId="0" applyAlignment="1">
      <alignment horizontal="left" vertical="center"/>
    </xf>
    <xf numFmtId="197" fontId="4" fillId="0" borderId="0" xfId="0" applyNumberFormat="1" applyFont="1" applyFill="1" applyBorder="1" applyAlignment="1" applyProtection="1">
      <alignment horizontal="center"/>
      <protection locked="0"/>
    </xf>
    <xf numFmtId="0" fontId="0" fillId="0" borderId="0" xfId="0" applyAlignment="1">
      <alignment horizontal="center"/>
    </xf>
    <xf numFmtId="0" fontId="4" fillId="0" borderId="3" xfId="0" applyFont="1" applyFill="1" applyBorder="1" applyAlignment="1">
      <alignment horizontal="center" vertical="top" wrapText="1"/>
    </xf>
    <xf numFmtId="0" fontId="4" fillId="0" borderId="15"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18" xfId="0" applyFont="1" applyFill="1" applyBorder="1" applyAlignment="1">
      <alignment horizontal="center" vertical="center" wrapText="1"/>
    </xf>
    <xf numFmtId="0" fontId="4" fillId="0" borderId="14" xfId="0" applyFont="1" applyFill="1" applyBorder="1" applyAlignment="1">
      <alignment horizontal="center" vertical="center" wrapText="1"/>
    </xf>
  </cellXfs>
  <cellStyles count="16">
    <cellStyle name="Besuchter Hyperlink" xfId="15" builtinId="9" customBuiltin="1"/>
    <cellStyle name="Euro" xfId="1"/>
    <cellStyle name="Hyperlink" xfId="2" builtinId="8"/>
    <cellStyle name="Hyperlink_AfS_SB_S1bis3" xfId="3"/>
    <cellStyle name="Standard" xfId="0" builtinId="0"/>
    <cellStyle name="Standard_Btab08as - reduz." xfId="4"/>
    <cellStyle name="Standard_hilf-Btab08as" xfId="5"/>
    <cellStyle name="Standard_Mappe1" xfId="6"/>
    <cellStyle name="Standard_SB-as01" xfId="7"/>
    <cellStyle name="Standard_Tab 10n" xfId="8"/>
    <cellStyle name="Standard_Tab02-Ba-2012" xfId="9"/>
    <cellStyle name="Standard_tab-11 (2007)inarbeit" xfId="10"/>
    <cellStyle name="Standard_tab-12 (2006)" xfId="11"/>
    <cellStyle name="Standard_Tabelle1" xfId="12"/>
    <cellStyle name="Standard_Tabelle2" xfId="13"/>
    <cellStyle name="Standard_Tabelle3" xfId="1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47420249006864E-2"/>
          <c:y val="0.10136457065732872"/>
          <c:w val="0.92469549698543407"/>
          <c:h val="0.61793401727640773"/>
        </c:manualLayout>
      </c:layout>
      <c:barChart>
        <c:barDir val="col"/>
        <c:grouping val="stacked"/>
        <c:varyColors val="0"/>
        <c:ser>
          <c:idx val="0"/>
          <c:order val="0"/>
          <c:tx>
            <c:strRef>
              <c:f>Titel!$F$14</c:f>
              <c:strCache>
                <c:ptCount val="1"/>
                <c:pt idx="0">
                  <c:v>Grundschulen</c:v>
                </c:pt>
              </c:strCache>
            </c:strRef>
          </c:tx>
          <c:spPr>
            <a:solidFill>
              <a:srgbClr val="3C2400"/>
            </a:solidFill>
            <a:ln w="3175">
              <a:solidFill>
                <a:srgbClr val="000000"/>
              </a:solidFill>
              <a:prstDash val="solid"/>
            </a:ln>
          </c:spPr>
          <c:invertIfNegative val="0"/>
          <c:cat>
            <c:strRef>
              <c:f>Titel!$E$23:$E$32</c:f>
              <c:strCache>
                <c:ptCount val="10"/>
                <c:pt idx="0">
                  <c:v>2004/05</c:v>
                </c:pt>
                <c:pt idx="1">
                  <c:v>2005/06</c:v>
                </c:pt>
                <c:pt idx="2">
                  <c:v>2006/07</c:v>
                </c:pt>
                <c:pt idx="3">
                  <c:v>2007/08</c:v>
                </c:pt>
                <c:pt idx="4">
                  <c:v>2008/09</c:v>
                </c:pt>
                <c:pt idx="5">
                  <c:v>2009/10</c:v>
                </c:pt>
                <c:pt idx="6">
                  <c:v>2010/11</c:v>
                </c:pt>
                <c:pt idx="7">
                  <c:v>2011/12</c:v>
                </c:pt>
                <c:pt idx="8">
                  <c:v>2012/13</c:v>
                </c:pt>
                <c:pt idx="9">
                  <c:v>2013/14</c:v>
                </c:pt>
              </c:strCache>
            </c:strRef>
          </c:cat>
          <c:val>
            <c:numRef>
              <c:f>Titel!$F$23:$F$32</c:f>
              <c:numCache>
                <c:formatCode>###.##0\ </c:formatCode>
                <c:ptCount val="10"/>
                <c:pt idx="0">
                  <c:v>148.63</c:v>
                </c:pt>
                <c:pt idx="1">
                  <c:v>157.46600000000001</c:v>
                </c:pt>
                <c:pt idx="2">
                  <c:v>158.464</c:v>
                </c:pt>
                <c:pt idx="3">
                  <c:v>158.518</c:v>
                </c:pt>
                <c:pt idx="4">
                  <c:v>157.05699999999999</c:v>
                </c:pt>
                <c:pt idx="5">
                  <c:v>155.83600000000001</c:v>
                </c:pt>
                <c:pt idx="6">
                  <c:v>152.69399999999999</c:v>
                </c:pt>
                <c:pt idx="7">
                  <c:v>146.25</c:v>
                </c:pt>
                <c:pt idx="8">
                  <c:v>147.369</c:v>
                </c:pt>
                <c:pt idx="9">
                  <c:v>152.476</c:v>
                </c:pt>
              </c:numCache>
            </c:numRef>
          </c:val>
        </c:ser>
        <c:ser>
          <c:idx val="6"/>
          <c:order val="1"/>
          <c:tx>
            <c:strRef>
              <c:f>Titel!$G$14</c:f>
              <c:strCache>
                <c:ptCount val="1"/>
                <c:pt idx="0">
                  <c:v>Integrierte Sekundarschulen</c:v>
                </c:pt>
              </c:strCache>
            </c:strRef>
          </c:tx>
          <c:spPr>
            <a:solidFill>
              <a:srgbClr val="C00000"/>
            </a:solidFill>
            <a:ln w="3175">
              <a:solidFill>
                <a:srgbClr val="000000"/>
              </a:solidFill>
              <a:prstDash val="solid"/>
            </a:ln>
          </c:spPr>
          <c:invertIfNegative val="0"/>
          <c:cat>
            <c:strRef>
              <c:f>Titel!$E$23:$E$32</c:f>
              <c:strCache>
                <c:ptCount val="10"/>
                <c:pt idx="0">
                  <c:v>2004/05</c:v>
                </c:pt>
                <c:pt idx="1">
                  <c:v>2005/06</c:v>
                </c:pt>
                <c:pt idx="2">
                  <c:v>2006/07</c:v>
                </c:pt>
                <c:pt idx="3">
                  <c:v>2007/08</c:v>
                </c:pt>
                <c:pt idx="4">
                  <c:v>2008/09</c:v>
                </c:pt>
                <c:pt idx="5">
                  <c:v>2009/10</c:v>
                </c:pt>
                <c:pt idx="6">
                  <c:v>2010/11</c:v>
                </c:pt>
                <c:pt idx="7">
                  <c:v>2011/12</c:v>
                </c:pt>
                <c:pt idx="8">
                  <c:v>2012/13</c:v>
                </c:pt>
                <c:pt idx="9">
                  <c:v>2013/14</c:v>
                </c:pt>
              </c:strCache>
            </c:strRef>
          </c:cat>
          <c:val>
            <c:numRef>
              <c:f>Titel!$G$23:$G$32</c:f>
              <c:numCache>
                <c:formatCode>#\ ##0;\–\ #\ ##0;\–</c:formatCode>
                <c:ptCount val="10"/>
                <c:pt idx="0">
                  <c:v>0</c:v>
                </c:pt>
                <c:pt idx="1">
                  <c:v>0</c:v>
                </c:pt>
                <c:pt idx="2">
                  <c:v>0</c:v>
                </c:pt>
                <c:pt idx="3">
                  <c:v>0</c:v>
                </c:pt>
                <c:pt idx="4">
                  <c:v>0</c:v>
                </c:pt>
                <c:pt idx="5">
                  <c:v>0</c:v>
                </c:pt>
                <c:pt idx="6" formatCode="###.##0\ ">
                  <c:v>17.53</c:v>
                </c:pt>
                <c:pt idx="7" formatCode="###.##0\ ">
                  <c:v>37.701999999999998</c:v>
                </c:pt>
                <c:pt idx="8" formatCode="###.##0\ ">
                  <c:v>55.168999999999997</c:v>
                </c:pt>
                <c:pt idx="9" formatCode="###.##0\ ">
                  <c:v>79.406000000000006</c:v>
                </c:pt>
              </c:numCache>
            </c:numRef>
          </c:val>
        </c:ser>
        <c:ser>
          <c:idx val="1"/>
          <c:order val="2"/>
          <c:tx>
            <c:strRef>
              <c:f>Titel!$H$14</c:f>
              <c:strCache>
                <c:ptCount val="1"/>
                <c:pt idx="0">
                  <c:v>Hauptschulen</c:v>
                </c:pt>
              </c:strCache>
            </c:strRef>
          </c:tx>
          <c:spPr>
            <a:solidFill>
              <a:srgbClr val="C87700"/>
            </a:solidFill>
            <a:ln w="3175">
              <a:solidFill>
                <a:srgbClr val="000000"/>
              </a:solidFill>
              <a:prstDash val="solid"/>
            </a:ln>
          </c:spPr>
          <c:invertIfNegative val="0"/>
          <c:cat>
            <c:strRef>
              <c:f>Titel!$E$23:$E$32</c:f>
              <c:strCache>
                <c:ptCount val="10"/>
                <c:pt idx="0">
                  <c:v>2004/05</c:v>
                </c:pt>
                <c:pt idx="1">
                  <c:v>2005/06</c:v>
                </c:pt>
                <c:pt idx="2">
                  <c:v>2006/07</c:v>
                </c:pt>
                <c:pt idx="3">
                  <c:v>2007/08</c:v>
                </c:pt>
                <c:pt idx="4">
                  <c:v>2008/09</c:v>
                </c:pt>
                <c:pt idx="5">
                  <c:v>2009/10</c:v>
                </c:pt>
                <c:pt idx="6">
                  <c:v>2010/11</c:v>
                </c:pt>
                <c:pt idx="7">
                  <c:v>2011/12</c:v>
                </c:pt>
                <c:pt idx="8">
                  <c:v>2012/13</c:v>
                </c:pt>
                <c:pt idx="9">
                  <c:v>2013/14</c:v>
                </c:pt>
              </c:strCache>
            </c:strRef>
          </c:cat>
          <c:val>
            <c:numRef>
              <c:f>Titel!$H$23:$H$32</c:f>
              <c:numCache>
                <c:formatCode>###.##0\ </c:formatCode>
                <c:ptCount val="10"/>
                <c:pt idx="0">
                  <c:v>15.294</c:v>
                </c:pt>
                <c:pt idx="1">
                  <c:v>14.209</c:v>
                </c:pt>
                <c:pt idx="2">
                  <c:v>13.429</c:v>
                </c:pt>
                <c:pt idx="3">
                  <c:v>12.516</c:v>
                </c:pt>
                <c:pt idx="4" formatCode="General">
                  <c:v>11.587</c:v>
                </c:pt>
                <c:pt idx="5" formatCode="General">
                  <c:v>10.757</c:v>
                </c:pt>
                <c:pt idx="6">
                  <c:v>8.11</c:v>
                </c:pt>
                <c:pt idx="7">
                  <c:v>5.4340000000000002</c:v>
                </c:pt>
                <c:pt idx="8">
                  <c:v>2.431</c:v>
                </c:pt>
                <c:pt idx="9">
                  <c:v>2.9000000000000001E-2</c:v>
                </c:pt>
              </c:numCache>
            </c:numRef>
          </c:val>
        </c:ser>
        <c:ser>
          <c:idx val="2"/>
          <c:order val="3"/>
          <c:tx>
            <c:strRef>
              <c:f>Titel!$I$14</c:f>
              <c:strCache>
                <c:ptCount val="1"/>
                <c:pt idx="0">
                  <c:v>Realschulen</c:v>
                </c:pt>
              </c:strCache>
            </c:strRef>
          </c:tx>
          <c:spPr>
            <a:solidFill>
              <a:srgbClr val="6E4100"/>
            </a:solidFill>
            <a:ln w="3175">
              <a:solidFill>
                <a:srgbClr val="000000"/>
              </a:solidFill>
              <a:prstDash val="solid"/>
            </a:ln>
          </c:spPr>
          <c:invertIfNegative val="0"/>
          <c:cat>
            <c:strRef>
              <c:f>Titel!$E$23:$E$32</c:f>
              <c:strCache>
                <c:ptCount val="10"/>
                <c:pt idx="0">
                  <c:v>2004/05</c:v>
                </c:pt>
                <c:pt idx="1">
                  <c:v>2005/06</c:v>
                </c:pt>
                <c:pt idx="2">
                  <c:v>2006/07</c:v>
                </c:pt>
                <c:pt idx="3">
                  <c:v>2007/08</c:v>
                </c:pt>
                <c:pt idx="4">
                  <c:v>2008/09</c:v>
                </c:pt>
                <c:pt idx="5">
                  <c:v>2009/10</c:v>
                </c:pt>
                <c:pt idx="6">
                  <c:v>2010/11</c:v>
                </c:pt>
                <c:pt idx="7">
                  <c:v>2011/12</c:v>
                </c:pt>
                <c:pt idx="8">
                  <c:v>2012/13</c:v>
                </c:pt>
                <c:pt idx="9">
                  <c:v>2013/14</c:v>
                </c:pt>
              </c:strCache>
            </c:strRef>
          </c:cat>
          <c:val>
            <c:numRef>
              <c:f>Titel!$I$22:$I$31</c:f>
              <c:numCache>
                <c:formatCode>###.##0\ </c:formatCode>
                <c:ptCount val="10"/>
                <c:pt idx="0">
                  <c:v>30.056000000000001</c:v>
                </c:pt>
                <c:pt idx="1">
                  <c:v>27.065999999999999</c:v>
                </c:pt>
                <c:pt idx="2">
                  <c:v>24.507999999999999</c:v>
                </c:pt>
                <c:pt idx="3">
                  <c:v>22.481999999999999</c:v>
                </c:pt>
                <c:pt idx="4">
                  <c:v>20.548999999999999</c:v>
                </c:pt>
                <c:pt idx="5">
                  <c:v>19.998000000000001</c:v>
                </c:pt>
                <c:pt idx="6">
                  <c:v>19.777000000000001</c:v>
                </c:pt>
                <c:pt idx="7">
                  <c:v>15.363</c:v>
                </c:pt>
                <c:pt idx="8">
                  <c:v>10.536</c:v>
                </c:pt>
                <c:pt idx="9">
                  <c:v>5.5650000000000004</c:v>
                </c:pt>
              </c:numCache>
            </c:numRef>
          </c:val>
        </c:ser>
        <c:ser>
          <c:idx val="3"/>
          <c:order val="4"/>
          <c:tx>
            <c:strRef>
              <c:f>Titel!$J$14</c:f>
              <c:strCache>
                <c:ptCount val="1"/>
                <c:pt idx="0">
                  <c:v>Gymnasien</c:v>
                </c:pt>
              </c:strCache>
            </c:strRef>
          </c:tx>
          <c:spPr>
            <a:solidFill>
              <a:srgbClr val="FFA623"/>
            </a:solidFill>
            <a:ln w="3175">
              <a:solidFill>
                <a:srgbClr val="000000"/>
              </a:solidFill>
              <a:prstDash val="solid"/>
            </a:ln>
          </c:spPr>
          <c:invertIfNegative val="0"/>
          <c:cat>
            <c:strRef>
              <c:f>Titel!$E$23:$E$32</c:f>
              <c:strCache>
                <c:ptCount val="10"/>
                <c:pt idx="0">
                  <c:v>2004/05</c:v>
                </c:pt>
                <c:pt idx="1">
                  <c:v>2005/06</c:v>
                </c:pt>
                <c:pt idx="2">
                  <c:v>2006/07</c:v>
                </c:pt>
                <c:pt idx="3">
                  <c:v>2007/08</c:v>
                </c:pt>
                <c:pt idx="4">
                  <c:v>2008/09</c:v>
                </c:pt>
                <c:pt idx="5">
                  <c:v>2009/10</c:v>
                </c:pt>
                <c:pt idx="6">
                  <c:v>2010/11</c:v>
                </c:pt>
                <c:pt idx="7">
                  <c:v>2011/12</c:v>
                </c:pt>
                <c:pt idx="8">
                  <c:v>2012/13</c:v>
                </c:pt>
                <c:pt idx="9">
                  <c:v>2013/14</c:v>
                </c:pt>
              </c:strCache>
            </c:strRef>
          </c:cat>
          <c:val>
            <c:numRef>
              <c:f>Titel!$J$23:$J$32</c:f>
              <c:numCache>
                <c:formatCode>###.##0\ </c:formatCode>
                <c:ptCount val="10"/>
                <c:pt idx="0">
                  <c:v>85.296999999999997</c:v>
                </c:pt>
                <c:pt idx="1">
                  <c:v>83.301000000000002</c:v>
                </c:pt>
                <c:pt idx="2">
                  <c:v>81.046000000000006</c:v>
                </c:pt>
                <c:pt idx="3">
                  <c:v>79.332999999999998</c:v>
                </c:pt>
                <c:pt idx="4" formatCode="0.000">
                  <c:v>78</c:v>
                </c:pt>
                <c:pt idx="5">
                  <c:v>77.742000000000004</c:v>
                </c:pt>
                <c:pt idx="6">
                  <c:v>78.058000000000007</c:v>
                </c:pt>
                <c:pt idx="7">
                  <c:v>80.774000000000001</c:v>
                </c:pt>
                <c:pt idx="8">
                  <c:v>75.668000000000006</c:v>
                </c:pt>
                <c:pt idx="9">
                  <c:v>75.861999999999995</c:v>
                </c:pt>
              </c:numCache>
            </c:numRef>
          </c:val>
        </c:ser>
        <c:ser>
          <c:idx val="4"/>
          <c:order val="5"/>
          <c:tx>
            <c:strRef>
              <c:f>Titel!$K$14</c:f>
              <c:strCache>
                <c:ptCount val="1"/>
                <c:pt idx="0">
                  <c:v>Integrierte Gesamtschulen</c:v>
                </c:pt>
              </c:strCache>
            </c:strRef>
          </c:tx>
          <c:spPr>
            <a:solidFill>
              <a:srgbClr val="FFDBA5"/>
            </a:solidFill>
            <a:ln w="3175">
              <a:solidFill>
                <a:srgbClr val="000000"/>
              </a:solidFill>
              <a:prstDash val="solid"/>
            </a:ln>
          </c:spPr>
          <c:invertIfNegative val="0"/>
          <c:cat>
            <c:strRef>
              <c:f>Titel!$E$23:$E$32</c:f>
              <c:strCache>
                <c:ptCount val="10"/>
                <c:pt idx="0">
                  <c:v>2004/05</c:v>
                </c:pt>
                <c:pt idx="1">
                  <c:v>2005/06</c:v>
                </c:pt>
                <c:pt idx="2">
                  <c:v>2006/07</c:v>
                </c:pt>
                <c:pt idx="3">
                  <c:v>2007/08</c:v>
                </c:pt>
                <c:pt idx="4">
                  <c:v>2008/09</c:v>
                </c:pt>
                <c:pt idx="5">
                  <c:v>2009/10</c:v>
                </c:pt>
                <c:pt idx="6">
                  <c:v>2010/11</c:v>
                </c:pt>
                <c:pt idx="7">
                  <c:v>2011/12</c:v>
                </c:pt>
                <c:pt idx="8">
                  <c:v>2012/13</c:v>
                </c:pt>
                <c:pt idx="9">
                  <c:v>2013/14</c:v>
                </c:pt>
              </c:strCache>
            </c:strRef>
          </c:cat>
          <c:val>
            <c:numRef>
              <c:f>Titel!$K$23:$K$32</c:f>
              <c:numCache>
                <c:formatCode>General</c:formatCode>
                <c:ptCount val="10"/>
                <c:pt idx="0">
                  <c:v>48.036999999999999</c:v>
                </c:pt>
                <c:pt idx="1">
                  <c:v>45.691000000000003</c:v>
                </c:pt>
                <c:pt idx="2">
                  <c:v>43.414000000000001</c:v>
                </c:pt>
                <c:pt idx="3">
                  <c:v>41.704999999999998</c:v>
                </c:pt>
                <c:pt idx="4">
                  <c:v>40.978000000000002</c:v>
                </c:pt>
                <c:pt idx="5">
                  <c:v>41.203000000000003</c:v>
                </c:pt>
                <c:pt idx="6">
                  <c:v>33.121000000000002</c:v>
                </c:pt>
                <c:pt idx="7">
                  <c:v>26.225999999999999</c:v>
                </c:pt>
                <c:pt idx="8">
                  <c:v>18.731999999999999</c:v>
                </c:pt>
                <c:pt idx="9" formatCode="###.##0\ ">
                  <c:v>2.0939999999999999</c:v>
                </c:pt>
              </c:numCache>
            </c:numRef>
          </c:val>
        </c:ser>
        <c:ser>
          <c:idx val="7"/>
          <c:order val="6"/>
          <c:tx>
            <c:v>Freie Waldorfschulen</c:v>
          </c:tx>
          <c:spPr>
            <a:solidFill>
              <a:srgbClr val="FF0000"/>
            </a:solidFill>
            <a:ln w="3175">
              <a:solidFill>
                <a:srgbClr val="000000"/>
              </a:solidFill>
            </a:ln>
          </c:spPr>
          <c:invertIfNegative val="0"/>
          <c:val>
            <c:numRef>
              <c:f>Titel!$L$23:$L$32</c:f>
              <c:numCache>
                <c:formatCode>General</c:formatCode>
                <c:ptCount val="10"/>
                <c:pt idx="0">
                  <c:v>2.7759999999999998</c:v>
                </c:pt>
                <c:pt idx="1">
                  <c:v>3.0289999999999999</c:v>
                </c:pt>
                <c:pt idx="2">
                  <c:v>3.036</c:v>
                </c:pt>
                <c:pt idx="3">
                  <c:v>3.0510000000000002</c:v>
                </c:pt>
                <c:pt idx="4">
                  <c:v>3.3029999999999999</c:v>
                </c:pt>
                <c:pt idx="5">
                  <c:v>3.552</c:v>
                </c:pt>
                <c:pt idx="6">
                  <c:v>3.7240000000000002</c:v>
                </c:pt>
                <c:pt idx="7">
                  <c:v>3.7850000000000001</c:v>
                </c:pt>
                <c:pt idx="8">
                  <c:v>4.0880000000000001</c:v>
                </c:pt>
                <c:pt idx="9" formatCode="###.##0\ ">
                  <c:v>4.056</c:v>
                </c:pt>
              </c:numCache>
            </c:numRef>
          </c:val>
        </c:ser>
        <c:ser>
          <c:idx val="5"/>
          <c:order val="7"/>
          <c:tx>
            <c:strRef>
              <c:f>Titel!$M$14</c:f>
              <c:strCache>
                <c:ptCount val="1"/>
                <c:pt idx="0">
                  <c:v>Förderschulen</c:v>
                </c:pt>
              </c:strCache>
            </c:strRef>
          </c:tx>
          <c:spPr>
            <a:solidFill>
              <a:srgbClr val="FFF3E1"/>
            </a:solidFill>
            <a:ln w="3175">
              <a:solidFill>
                <a:srgbClr val="000000"/>
              </a:solidFill>
              <a:prstDash val="solid"/>
            </a:ln>
          </c:spPr>
          <c:invertIfNegative val="0"/>
          <c:cat>
            <c:strRef>
              <c:f>Titel!$E$23:$E$32</c:f>
              <c:strCache>
                <c:ptCount val="10"/>
                <c:pt idx="0">
                  <c:v>2004/05</c:v>
                </c:pt>
                <c:pt idx="1">
                  <c:v>2005/06</c:v>
                </c:pt>
                <c:pt idx="2">
                  <c:v>2006/07</c:v>
                </c:pt>
                <c:pt idx="3">
                  <c:v>2007/08</c:v>
                </c:pt>
                <c:pt idx="4">
                  <c:v>2008/09</c:v>
                </c:pt>
                <c:pt idx="5">
                  <c:v>2009/10</c:v>
                </c:pt>
                <c:pt idx="6">
                  <c:v>2010/11</c:v>
                </c:pt>
                <c:pt idx="7">
                  <c:v>2011/12</c:v>
                </c:pt>
                <c:pt idx="8">
                  <c:v>2012/13</c:v>
                </c:pt>
                <c:pt idx="9">
                  <c:v>2013/14</c:v>
                </c:pt>
              </c:strCache>
            </c:strRef>
          </c:cat>
          <c:val>
            <c:numRef>
              <c:f>Titel!$M$23:$M$32</c:f>
              <c:numCache>
                <c:formatCode>###.##0\ </c:formatCode>
                <c:ptCount val="10"/>
                <c:pt idx="0">
                  <c:v>13.558</c:v>
                </c:pt>
                <c:pt idx="1">
                  <c:v>13.423999999999999</c:v>
                </c:pt>
                <c:pt idx="2">
                  <c:v>13.007999999999999</c:v>
                </c:pt>
                <c:pt idx="3">
                  <c:v>12.708</c:v>
                </c:pt>
                <c:pt idx="4">
                  <c:v>12.297000000000001</c:v>
                </c:pt>
                <c:pt idx="5">
                  <c:v>12.003</c:v>
                </c:pt>
                <c:pt idx="6">
                  <c:v>11.458</c:v>
                </c:pt>
                <c:pt idx="7">
                  <c:v>10.882999999999999</c:v>
                </c:pt>
                <c:pt idx="8">
                  <c:v>10.265000000000001</c:v>
                </c:pt>
                <c:pt idx="9">
                  <c:v>9.4350000000000005</c:v>
                </c:pt>
              </c:numCache>
            </c:numRef>
          </c:val>
        </c:ser>
        <c:dLbls>
          <c:showLegendKey val="0"/>
          <c:showVal val="0"/>
          <c:showCatName val="0"/>
          <c:showSerName val="0"/>
          <c:showPercent val="0"/>
          <c:showBubbleSize val="0"/>
        </c:dLbls>
        <c:gapWidth val="60"/>
        <c:overlap val="100"/>
        <c:axId val="101087104"/>
        <c:axId val="101088640"/>
      </c:barChart>
      <c:catAx>
        <c:axId val="1010871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01088640"/>
        <c:crosses val="autoZero"/>
        <c:auto val="0"/>
        <c:lblAlgn val="ctr"/>
        <c:lblOffset val="100"/>
        <c:tickLblSkip val="1"/>
        <c:tickMarkSkip val="1"/>
        <c:noMultiLvlLbl val="0"/>
      </c:catAx>
      <c:valAx>
        <c:axId val="101088640"/>
        <c:scaling>
          <c:orientation val="minMax"/>
          <c:max val="350"/>
        </c:scaling>
        <c:delete val="0"/>
        <c:axPos val="l"/>
        <c:majorGridlines>
          <c:spPr>
            <a:ln w="3175">
              <a:solidFill>
                <a:srgbClr val="C0C0C0"/>
              </a:solidFill>
              <a:prstDash val="solid"/>
            </a:ln>
          </c:spPr>
        </c:majorGridlines>
        <c:title>
          <c:tx>
            <c:rich>
              <a:bodyPr rot="0" vert="horz"/>
              <a:lstStyle/>
              <a:p>
                <a:pPr algn="l">
                  <a:defRPr sz="700" b="0" i="0" u="none" strike="noStrike" baseline="0">
                    <a:solidFill>
                      <a:srgbClr val="000000"/>
                    </a:solidFill>
                    <a:latin typeface="Arial"/>
                    <a:ea typeface="Arial"/>
                    <a:cs typeface="Arial"/>
                  </a:defRPr>
                </a:pPr>
                <a:r>
                  <a:rPr lang="de-DE"/>
                  <a:t>  Tausend</a:t>
                </a:r>
              </a:p>
            </c:rich>
          </c:tx>
          <c:layout>
            <c:manualLayout>
              <c:xMode val="edge"/>
              <c:yMode val="edge"/>
              <c:x val="8.5137969356235861E-3"/>
              <c:y val="3.0458776265007013E-2"/>
            </c:manualLayout>
          </c:layout>
          <c:overlay val="0"/>
          <c:spPr>
            <a:noFill/>
            <a:ln w="25400">
              <a:noFill/>
            </a:ln>
          </c:spPr>
        </c:title>
        <c:numFmt formatCode="###" sourceLinked="0"/>
        <c:majorTickMark val="cross"/>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1087104"/>
        <c:crosses val="autoZero"/>
        <c:crossBetween val="between"/>
      </c:valAx>
      <c:spPr>
        <a:solidFill>
          <a:srgbClr val="FFFFFF"/>
        </a:solidFill>
        <a:ln w="25400">
          <a:noFill/>
        </a:ln>
      </c:spPr>
    </c:plotArea>
    <c:legend>
      <c:legendPos val="b"/>
      <c:layout>
        <c:manualLayout>
          <c:xMode val="edge"/>
          <c:yMode val="edge"/>
          <c:x val="0.11442501859181292"/>
          <c:y val="0.76004266464599879"/>
          <c:w val="0.70292650454420114"/>
          <c:h val="0.2323943816646350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FFFFFF"/>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1883847252817"/>
          <c:y val="1.6632058841592939E-2"/>
          <c:w val="0.81295049701111843"/>
          <c:h val="0.90021018480121773"/>
        </c:manualLayout>
      </c:layout>
      <c:barChart>
        <c:barDir val="bar"/>
        <c:grouping val="clustered"/>
        <c:varyColors val="0"/>
        <c:ser>
          <c:idx val="0"/>
          <c:order val="0"/>
          <c:spPr>
            <a:solidFill>
              <a:srgbClr val="C87700"/>
            </a:solidFill>
            <a:ln w="3175">
              <a:solidFill>
                <a:srgbClr val="000000"/>
              </a:solidFill>
              <a:prstDash val="solid"/>
            </a:ln>
          </c:spPr>
          <c:invertIfNegative val="0"/>
          <c:cat>
            <c:strRef>
              <c:f>'38-Grafik4_ZBW'!$J$24:$J$40</c:f>
              <c:strCache>
                <c:ptCount val="17"/>
                <c:pt idx="0">
                  <c:v>16 u. jünger</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 u .älter</c:v>
                </c:pt>
              </c:strCache>
            </c:strRef>
          </c:cat>
          <c:val>
            <c:numRef>
              <c:f>'38-Grafik4_ZBW'!$L$24:$L$40</c:f>
              <c:numCache>
                <c:formatCode>#\ ##0.0</c:formatCode>
                <c:ptCount val="17"/>
                <c:pt idx="0">
                  <c:v>0.20639834881320948</c:v>
                </c:pt>
                <c:pt idx="1">
                  <c:v>2.0639834881320951</c:v>
                </c:pt>
                <c:pt idx="2">
                  <c:v>5.882352941176471</c:v>
                </c:pt>
                <c:pt idx="3">
                  <c:v>10.835913312693499</c:v>
                </c:pt>
                <c:pt idx="4">
                  <c:v>11.558307533539733</c:v>
                </c:pt>
                <c:pt idx="5">
                  <c:v>11.455108359133128</c:v>
                </c:pt>
                <c:pt idx="6">
                  <c:v>8.9783281733746136</c:v>
                </c:pt>
                <c:pt idx="7">
                  <c:v>9.3911248710010327</c:v>
                </c:pt>
                <c:pt idx="8">
                  <c:v>8.4623323013415899</c:v>
                </c:pt>
                <c:pt idx="9">
                  <c:v>4.8503611971104235</c:v>
                </c:pt>
                <c:pt idx="10">
                  <c:v>4.643962848297214</c:v>
                </c:pt>
                <c:pt idx="11">
                  <c:v>3.0959752321981426</c:v>
                </c:pt>
                <c:pt idx="12">
                  <c:v>2.5799793601651189</c:v>
                </c:pt>
                <c:pt idx="13">
                  <c:v>2.9927760577915379</c:v>
                </c:pt>
                <c:pt idx="14">
                  <c:v>2.9927760577915379</c:v>
                </c:pt>
                <c:pt idx="15">
                  <c:v>2.4767801857585141</c:v>
                </c:pt>
                <c:pt idx="16">
                  <c:v>7.5335397316821462</c:v>
                </c:pt>
              </c:numCache>
            </c:numRef>
          </c:val>
        </c:ser>
        <c:dLbls>
          <c:showLegendKey val="0"/>
          <c:showVal val="0"/>
          <c:showCatName val="0"/>
          <c:showSerName val="0"/>
          <c:showPercent val="0"/>
          <c:showBubbleSize val="0"/>
        </c:dLbls>
        <c:gapWidth val="70"/>
        <c:axId val="134269952"/>
        <c:axId val="135607040"/>
      </c:barChart>
      <c:catAx>
        <c:axId val="13426995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5607040"/>
        <c:crosses val="autoZero"/>
        <c:auto val="0"/>
        <c:lblAlgn val="ctr"/>
        <c:lblOffset val="100"/>
        <c:tickLblSkip val="1"/>
        <c:tickMarkSkip val="1"/>
        <c:noMultiLvlLbl val="0"/>
      </c:catAx>
      <c:valAx>
        <c:axId val="135607040"/>
        <c:scaling>
          <c:orientation val="minMax"/>
          <c:max val="16"/>
          <c:min val="0"/>
        </c:scaling>
        <c:delete val="0"/>
        <c:axPos val="b"/>
        <c:majorGridlines>
          <c:spPr>
            <a:ln w="3175">
              <a:solidFill>
                <a:srgbClr val="969696"/>
              </a:solidFill>
              <a:prstDash val="solid"/>
            </a:ln>
          </c:spPr>
        </c:majorGridlines>
        <c:numFmt formatCode="#\ ##0.0" sourceLinked="1"/>
        <c:majorTickMark val="none"/>
        <c:minorTickMark val="none"/>
        <c:tickLblPos val="none"/>
        <c:spPr>
          <a:ln w="9525">
            <a:noFill/>
          </a:ln>
        </c:spPr>
        <c:crossAx val="134269952"/>
        <c:crosses val="autoZero"/>
        <c:crossBetween val="between"/>
        <c:majorUnit val="2"/>
        <c:minorUnit val="1"/>
      </c:valAx>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Seite &amp;S</c:oddHeader>
      <c:oddFooter>&amp;Z&amp;7© Amt für Statistik Berlin-Brandenburg — SB B I 1 - j / 11 – Berlin</c:oddFooter>
    </c:headerFooter>
    <c:pageMargins b="0.984251969" l="0.78740157499999996" r="0.78740157499999996" t="0.984251969" header="0.51181102300000003" footer="0.51181102300000003"/>
    <c:pageSetup paperSize="9" firstPageNumber="38" orientation="landscape" useFirstPageNumber="1"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73177625522917"/>
          <c:y val="7.2072230592427219E-2"/>
          <c:w val="0.82320622222222217"/>
          <c:h val="0.83108290901892645"/>
        </c:manualLayout>
      </c:layout>
      <c:barChart>
        <c:barDir val="bar"/>
        <c:grouping val="clustered"/>
        <c:varyColors val="0"/>
        <c:ser>
          <c:idx val="0"/>
          <c:order val="0"/>
          <c:spPr>
            <a:solidFill>
              <a:srgbClr val="C87700"/>
            </a:solidFill>
            <a:ln w="3175">
              <a:solidFill>
                <a:srgbClr val="000000"/>
              </a:solidFill>
              <a:prstDash val="solid"/>
            </a:ln>
          </c:spPr>
          <c:invertIfNegative val="0"/>
          <c:cat>
            <c:strRef>
              <c:f>'38-Grafik4_ZBW'!$N$27:$N$40</c:f>
              <c:strCache>
                <c:ptCount val="14"/>
                <c:pt idx="0">
                  <c:v>19</c:v>
                </c:pt>
                <c:pt idx="1">
                  <c:v>20</c:v>
                </c:pt>
                <c:pt idx="2">
                  <c:v>21</c:v>
                </c:pt>
                <c:pt idx="3">
                  <c:v>22</c:v>
                </c:pt>
                <c:pt idx="4">
                  <c:v>23</c:v>
                </c:pt>
                <c:pt idx="5">
                  <c:v>24</c:v>
                </c:pt>
                <c:pt idx="6">
                  <c:v>25</c:v>
                </c:pt>
                <c:pt idx="7">
                  <c:v>26</c:v>
                </c:pt>
                <c:pt idx="8">
                  <c:v>27</c:v>
                </c:pt>
                <c:pt idx="9">
                  <c:v>28</c:v>
                </c:pt>
                <c:pt idx="10">
                  <c:v>29</c:v>
                </c:pt>
                <c:pt idx="11">
                  <c:v>30</c:v>
                </c:pt>
                <c:pt idx="12">
                  <c:v>31</c:v>
                </c:pt>
                <c:pt idx="13">
                  <c:v>32 u .älter</c:v>
                </c:pt>
              </c:strCache>
            </c:strRef>
          </c:cat>
          <c:val>
            <c:numRef>
              <c:f>'38-Grafik4_ZBW'!$M$27:$M$40</c:f>
              <c:numCache>
                <c:formatCode>#\ ##0.0</c:formatCode>
                <c:ptCount val="14"/>
                <c:pt idx="0">
                  <c:v>0.25371511417180137</c:v>
                </c:pt>
                <c:pt idx="1">
                  <c:v>1.1598405219282348</c:v>
                </c:pt>
                <c:pt idx="2">
                  <c:v>3.1170714026821313</c:v>
                </c:pt>
                <c:pt idx="3">
                  <c:v>5.4729974628488582</c:v>
                </c:pt>
                <c:pt idx="4">
                  <c:v>10.511054729974628</c:v>
                </c:pt>
                <c:pt idx="5">
                  <c:v>12.504530627038783</c:v>
                </c:pt>
                <c:pt idx="6">
                  <c:v>11.380935121420805</c:v>
                </c:pt>
                <c:pt idx="7">
                  <c:v>10.511054729974628</c:v>
                </c:pt>
                <c:pt idx="8">
                  <c:v>9.3874592243566504</c:v>
                </c:pt>
                <c:pt idx="9">
                  <c:v>7.140268213120696</c:v>
                </c:pt>
                <c:pt idx="10">
                  <c:v>5.3280173976078293</c:v>
                </c:pt>
                <c:pt idx="11">
                  <c:v>4.4581370061616532</c:v>
                </c:pt>
                <c:pt idx="12">
                  <c:v>3.9869517941283075</c:v>
                </c:pt>
                <c:pt idx="13">
                  <c:v>14.751721638274738</c:v>
                </c:pt>
              </c:numCache>
            </c:numRef>
          </c:val>
        </c:ser>
        <c:dLbls>
          <c:showLegendKey val="0"/>
          <c:showVal val="0"/>
          <c:showCatName val="0"/>
          <c:showSerName val="0"/>
          <c:showPercent val="0"/>
          <c:showBubbleSize val="0"/>
        </c:dLbls>
        <c:gapWidth val="70"/>
        <c:axId val="136128000"/>
        <c:axId val="136129536"/>
      </c:barChart>
      <c:catAx>
        <c:axId val="136128000"/>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6129536"/>
        <c:crosses val="autoZero"/>
        <c:auto val="0"/>
        <c:lblAlgn val="ctr"/>
        <c:lblOffset val="100"/>
        <c:tickLblSkip val="1"/>
        <c:tickMarkSkip val="1"/>
        <c:noMultiLvlLbl val="0"/>
      </c:catAx>
      <c:valAx>
        <c:axId val="136129536"/>
        <c:scaling>
          <c:orientation val="minMax"/>
          <c:max val="16"/>
          <c:min val="0"/>
        </c:scaling>
        <c:delete val="0"/>
        <c:axPos val="b"/>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6128000"/>
        <c:crosses val="autoZero"/>
        <c:crossBetween val="between"/>
        <c:majorUnit val="2"/>
        <c:minorUnit val="1"/>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300"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796383634117053E-2"/>
          <c:y val="8.6614381359145662E-2"/>
          <c:w val="0.68533638965062016"/>
          <c:h val="0.52165479682212723"/>
        </c:manualLayout>
      </c:layout>
      <c:barChart>
        <c:barDir val="col"/>
        <c:grouping val="percentStacked"/>
        <c:varyColors val="0"/>
        <c:ser>
          <c:idx val="0"/>
          <c:order val="0"/>
          <c:tx>
            <c:strRef>
              <c:f>'19-tab-6+Grafik1'!$K$33</c:f>
              <c:strCache>
                <c:ptCount val="1"/>
                <c:pt idx="0">
                  <c:v>Kinder 
nichtdeutscher 
Herkunftssprache</c:v>
                </c:pt>
              </c:strCache>
            </c:strRef>
          </c:tx>
          <c:spPr>
            <a:solidFill>
              <a:srgbClr val="6E4100"/>
            </a:solidFill>
            <a:ln w="12700">
              <a:solidFill>
                <a:srgbClr val="000000"/>
              </a:solidFill>
              <a:prstDash val="solid"/>
            </a:ln>
          </c:spPr>
          <c:invertIfNegative val="0"/>
          <c:cat>
            <c:multiLvlStrRef>
              <c:f>'19-tab-6+Grafik1'!$I$34:$J$52</c:f>
              <c:multiLvlStrCache>
                <c:ptCount val="19"/>
                <c:lvl>
                  <c:pt idx="1">
                    <c:v>vorzeitig</c:v>
                  </c:pt>
                  <c:pt idx="2">
                    <c:v>fristgemäß</c:v>
                  </c:pt>
                  <c:pt idx="3">
                    <c:v>Zurückgestellte¹</c:v>
                  </c:pt>
                  <c:pt idx="6">
                    <c:v>vorzeitig</c:v>
                  </c:pt>
                  <c:pt idx="7">
                    <c:v>fristgemäß</c:v>
                  </c:pt>
                  <c:pt idx="8">
                    <c:v>Zurückgestellte¹</c:v>
                  </c:pt>
                  <c:pt idx="11">
                    <c:v>vorzeitig</c:v>
                  </c:pt>
                  <c:pt idx="12">
                    <c:v>fristgemäß</c:v>
                  </c:pt>
                  <c:pt idx="13">
                    <c:v>Zurückgestellte¹</c:v>
                  </c:pt>
                  <c:pt idx="16">
                    <c:v>vorzeitig</c:v>
                  </c:pt>
                  <c:pt idx="17">
                    <c:v>fristgemäß</c:v>
                  </c:pt>
                  <c:pt idx="18">
                    <c:v>Zurückgestellte¹</c:v>
                  </c:pt>
                </c:lvl>
                <c:lvl>
                  <c:pt idx="0">
                    <c:v>Grund-
schulen</c:v>
                  </c:pt>
                  <c:pt idx="5">
                    <c:v>Intergrierte 
Sekundarschulen</c:v>
                  </c:pt>
                  <c:pt idx="10">
                    <c:v>Freie 
Waldorfschulen</c:v>
                  </c:pt>
                  <c:pt idx="15">
                    <c:v>Förder-
schulen</c:v>
                  </c:pt>
                </c:lvl>
              </c:multiLvlStrCache>
            </c:multiLvlStrRef>
          </c:cat>
          <c:val>
            <c:numRef>
              <c:f>'19-tab-6+Grafik1'!$K$34:$K$52</c:f>
              <c:numCache>
                <c:formatCode>General</c:formatCode>
                <c:ptCount val="19"/>
                <c:pt idx="1">
                  <c:v>94</c:v>
                </c:pt>
                <c:pt idx="2">
                  <c:v>9312</c:v>
                </c:pt>
                <c:pt idx="3">
                  <c:v>1064</c:v>
                </c:pt>
                <c:pt idx="6">
                  <c:v>5</c:v>
                </c:pt>
                <c:pt idx="7">
                  <c:v>458</c:v>
                </c:pt>
                <c:pt idx="8">
                  <c:v>37</c:v>
                </c:pt>
                <c:pt idx="11">
                  <c:v>0</c:v>
                </c:pt>
                <c:pt idx="12">
                  <c:v>18</c:v>
                </c:pt>
                <c:pt idx="13">
                  <c:v>1</c:v>
                </c:pt>
                <c:pt idx="16">
                  <c:v>1</c:v>
                </c:pt>
                <c:pt idx="17">
                  <c:v>108</c:v>
                </c:pt>
                <c:pt idx="18">
                  <c:v>102</c:v>
                </c:pt>
              </c:numCache>
            </c:numRef>
          </c:val>
        </c:ser>
        <c:ser>
          <c:idx val="1"/>
          <c:order val="1"/>
          <c:tx>
            <c:strRef>
              <c:f>'19-tab-6+Grafik1'!$L$33</c:f>
              <c:strCache>
                <c:ptCount val="1"/>
                <c:pt idx="0">
                  <c:v>Kinder
deutscher 
Herkunftssprache</c:v>
                </c:pt>
              </c:strCache>
            </c:strRef>
          </c:tx>
          <c:spPr>
            <a:solidFill>
              <a:srgbClr val="C87700"/>
            </a:solidFill>
            <a:ln w="12700">
              <a:solidFill>
                <a:srgbClr val="000000"/>
              </a:solidFill>
              <a:prstDash val="solid"/>
            </a:ln>
          </c:spPr>
          <c:invertIfNegative val="0"/>
          <c:cat>
            <c:multiLvlStrRef>
              <c:f>'19-tab-6+Grafik1'!$I$34:$J$52</c:f>
              <c:multiLvlStrCache>
                <c:ptCount val="19"/>
                <c:lvl>
                  <c:pt idx="1">
                    <c:v>vorzeitig</c:v>
                  </c:pt>
                  <c:pt idx="2">
                    <c:v>fristgemäß</c:v>
                  </c:pt>
                  <c:pt idx="3">
                    <c:v>Zurückgestellte¹</c:v>
                  </c:pt>
                  <c:pt idx="6">
                    <c:v>vorzeitig</c:v>
                  </c:pt>
                  <c:pt idx="7">
                    <c:v>fristgemäß</c:v>
                  </c:pt>
                  <c:pt idx="8">
                    <c:v>Zurückgestellte¹</c:v>
                  </c:pt>
                  <c:pt idx="11">
                    <c:v>vorzeitig</c:v>
                  </c:pt>
                  <c:pt idx="12">
                    <c:v>fristgemäß</c:v>
                  </c:pt>
                  <c:pt idx="13">
                    <c:v>Zurückgestellte¹</c:v>
                  </c:pt>
                  <c:pt idx="16">
                    <c:v>vorzeitig</c:v>
                  </c:pt>
                  <c:pt idx="17">
                    <c:v>fristgemäß</c:v>
                  </c:pt>
                  <c:pt idx="18">
                    <c:v>Zurückgestellte¹</c:v>
                  </c:pt>
                </c:lvl>
                <c:lvl>
                  <c:pt idx="0">
                    <c:v>Grund-
schulen</c:v>
                  </c:pt>
                  <c:pt idx="5">
                    <c:v>Intergrierte 
Sekundarschulen</c:v>
                  </c:pt>
                  <c:pt idx="10">
                    <c:v>Freie 
Waldorfschulen</c:v>
                  </c:pt>
                  <c:pt idx="15">
                    <c:v>Förder-
schulen</c:v>
                  </c:pt>
                </c:lvl>
              </c:multiLvlStrCache>
            </c:multiLvlStrRef>
          </c:cat>
          <c:val>
            <c:numRef>
              <c:f>'19-tab-6+Grafik1'!$L$34:$L$52</c:f>
              <c:numCache>
                <c:formatCode>#\ ##0;\–\ #\ ##0;\–</c:formatCode>
                <c:ptCount val="19"/>
                <c:pt idx="1">
                  <c:v>127</c:v>
                </c:pt>
                <c:pt idx="2">
                  <c:v>14969</c:v>
                </c:pt>
                <c:pt idx="3">
                  <c:v>1759</c:v>
                </c:pt>
                <c:pt idx="6">
                  <c:v>9</c:v>
                </c:pt>
                <c:pt idx="7">
                  <c:v>999</c:v>
                </c:pt>
                <c:pt idx="8">
                  <c:v>109</c:v>
                </c:pt>
                <c:pt idx="11">
                  <c:v>2</c:v>
                </c:pt>
                <c:pt idx="12">
                  <c:v>264</c:v>
                </c:pt>
                <c:pt idx="13">
                  <c:v>37</c:v>
                </c:pt>
                <c:pt idx="16">
                  <c:v>2</c:v>
                </c:pt>
                <c:pt idx="17">
                  <c:v>288</c:v>
                </c:pt>
                <c:pt idx="18">
                  <c:v>202</c:v>
                </c:pt>
              </c:numCache>
            </c:numRef>
          </c:val>
        </c:ser>
        <c:dLbls>
          <c:showLegendKey val="0"/>
          <c:showVal val="0"/>
          <c:showCatName val="0"/>
          <c:showSerName val="0"/>
          <c:showPercent val="0"/>
          <c:showBubbleSize val="0"/>
        </c:dLbls>
        <c:gapWidth val="10"/>
        <c:overlap val="100"/>
        <c:axId val="114323840"/>
        <c:axId val="114325376"/>
      </c:barChart>
      <c:catAx>
        <c:axId val="1143238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5400000" vert="horz"/>
          <a:lstStyle/>
          <a:p>
            <a:pPr>
              <a:defRPr sz="800"/>
            </a:pPr>
            <a:endParaRPr lang="de-DE"/>
          </a:p>
        </c:txPr>
        <c:crossAx val="114325376"/>
        <c:crosses val="autoZero"/>
        <c:auto val="1"/>
        <c:lblAlgn val="ctr"/>
        <c:lblOffset val="100"/>
        <c:tickLblSkip val="1"/>
        <c:tickMarkSkip val="1"/>
        <c:noMultiLvlLbl val="0"/>
      </c:catAx>
      <c:valAx>
        <c:axId val="114325376"/>
        <c:scaling>
          <c:orientation val="minMax"/>
        </c:scaling>
        <c:delete val="0"/>
        <c:axPos val="l"/>
        <c:majorGridlines>
          <c:spPr>
            <a:ln w="3175">
              <a:solidFill>
                <a:srgbClr val="808080"/>
              </a:solidFill>
              <a:prstDash val="solid"/>
            </a:ln>
          </c:spPr>
        </c:majorGridlines>
        <c:numFmt formatCode="0%" sourceLinked="1"/>
        <c:majorTickMark val="out"/>
        <c:minorTickMark val="none"/>
        <c:tickLblPos val="nextTo"/>
        <c:spPr>
          <a:ln w="9525">
            <a:noFill/>
          </a:ln>
        </c:spPr>
        <c:txPr>
          <a:bodyPr rot="0" vert="horz"/>
          <a:lstStyle/>
          <a:p>
            <a:pPr>
              <a:defRPr/>
            </a:pPr>
            <a:endParaRPr lang="de-DE"/>
          </a:p>
        </c:txPr>
        <c:crossAx val="114323840"/>
        <c:crosses val="autoZero"/>
        <c:crossBetween val="between"/>
      </c:valAx>
      <c:spPr>
        <a:solidFill>
          <a:srgbClr val="FFFFFF"/>
        </a:solidFill>
        <a:ln w="12700">
          <a:solidFill>
            <a:srgbClr val="FFFFFF"/>
          </a:solidFill>
          <a:prstDash val="solid"/>
        </a:ln>
      </c:spPr>
    </c:plotArea>
    <c:legend>
      <c:legendPos val="r"/>
      <c:layout>
        <c:manualLayout>
          <c:xMode val="edge"/>
          <c:yMode val="edge"/>
          <c:x val="0.78818769344259665"/>
          <c:y val="0.28740219480438955"/>
          <c:w val="0.18533620924675653"/>
          <c:h val="0.2775596751193502"/>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517374517374521E-2"/>
          <c:y val="2.5242754346301882E-2"/>
          <c:w val="0.8237761833824826"/>
          <c:h val="0.84854489610260941"/>
        </c:manualLayout>
      </c:layout>
      <c:barChart>
        <c:barDir val="bar"/>
        <c:grouping val="stacked"/>
        <c:varyColors val="0"/>
        <c:ser>
          <c:idx val="5"/>
          <c:order val="0"/>
          <c:tx>
            <c:strRef>
              <c:f>'20-tab-7+Grafik2'!$X$131</c:f>
              <c:strCache>
                <c:ptCount val="1"/>
                <c:pt idx="0">
                  <c:v>Grundschulen</c:v>
                </c:pt>
              </c:strCache>
            </c:strRef>
          </c:tx>
          <c:spPr>
            <a:solidFill>
              <a:srgbClr val="FFDBA5"/>
            </a:solidFill>
            <a:ln w="3175">
              <a:solidFill>
                <a:srgbClr val="000000"/>
              </a:solidFill>
              <a:prstDash val="solid"/>
            </a:ln>
          </c:spPr>
          <c:invertIfNegative val="0"/>
          <c:cat>
            <c:strRef>
              <c:f>'20-tab-7+Grafik2'!$R$132:$R$143</c:f>
              <c:strCache>
                <c:ptCount val="12"/>
                <c:pt idx="0">
                  <c:v>1. u. 2.</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'20-tab-7+Grafik2'!$X$132:$X$143</c:f>
              <c:numCache>
                <c:formatCode>General</c:formatCode>
                <c:ptCount val="12"/>
                <c:pt idx="0">
                  <c:v>24237</c:v>
                </c:pt>
                <c:pt idx="1">
                  <c:v>17804</c:v>
                </c:pt>
                <c:pt idx="2">
                  <c:v>12488</c:v>
                </c:pt>
                <c:pt idx="3">
                  <c:v>10817</c:v>
                </c:pt>
                <c:pt idx="4">
                  <c:v>12461</c:v>
                </c:pt>
                <c:pt idx="5" formatCode="###\ ##0\ \ ;&quot;Neg&quot;;\x\ \ ">
                  <c:v>0</c:v>
                </c:pt>
                <c:pt idx="6" formatCode="###\ ##0\ \ ;&quot;Neg&quot;;\x\ \ ">
                  <c:v>0</c:v>
                </c:pt>
                <c:pt idx="7" formatCode="###\ ##0\ \ ;&quot;Neg&quot;;\x\ \ ">
                  <c:v>0</c:v>
                </c:pt>
                <c:pt idx="8" formatCode="###\ ##0\ \ ;&quot;Neg&quot;;\x\ \ ">
                  <c:v>0</c:v>
                </c:pt>
                <c:pt idx="9" formatCode="###\ ##0\ \ ;&quot;Neg&quot;;\x\ \ ">
                  <c:v>0</c:v>
                </c:pt>
                <c:pt idx="10" formatCode="###\ ##0\ \ ;&quot;Neg&quot;;\x\ \ ">
                  <c:v>0</c:v>
                </c:pt>
                <c:pt idx="11" formatCode="###\ ##0\ \ ;&quot;Neg&quot;;\x\ \ ">
                  <c:v>0</c:v>
                </c:pt>
              </c:numCache>
            </c:numRef>
          </c:val>
        </c:ser>
        <c:ser>
          <c:idx val="4"/>
          <c:order val="1"/>
          <c:tx>
            <c:strRef>
              <c:f>'20-tab-7+Grafik2'!$W$131</c:f>
              <c:strCache>
                <c:ptCount val="1"/>
                <c:pt idx="0">
                  <c:v>Integrierte 
Sekundarschulen</c:v>
                </c:pt>
              </c:strCache>
            </c:strRef>
          </c:tx>
          <c:spPr>
            <a:solidFill>
              <a:srgbClr val="6E4100"/>
            </a:solidFill>
            <a:ln w="3175">
              <a:solidFill>
                <a:srgbClr val="000000"/>
              </a:solidFill>
              <a:prstDash val="solid"/>
            </a:ln>
          </c:spPr>
          <c:invertIfNegative val="0"/>
          <c:cat>
            <c:strRef>
              <c:f>'20-tab-7+Grafik2'!$R$132:$R$143</c:f>
              <c:strCache>
                <c:ptCount val="12"/>
                <c:pt idx="0">
                  <c:v>1. u. 2.</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'20-tab-7+Grafik2'!$W$132:$W$143</c:f>
              <c:numCache>
                <c:formatCode>General</c:formatCode>
                <c:ptCount val="12"/>
                <c:pt idx="0">
                  <c:v>1084</c:v>
                </c:pt>
                <c:pt idx="1">
                  <c:v>1395</c:v>
                </c:pt>
                <c:pt idx="2">
                  <c:v>668</c:v>
                </c:pt>
                <c:pt idx="3">
                  <c:v>647</c:v>
                </c:pt>
                <c:pt idx="4">
                  <c:v>977</c:v>
                </c:pt>
                <c:pt idx="5">
                  <c:v>6839</c:v>
                </c:pt>
                <c:pt idx="6">
                  <c:v>7913</c:v>
                </c:pt>
                <c:pt idx="7" formatCode="###\ ##0\ \ ;&quot;Neg&quot;;0\ \ ">
                  <c:v>9957</c:v>
                </c:pt>
                <c:pt idx="8" formatCode="###\ ##0\ \ ;&quot;Neg&quot;;0\ \ ">
                  <c:v>8231</c:v>
                </c:pt>
                <c:pt idx="9" formatCode="###\ ##0\ \ ;&quot;Neg&quot;;0\ \ ">
                  <c:v>1355</c:v>
                </c:pt>
                <c:pt idx="10" formatCode="###\ ##0\ \ ;&quot;Neg&quot;;0\ \ ">
                  <c:v>1580</c:v>
                </c:pt>
                <c:pt idx="11" formatCode="###\ ##0\ \ ;&quot;Neg&quot;;0\ \ ">
                  <c:v>1307</c:v>
                </c:pt>
              </c:numCache>
            </c:numRef>
          </c:val>
        </c:ser>
        <c:ser>
          <c:idx val="3"/>
          <c:order val="2"/>
          <c:tx>
            <c:strRef>
              <c:f>'20-tab-7+Grafik2'!$V$131</c:f>
              <c:strCache>
                <c:ptCount val="1"/>
                <c:pt idx="0">
                  <c:v>Hauptschulen </c:v>
                </c:pt>
              </c:strCache>
            </c:strRef>
          </c:tx>
          <c:spPr>
            <a:solidFill>
              <a:srgbClr val="C87700"/>
            </a:solidFill>
            <a:ln w="3175">
              <a:solidFill>
                <a:srgbClr val="000000"/>
              </a:solidFill>
              <a:prstDash val="solid"/>
            </a:ln>
          </c:spPr>
          <c:invertIfNegative val="0"/>
          <c:cat>
            <c:strRef>
              <c:f>'20-tab-7+Grafik2'!$R$132:$R$143</c:f>
              <c:strCache>
                <c:ptCount val="12"/>
                <c:pt idx="0">
                  <c:v>1. u. 2.</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'20-tab-7+Grafik2'!$V$132:$V$143</c:f>
              <c:numCache>
                <c:formatCode>###\ ##0\ \ ;"Neg";\x\ \ </c:formatCode>
                <c:ptCount val="12"/>
                <c:pt idx="0">
                  <c:v>0</c:v>
                </c:pt>
                <c:pt idx="1">
                  <c:v>0</c:v>
                </c:pt>
                <c:pt idx="2">
                  <c:v>0</c:v>
                </c:pt>
                <c:pt idx="3">
                  <c:v>0</c:v>
                </c:pt>
                <c:pt idx="4">
                  <c:v>0</c:v>
                </c:pt>
                <c:pt idx="5">
                  <c:v>0</c:v>
                </c:pt>
                <c:pt idx="6">
                  <c:v>0</c:v>
                </c:pt>
                <c:pt idx="7">
                  <c:v>0</c:v>
                </c:pt>
                <c:pt idx="8" formatCode="General">
                  <c:v>18</c:v>
                </c:pt>
                <c:pt idx="9">
                  <c:v>0</c:v>
                </c:pt>
                <c:pt idx="10">
                  <c:v>0</c:v>
                </c:pt>
                <c:pt idx="11">
                  <c:v>0</c:v>
                </c:pt>
              </c:numCache>
            </c:numRef>
          </c:val>
        </c:ser>
        <c:ser>
          <c:idx val="2"/>
          <c:order val="3"/>
          <c:tx>
            <c:strRef>
              <c:f>'20-tab-7+Grafik2'!$U$131</c:f>
              <c:strCache>
                <c:ptCount val="1"/>
                <c:pt idx="0">
                  <c:v>Realschulen </c:v>
                </c:pt>
              </c:strCache>
            </c:strRef>
          </c:tx>
          <c:spPr>
            <a:solidFill>
              <a:srgbClr val="FFF3E1"/>
            </a:solidFill>
            <a:ln w="3175">
              <a:solidFill>
                <a:srgbClr val="000000"/>
              </a:solidFill>
              <a:prstDash val="solid"/>
            </a:ln>
          </c:spPr>
          <c:invertIfNegative val="0"/>
          <c:cat>
            <c:strRef>
              <c:f>'20-tab-7+Grafik2'!$R$132:$R$143</c:f>
              <c:strCache>
                <c:ptCount val="12"/>
                <c:pt idx="0">
                  <c:v>1. u. 2.</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'20-tab-7+Grafik2'!$U$132:$U$143</c:f>
              <c:numCache>
                <c:formatCode>###\ ##0\ \ ;"Neg";\x\ \ </c:formatCode>
                <c:ptCount val="12"/>
                <c:pt idx="0">
                  <c:v>0</c:v>
                </c:pt>
                <c:pt idx="1">
                  <c:v>0</c:v>
                </c:pt>
                <c:pt idx="2">
                  <c:v>0</c:v>
                </c:pt>
                <c:pt idx="3">
                  <c:v>0</c:v>
                </c:pt>
                <c:pt idx="4">
                  <c:v>0</c:v>
                </c:pt>
                <c:pt idx="5">
                  <c:v>0</c:v>
                </c:pt>
                <c:pt idx="6">
                  <c:v>0</c:v>
                </c:pt>
                <c:pt idx="7">
                  <c:v>0</c:v>
                </c:pt>
                <c:pt idx="8" formatCode="General">
                  <c:v>365</c:v>
                </c:pt>
                <c:pt idx="9">
                  <c:v>0</c:v>
                </c:pt>
                <c:pt idx="10">
                  <c:v>0</c:v>
                </c:pt>
                <c:pt idx="11">
                  <c:v>0</c:v>
                </c:pt>
              </c:numCache>
            </c:numRef>
          </c:val>
        </c:ser>
        <c:ser>
          <c:idx val="0"/>
          <c:order val="4"/>
          <c:tx>
            <c:strRef>
              <c:f>'20-tab-7+Grafik2'!$S$131</c:f>
              <c:strCache>
                <c:ptCount val="1"/>
                <c:pt idx="0">
                  <c:v>Gymnasien¹</c:v>
                </c:pt>
              </c:strCache>
            </c:strRef>
          </c:tx>
          <c:spPr>
            <a:solidFill>
              <a:srgbClr val="3C2400"/>
            </a:solidFill>
            <a:ln w="3175">
              <a:solidFill>
                <a:srgbClr val="000000"/>
              </a:solidFill>
              <a:prstDash val="solid"/>
            </a:ln>
          </c:spPr>
          <c:invertIfNegative val="0"/>
          <c:cat>
            <c:strRef>
              <c:f>'20-tab-7+Grafik2'!$R$132:$R$143</c:f>
              <c:strCache>
                <c:ptCount val="12"/>
                <c:pt idx="0">
                  <c:v>1. u. 2.</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'20-tab-7+Grafik2'!$S$132:$S$143</c:f>
              <c:numCache>
                <c:formatCode>###\ ##0\ \ ;"Neg";\x\ \ </c:formatCode>
                <c:ptCount val="12"/>
                <c:pt idx="0">
                  <c:v>0</c:v>
                </c:pt>
                <c:pt idx="1">
                  <c:v>0</c:v>
                </c:pt>
                <c:pt idx="2">
                  <c:v>0</c:v>
                </c:pt>
                <c:pt idx="3" formatCode="General">
                  <c:v>1101</c:v>
                </c:pt>
                <c:pt idx="4" formatCode="General">
                  <c:v>1095</c:v>
                </c:pt>
                <c:pt idx="5" formatCode="General">
                  <c:v>5444</c:v>
                </c:pt>
                <c:pt idx="6" formatCode="General">
                  <c:v>5461</c:v>
                </c:pt>
                <c:pt idx="7" formatCode="General">
                  <c:v>6406</c:v>
                </c:pt>
                <c:pt idx="8" formatCode="General">
                  <c:v>5740</c:v>
                </c:pt>
                <c:pt idx="9" formatCode="General">
                  <c:v>98</c:v>
                </c:pt>
                <c:pt idx="10" formatCode="General">
                  <c:v>5766</c:v>
                </c:pt>
                <c:pt idx="11" formatCode="General">
                  <c:v>4404</c:v>
                </c:pt>
              </c:numCache>
            </c:numRef>
          </c:val>
        </c:ser>
        <c:ser>
          <c:idx val="1"/>
          <c:order val="5"/>
          <c:tx>
            <c:strRef>
              <c:f>'20-tab-7+Grafik2'!$T$131</c:f>
              <c:strCache>
                <c:ptCount val="1"/>
                <c:pt idx="0">
                  <c:v>Gesamtschulen²</c:v>
                </c:pt>
              </c:strCache>
            </c:strRef>
          </c:tx>
          <c:spPr>
            <a:solidFill>
              <a:srgbClr val="FFA623"/>
            </a:solidFill>
            <a:ln w="3175">
              <a:solidFill>
                <a:srgbClr val="000000"/>
              </a:solidFill>
              <a:prstDash val="solid"/>
            </a:ln>
          </c:spPr>
          <c:invertIfNegative val="0"/>
          <c:cat>
            <c:strRef>
              <c:f>'20-tab-7+Grafik2'!$R$132:$R$143</c:f>
              <c:strCache>
                <c:ptCount val="12"/>
                <c:pt idx="0">
                  <c:v>1. u. 2.</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'20-tab-7+Grafik2'!$T$132:$T$143</c:f>
              <c:numCache>
                <c:formatCode>General</c:formatCode>
                <c:ptCount val="12"/>
                <c:pt idx="0">
                  <c:v>398</c:v>
                </c:pt>
                <c:pt idx="1">
                  <c:v>155</c:v>
                </c:pt>
                <c:pt idx="2">
                  <c:v>151</c:v>
                </c:pt>
                <c:pt idx="3">
                  <c:v>151</c:v>
                </c:pt>
                <c:pt idx="4">
                  <c:v>163</c:v>
                </c:pt>
                <c:pt idx="5">
                  <c:v>157</c:v>
                </c:pt>
                <c:pt idx="6">
                  <c:v>139</c:v>
                </c:pt>
                <c:pt idx="7">
                  <c:v>132</c:v>
                </c:pt>
                <c:pt idx="8">
                  <c:v>564</c:v>
                </c:pt>
                <c:pt idx="9">
                  <c:v>349</c:v>
                </c:pt>
                <c:pt idx="10">
                  <c:v>318</c:v>
                </c:pt>
                <c:pt idx="11">
                  <c:v>246</c:v>
                </c:pt>
              </c:numCache>
            </c:numRef>
          </c:val>
        </c:ser>
        <c:ser>
          <c:idx val="6"/>
          <c:order val="6"/>
          <c:tx>
            <c:strRef>
              <c:f>'20-tab-7+Grafik2'!$Y$131</c:f>
              <c:strCache>
                <c:ptCount val="1"/>
                <c:pt idx="0">
                  <c:v>Förderschulen</c:v>
                </c:pt>
              </c:strCache>
            </c:strRef>
          </c:tx>
          <c:spPr>
            <a:solidFill>
              <a:srgbClr val="D22031"/>
            </a:solidFill>
            <a:ln w="3175">
              <a:solidFill>
                <a:srgbClr val="000000"/>
              </a:solidFill>
              <a:prstDash val="solid"/>
            </a:ln>
          </c:spPr>
          <c:invertIfNegative val="0"/>
          <c:cat>
            <c:strRef>
              <c:f>'20-tab-7+Grafik2'!$R$132:$R$143</c:f>
              <c:strCache>
                <c:ptCount val="12"/>
                <c:pt idx="0">
                  <c:v>1. u. 2.</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'20-tab-7+Grafik2'!$Y$132:$Y$143</c:f>
              <c:numCache>
                <c:formatCode>General</c:formatCode>
                <c:ptCount val="12"/>
                <c:pt idx="0">
                  <c:v>724</c:v>
                </c:pt>
                <c:pt idx="1">
                  <c:v>364</c:v>
                </c:pt>
                <c:pt idx="2">
                  <c:v>425</c:v>
                </c:pt>
                <c:pt idx="3">
                  <c:v>360</c:v>
                </c:pt>
                <c:pt idx="4">
                  <c:v>410</c:v>
                </c:pt>
                <c:pt idx="5">
                  <c:v>408</c:v>
                </c:pt>
                <c:pt idx="6">
                  <c:v>482</c:v>
                </c:pt>
                <c:pt idx="7">
                  <c:v>547</c:v>
                </c:pt>
                <c:pt idx="8">
                  <c:v>625</c:v>
                </c:pt>
                <c:pt idx="9">
                  <c:v>16</c:v>
                </c:pt>
                <c:pt idx="10">
                  <c:v>12</c:v>
                </c:pt>
                <c:pt idx="11">
                  <c:v>6</c:v>
                </c:pt>
              </c:numCache>
            </c:numRef>
          </c:val>
        </c:ser>
        <c:dLbls>
          <c:showLegendKey val="0"/>
          <c:showVal val="0"/>
          <c:showCatName val="0"/>
          <c:showSerName val="0"/>
          <c:showPercent val="0"/>
          <c:showBubbleSize val="0"/>
        </c:dLbls>
        <c:gapWidth val="20"/>
        <c:overlap val="100"/>
        <c:axId val="115263744"/>
        <c:axId val="117600640"/>
      </c:barChart>
      <c:catAx>
        <c:axId val="115263744"/>
        <c:scaling>
          <c:orientation val="minMax"/>
        </c:scaling>
        <c:delete val="0"/>
        <c:axPos val="r"/>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FFFFFF"/>
                </a:solidFill>
                <a:latin typeface="Arial"/>
                <a:ea typeface="Arial"/>
                <a:cs typeface="Arial"/>
              </a:defRPr>
            </a:pPr>
            <a:endParaRPr lang="de-DE"/>
          </a:p>
        </c:txPr>
        <c:crossAx val="117600640"/>
        <c:crosses val="autoZero"/>
        <c:auto val="0"/>
        <c:lblAlgn val="ctr"/>
        <c:lblOffset val="100"/>
        <c:tickLblSkip val="1"/>
        <c:tickMarkSkip val="1"/>
        <c:noMultiLvlLbl val="0"/>
      </c:catAx>
      <c:valAx>
        <c:axId val="117600640"/>
        <c:scaling>
          <c:orientation val="maxMin"/>
          <c:max val="30000"/>
          <c:min val="0"/>
        </c:scaling>
        <c:delete val="0"/>
        <c:axPos val="b"/>
        <c:majorGridlines>
          <c:spPr>
            <a:ln w="3175">
              <a:solidFill>
                <a:srgbClr val="C0C0C0"/>
              </a:solidFill>
              <a:prstDash val="solid"/>
            </a:ln>
          </c:spPr>
        </c:majorGridlines>
        <c:minorGridlines>
          <c:spPr>
            <a:ln w="3175">
              <a:solidFill>
                <a:srgbClr val="000000"/>
              </a:solidFill>
              <a:prstDash val="solid"/>
            </a:ln>
          </c:spPr>
        </c:minorGridlines>
        <c:title>
          <c:tx>
            <c:rich>
              <a:bodyPr/>
              <a:lstStyle/>
              <a:p>
                <a:pPr>
                  <a:defRPr sz="800" b="0" i="0" u="none" strike="noStrike" baseline="0">
                    <a:solidFill>
                      <a:srgbClr val="000000"/>
                    </a:solidFill>
                    <a:latin typeface="Arial"/>
                    <a:ea typeface="Arial"/>
                    <a:cs typeface="Arial"/>
                  </a:defRPr>
                </a:pPr>
                <a:r>
                  <a:rPr lang="de-DE"/>
                  <a:t>männlich</a:t>
                </a:r>
              </a:p>
            </c:rich>
          </c:tx>
          <c:layout>
            <c:manualLayout>
              <c:xMode val="edge"/>
              <c:yMode val="edge"/>
              <c:x val="0.41505913112212323"/>
              <c:y val="0.93592355324516474"/>
            </c:manualLayout>
          </c:layout>
          <c:overlay val="0"/>
          <c:spPr>
            <a:noFill/>
            <a:ln w="25400">
              <a:noFill/>
            </a:ln>
          </c:spPr>
        </c:title>
        <c:numFmt formatCode="#,##0" sourceLinked="0"/>
        <c:majorTickMark val="out"/>
        <c:minorTickMark val="cross"/>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15263744"/>
        <c:crosses val="autoZero"/>
        <c:crossBetween val="between"/>
        <c:majorUnit val="5000"/>
        <c:minorUnit val="50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579870392943268E-2"/>
          <c:y val="1.5122929181419768E-2"/>
          <c:w val="0.77537536598538903"/>
          <c:h val="0.82041890809202245"/>
        </c:manualLayout>
      </c:layout>
      <c:barChart>
        <c:barDir val="bar"/>
        <c:grouping val="stacked"/>
        <c:varyColors val="0"/>
        <c:ser>
          <c:idx val="5"/>
          <c:order val="0"/>
          <c:tx>
            <c:strRef>
              <c:f>'20-tab-7+Grafik2'!$AH$131</c:f>
              <c:strCache>
                <c:ptCount val="1"/>
                <c:pt idx="0">
                  <c:v>Grundschulen</c:v>
                </c:pt>
              </c:strCache>
            </c:strRef>
          </c:tx>
          <c:spPr>
            <a:solidFill>
              <a:srgbClr val="FFDBA5"/>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'20-tab-7+Grafik2'!$AH$132:$AH$143</c:f>
              <c:numCache>
                <c:formatCode>General</c:formatCode>
                <c:ptCount val="12"/>
                <c:pt idx="0">
                  <c:v>23535</c:v>
                </c:pt>
                <c:pt idx="1">
                  <c:v>16917</c:v>
                </c:pt>
                <c:pt idx="2">
                  <c:v>11946</c:v>
                </c:pt>
                <c:pt idx="3">
                  <c:v>10244</c:v>
                </c:pt>
                <c:pt idx="4">
                  <c:v>12027</c:v>
                </c:pt>
                <c:pt idx="5" formatCode="###\ ##0\ \ ;&quot;Neg&quot;;\x\ \ ">
                  <c:v>0</c:v>
                </c:pt>
                <c:pt idx="6" formatCode="###\ ##0\ \ ;&quot;Neg&quot;;\x\ \ ">
                  <c:v>0</c:v>
                </c:pt>
                <c:pt idx="7" formatCode="###\ ##0\ \ ;&quot;Neg&quot;;\x\ \ ">
                  <c:v>0</c:v>
                </c:pt>
                <c:pt idx="8" formatCode="###\ ##0\ \ ;&quot;Neg&quot;;\x\ \ ">
                  <c:v>0</c:v>
                </c:pt>
                <c:pt idx="9" formatCode="###\ ##0\ \ ;&quot;Neg&quot;;\x\ \ ">
                  <c:v>0</c:v>
                </c:pt>
                <c:pt idx="10" formatCode="###\ ##0\ \ ;&quot;Neg&quot;;\x\ \ ">
                  <c:v>0</c:v>
                </c:pt>
                <c:pt idx="11" formatCode="###\ ##0\ \ ;&quot;Neg&quot;;\x\ \ ">
                  <c:v>0</c:v>
                </c:pt>
              </c:numCache>
            </c:numRef>
          </c:val>
        </c:ser>
        <c:ser>
          <c:idx val="4"/>
          <c:order val="1"/>
          <c:tx>
            <c:strRef>
              <c:f>'20-tab-7+Grafik2'!$AG$131</c:f>
              <c:strCache>
                <c:ptCount val="1"/>
                <c:pt idx="0">
                  <c:v>Integrierte 
Sekundarschulen</c:v>
                </c:pt>
              </c:strCache>
            </c:strRef>
          </c:tx>
          <c:spPr>
            <a:solidFill>
              <a:srgbClr val="6E4100"/>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'20-tab-7+Grafik2'!$AG$132:$AG$143</c:f>
              <c:numCache>
                <c:formatCode>General</c:formatCode>
                <c:ptCount val="12"/>
                <c:pt idx="0">
                  <c:v>1049</c:v>
                </c:pt>
                <c:pt idx="1">
                  <c:v>1385</c:v>
                </c:pt>
                <c:pt idx="2">
                  <c:v>728</c:v>
                </c:pt>
                <c:pt idx="3">
                  <c:v>640</c:v>
                </c:pt>
                <c:pt idx="4">
                  <c:v>900</c:v>
                </c:pt>
                <c:pt idx="5">
                  <c:v>5861</c:v>
                </c:pt>
                <c:pt idx="6">
                  <c:v>6705</c:v>
                </c:pt>
                <c:pt idx="7" formatCode="###\ ##0\ \ ;&quot;Neg&quot;;0\ \ ">
                  <c:v>8349</c:v>
                </c:pt>
                <c:pt idx="8" formatCode="###\ ##0\ \ ;&quot;Neg&quot;;0\ \ ">
                  <c:v>6980</c:v>
                </c:pt>
                <c:pt idx="9" formatCode="###\ ##0\ \ ;&quot;Neg&quot;;0\ \ ">
                  <c:v>1608</c:v>
                </c:pt>
                <c:pt idx="10" formatCode="###\ ##0\ \ ;&quot;Neg&quot;;0\ \ ">
                  <c:v>1752</c:v>
                </c:pt>
                <c:pt idx="11" formatCode="###\ ##0\ \ ;&quot;Neg&quot;;0\ \ ">
                  <c:v>1496</c:v>
                </c:pt>
              </c:numCache>
            </c:numRef>
          </c:val>
        </c:ser>
        <c:ser>
          <c:idx val="3"/>
          <c:order val="2"/>
          <c:tx>
            <c:strRef>
              <c:f>'20-tab-7+Grafik2'!$AF$131</c:f>
              <c:strCache>
                <c:ptCount val="1"/>
                <c:pt idx="0">
                  <c:v>Hauptschulen </c:v>
                </c:pt>
              </c:strCache>
            </c:strRef>
          </c:tx>
          <c:spPr>
            <a:solidFill>
              <a:srgbClr val="C87700"/>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'20-tab-7+Grafik2'!$AF$132:$AF$143</c:f>
              <c:numCache>
                <c:formatCode>###\ ##0\ \ ;"Neg";\x\ \ </c:formatCode>
                <c:ptCount val="12"/>
                <c:pt idx="0">
                  <c:v>0</c:v>
                </c:pt>
                <c:pt idx="1">
                  <c:v>0</c:v>
                </c:pt>
                <c:pt idx="2">
                  <c:v>0</c:v>
                </c:pt>
                <c:pt idx="3">
                  <c:v>0</c:v>
                </c:pt>
                <c:pt idx="4">
                  <c:v>0</c:v>
                </c:pt>
                <c:pt idx="5">
                  <c:v>0</c:v>
                </c:pt>
                <c:pt idx="6">
                  <c:v>0</c:v>
                </c:pt>
                <c:pt idx="7">
                  <c:v>0</c:v>
                </c:pt>
                <c:pt idx="8" formatCode="General">
                  <c:v>11</c:v>
                </c:pt>
                <c:pt idx="9">
                  <c:v>0</c:v>
                </c:pt>
                <c:pt idx="10">
                  <c:v>0</c:v>
                </c:pt>
                <c:pt idx="11">
                  <c:v>0</c:v>
                </c:pt>
              </c:numCache>
            </c:numRef>
          </c:val>
        </c:ser>
        <c:ser>
          <c:idx val="2"/>
          <c:order val="3"/>
          <c:tx>
            <c:strRef>
              <c:f>'20-tab-7+Grafik2'!$AE$131</c:f>
              <c:strCache>
                <c:ptCount val="1"/>
                <c:pt idx="0">
                  <c:v>Realschulen </c:v>
                </c:pt>
              </c:strCache>
            </c:strRef>
          </c:tx>
          <c:spPr>
            <a:solidFill>
              <a:srgbClr val="FFF3E1"/>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'20-tab-7+Grafik2'!$AE$132:$AE$143</c:f>
              <c:numCache>
                <c:formatCode>###\ ##0\ \ ;"Neg";\x\ \ </c:formatCode>
                <c:ptCount val="12"/>
                <c:pt idx="0">
                  <c:v>0</c:v>
                </c:pt>
                <c:pt idx="1">
                  <c:v>0</c:v>
                </c:pt>
                <c:pt idx="2">
                  <c:v>0</c:v>
                </c:pt>
                <c:pt idx="3">
                  <c:v>0</c:v>
                </c:pt>
                <c:pt idx="4">
                  <c:v>0</c:v>
                </c:pt>
                <c:pt idx="5">
                  <c:v>0</c:v>
                </c:pt>
                <c:pt idx="6">
                  <c:v>0</c:v>
                </c:pt>
                <c:pt idx="7">
                  <c:v>0</c:v>
                </c:pt>
                <c:pt idx="8" formatCode="General">
                  <c:v>302</c:v>
                </c:pt>
                <c:pt idx="9">
                  <c:v>0</c:v>
                </c:pt>
                <c:pt idx="10">
                  <c:v>0</c:v>
                </c:pt>
                <c:pt idx="11">
                  <c:v>0</c:v>
                </c:pt>
              </c:numCache>
            </c:numRef>
          </c:val>
        </c:ser>
        <c:ser>
          <c:idx val="0"/>
          <c:order val="4"/>
          <c:tx>
            <c:strRef>
              <c:f>'20-tab-7+Grafik2'!$AC$131</c:f>
              <c:strCache>
                <c:ptCount val="1"/>
                <c:pt idx="0">
                  <c:v>Gymnasien¹</c:v>
                </c:pt>
              </c:strCache>
            </c:strRef>
          </c:tx>
          <c:spPr>
            <a:solidFill>
              <a:srgbClr val="3C2400"/>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'20-tab-7+Grafik2'!$AC$132:$AC$143</c:f>
              <c:numCache>
                <c:formatCode>###\ ##0\ \ ;"Neg";\x\ \ </c:formatCode>
                <c:ptCount val="12"/>
                <c:pt idx="0">
                  <c:v>0</c:v>
                </c:pt>
                <c:pt idx="1">
                  <c:v>0</c:v>
                </c:pt>
                <c:pt idx="2">
                  <c:v>0</c:v>
                </c:pt>
                <c:pt idx="3" formatCode="General">
                  <c:v>1082</c:v>
                </c:pt>
                <c:pt idx="4" formatCode="General">
                  <c:v>1150</c:v>
                </c:pt>
                <c:pt idx="5" formatCode="General">
                  <c:v>6268</c:v>
                </c:pt>
                <c:pt idx="6" formatCode="General">
                  <c:v>6235</c:v>
                </c:pt>
                <c:pt idx="7" formatCode="General">
                  <c:v>7153</c:v>
                </c:pt>
                <c:pt idx="8" formatCode="General">
                  <c:v>6503</c:v>
                </c:pt>
                <c:pt idx="9" formatCode="General">
                  <c:v>96</c:v>
                </c:pt>
                <c:pt idx="10" formatCode="General">
                  <c:v>6668</c:v>
                </c:pt>
                <c:pt idx="11" formatCode="General">
                  <c:v>5192</c:v>
                </c:pt>
              </c:numCache>
            </c:numRef>
          </c:val>
        </c:ser>
        <c:ser>
          <c:idx val="1"/>
          <c:order val="5"/>
          <c:tx>
            <c:strRef>
              <c:f>'20-tab-7+Grafik2'!$AD$131</c:f>
              <c:strCache>
                <c:ptCount val="1"/>
                <c:pt idx="0">
                  <c:v>Gesamtschulen²</c:v>
                </c:pt>
              </c:strCache>
            </c:strRef>
          </c:tx>
          <c:spPr>
            <a:solidFill>
              <a:srgbClr val="FFA623"/>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'20-tab-7+Grafik2'!$AD$132:$AD$143</c:f>
              <c:numCache>
                <c:formatCode>General</c:formatCode>
                <c:ptCount val="12"/>
                <c:pt idx="0">
                  <c:v>427</c:v>
                </c:pt>
                <c:pt idx="1">
                  <c:v>181</c:v>
                </c:pt>
                <c:pt idx="2">
                  <c:v>185</c:v>
                </c:pt>
                <c:pt idx="3">
                  <c:v>165</c:v>
                </c:pt>
                <c:pt idx="4">
                  <c:v>166</c:v>
                </c:pt>
                <c:pt idx="5">
                  <c:v>195</c:v>
                </c:pt>
                <c:pt idx="6">
                  <c:v>160</c:v>
                </c:pt>
                <c:pt idx="7">
                  <c:v>175</c:v>
                </c:pt>
                <c:pt idx="8">
                  <c:v>537</c:v>
                </c:pt>
                <c:pt idx="9">
                  <c:v>383</c:v>
                </c:pt>
                <c:pt idx="10">
                  <c:v>366</c:v>
                </c:pt>
                <c:pt idx="11">
                  <c:v>287</c:v>
                </c:pt>
              </c:numCache>
            </c:numRef>
          </c:val>
        </c:ser>
        <c:ser>
          <c:idx val="6"/>
          <c:order val="6"/>
          <c:tx>
            <c:strRef>
              <c:f>'20-tab-7+Grafik2'!$AI$131</c:f>
              <c:strCache>
                <c:ptCount val="1"/>
                <c:pt idx="0">
                  <c:v>Förderschulen</c:v>
                </c:pt>
              </c:strCache>
            </c:strRef>
          </c:tx>
          <c:spPr>
            <a:solidFill>
              <a:srgbClr val="D22031"/>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'20-tab-7+Grafik2'!$AI$132:$AI$143</c:f>
              <c:numCache>
                <c:formatCode>General</c:formatCode>
                <c:ptCount val="12"/>
                <c:pt idx="0">
                  <c:v>374</c:v>
                </c:pt>
                <c:pt idx="1">
                  <c:v>162</c:v>
                </c:pt>
                <c:pt idx="2">
                  <c:v>211</c:v>
                </c:pt>
                <c:pt idx="3">
                  <c:v>197</c:v>
                </c:pt>
                <c:pt idx="4">
                  <c:v>232</c:v>
                </c:pt>
                <c:pt idx="5">
                  <c:v>248</c:v>
                </c:pt>
                <c:pt idx="6">
                  <c:v>300</c:v>
                </c:pt>
                <c:pt idx="7">
                  <c:v>346</c:v>
                </c:pt>
                <c:pt idx="8">
                  <c:v>396</c:v>
                </c:pt>
                <c:pt idx="9">
                  <c:v>17</c:v>
                </c:pt>
                <c:pt idx="10">
                  <c:v>10</c:v>
                </c:pt>
                <c:pt idx="11">
                  <c:v>8</c:v>
                </c:pt>
              </c:numCache>
            </c:numRef>
          </c:val>
        </c:ser>
        <c:dLbls>
          <c:showLegendKey val="0"/>
          <c:showVal val="0"/>
          <c:showCatName val="0"/>
          <c:showSerName val="0"/>
          <c:showPercent val="0"/>
          <c:showBubbleSize val="0"/>
        </c:dLbls>
        <c:gapWidth val="20"/>
        <c:overlap val="100"/>
        <c:axId val="118088832"/>
        <c:axId val="118090752"/>
      </c:barChart>
      <c:catAx>
        <c:axId val="11808883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8090752"/>
        <c:crosses val="autoZero"/>
        <c:auto val="0"/>
        <c:lblAlgn val="ctr"/>
        <c:lblOffset val="100"/>
        <c:tickLblSkip val="1"/>
        <c:tickMarkSkip val="1"/>
        <c:noMultiLvlLbl val="0"/>
      </c:catAx>
      <c:valAx>
        <c:axId val="118090752"/>
        <c:scaling>
          <c:orientation val="minMax"/>
          <c:max val="30000"/>
          <c:min val="0"/>
        </c:scaling>
        <c:delete val="0"/>
        <c:axPos val="b"/>
        <c:minorGridlines>
          <c:spPr>
            <a:ln w="3175">
              <a:solidFill>
                <a:srgbClr val="C0C0C0"/>
              </a:solidFill>
              <a:prstDash val="solid"/>
            </a:ln>
          </c:spPr>
        </c:minorGridlines>
        <c:title>
          <c:tx>
            <c:rich>
              <a:bodyPr/>
              <a:lstStyle/>
              <a:p>
                <a:pPr>
                  <a:defRPr sz="800" b="0" i="0" u="none" strike="noStrike" baseline="0">
                    <a:solidFill>
                      <a:srgbClr val="000000"/>
                    </a:solidFill>
                    <a:latin typeface="Arial"/>
                    <a:ea typeface="Arial"/>
                    <a:cs typeface="Arial"/>
                  </a:defRPr>
                </a:pPr>
                <a:r>
                  <a:rPr lang="de-DE"/>
                  <a:t>weiblich</a:t>
                </a:r>
              </a:p>
            </c:rich>
          </c:tx>
          <c:layout>
            <c:manualLayout>
              <c:xMode val="edge"/>
              <c:yMode val="edge"/>
              <c:x val="0.46739190994627472"/>
              <c:y val="0.90170459788934698"/>
            </c:manualLayout>
          </c:layout>
          <c:overlay val="0"/>
          <c:spPr>
            <a:noFill/>
            <a:ln w="25400">
              <a:noFill/>
            </a:ln>
          </c:spPr>
        </c:title>
        <c:numFmt formatCode="#,##0" sourceLinked="0"/>
        <c:majorTickMark val="out"/>
        <c:minorTickMark val="out"/>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18088832"/>
        <c:crosses val="autoZero"/>
        <c:crossBetween val="between"/>
        <c:majorUnit val="5000"/>
        <c:minorUnit val="500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v>Gymnasien</c:v>
          </c:tx>
          <c:spPr>
            <a:solidFill>
              <a:srgbClr val="C0C0C0"/>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0</c:v>
              </c:pt>
              <c:pt idx="1">
                <c:v>0</c:v>
              </c:pt>
              <c:pt idx="2">
                <c:v>0</c:v>
              </c:pt>
              <c:pt idx="3">
                <c:v>819</c:v>
              </c:pt>
              <c:pt idx="4">
                <c:v>868</c:v>
              </c:pt>
              <c:pt idx="5">
                <c:v>3857</c:v>
              </c:pt>
              <c:pt idx="6">
                <c:v>2999</c:v>
              </c:pt>
              <c:pt idx="7">
                <c:v>3010</c:v>
              </c:pt>
              <c:pt idx="8">
                <c:v>2952</c:v>
              </c:pt>
              <c:pt idx="9">
                <c:v>3047</c:v>
              </c:pt>
              <c:pt idx="10">
                <c:v>4213</c:v>
              </c:pt>
              <c:pt idx="11">
                <c:v>4618</c:v>
              </c:pt>
            </c:numLit>
          </c:val>
        </c:ser>
        <c:ser>
          <c:idx val="2"/>
          <c:order val="1"/>
          <c:tx>
            <c:v>Gesamtschulen </c:v>
          </c:tx>
          <c:spPr>
            <a:solidFill>
              <a:srgbClr val="808080"/>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326</c:v>
              </c:pt>
              <c:pt idx="1">
                <c:v>114</c:v>
              </c:pt>
              <c:pt idx="2">
                <c:v>103</c:v>
              </c:pt>
              <c:pt idx="3">
                <c:v>84</c:v>
              </c:pt>
              <c:pt idx="4">
                <c:v>162</c:v>
              </c:pt>
              <c:pt idx="5">
                <c:v>1820</c:v>
              </c:pt>
              <c:pt idx="6">
                <c:v>1885</c:v>
              </c:pt>
              <c:pt idx="7">
                <c:v>1844</c:v>
              </c:pt>
              <c:pt idx="8">
                <c:v>2062</c:v>
              </c:pt>
              <c:pt idx="9">
                <c:v>851</c:v>
              </c:pt>
              <c:pt idx="10">
                <c:v>1129</c:v>
              </c:pt>
              <c:pt idx="11">
                <c:v>1036</c:v>
              </c:pt>
            </c:numLit>
          </c:val>
        </c:ser>
        <c:ser>
          <c:idx val="3"/>
          <c:order val="2"/>
          <c:tx>
            <c:v>Realschulen </c:v>
          </c:tx>
          <c:spPr>
            <a:solidFill>
              <a:srgbClr val="C87700"/>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0</c:v>
              </c:pt>
              <c:pt idx="1">
                <c:v>0</c:v>
              </c:pt>
              <c:pt idx="2">
                <c:v>0</c:v>
              </c:pt>
              <c:pt idx="3">
                <c:v>0</c:v>
              </c:pt>
              <c:pt idx="4">
                <c:v>0</c:v>
              </c:pt>
              <c:pt idx="5">
                <c:v>1698</c:v>
              </c:pt>
              <c:pt idx="6">
                <c:v>1657</c:v>
              </c:pt>
              <c:pt idx="7">
                <c:v>1735</c:v>
              </c:pt>
              <c:pt idx="8">
                <c:v>1856</c:v>
              </c:pt>
              <c:pt idx="9">
                <c:v>0</c:v>
              </c:pt>
              <c:pt idx="10">
                <c:v>0</c:v>
              </c:pt>
              <c:pt idx="11">
                <c:v>0</c:v>
              </c:pt>
            </c:numLit>
          </c:val>
        </c:ser>
        <c:ser>
          <c:idx val="4"/>
          <c:order val="3"/>
          <c:tx>
            <c:v>Hauptschulen </c:v>
          </c:tx>
          <c:spPr>
            <a:solidFill>
              <a:srgbClr val="969696"/>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0</c:v>
              </c:pt>
              <c:pt idx="1">
                <c:v>0</c:v>
              </c:pt>
              <c:pt idx="2">
                <c:v>0</c:v>
              </c:pt>
              <c:pt idx="3">
                <c:v>0</c:v>
              </c:pt>
              <c:pt idx="4">
                <c:v>0</c:v>
              </c:pt>
              <c:pt idx="5">
                <c:v>446</c:v>
              </c:pt>
              <c:pt idx="6">
                <c:v>728</c:v>
              </c:pt>
              <c:pt idx="7">
                <c:v>1041</c:v>
              </c:pt>
              <c:pt idx="8">
                <c:v>716</c:v>
              </c:pt>
              <c:pt idx="9">
                <c:v>0</c:v>
              </c:pt>
              <c:pt idx="10">
                <c:v>0</c:v>
              </c:pt>
              <c:pt idx="11">
                <c:v>0</c:v>
              </c:pt>
            </c:numLit>
          </c:val>
        </c:ser>
        <c:ser>
          <c:idx val="5"/>
          <c:order val="4"/>
          <c:tx>
            <c:v>Grundschulen</c:v>
          </c:tx>
          <c:spPr>
            <a:solidFill>
              <a:srgbClr val="CCFFCC"/>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17708</c:v>
              </c:pt>
              <c:pt idx="1">
                <c:v>10316</c:v>
              </c:pt>
              <c:pt idx="2">
                <c:v>10305</c:v>
              </c:pt>
              <c:pt idx="3">
                <c:v>7037</c:v>
              </c:pt>
              <c:pt idx="4">
                <c:v>7392</c:v>
              </c:pt>
              <c:pt idx="5">
                <c:v>0</c:v>
              </c:pt>
              <c:pt idx="6">
                <c:v>0</c:v>
              </c:pt>
              <c:pt idx="7">
                <c:v>0</c:v>
              </c:pt>
              <c:pt idx="8">
                <c:v>0</c:v>
              </c:pt>
              <c:pt idx="9">
                <c:v>0</c:v>
              </c:pt>
              <c:pt idx="10">
                <c:v>0</c:v>
              </c:pt>
              <c:pt idx="11">
                <c:v>0</c:v>
              </c:pt>
            </c:numLit>
          </c:val>
        </c:ser>
        <c:ser>
          <c:idx val="1"/>
          <c:order val="5"/>
          <c:tx>
            <c:v>Förderschulen</c:v>
          </c:tx>
          <c:spPr>
            <a:solidFill>
              <a:srgbClr val="6E4100"/>
            </a:solidFill>
            <a:ln w="12700">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780</c:v>
              </c:pt>
              <c:pt idx="1">
                <c:v>489</c:v>
              </c:pt>
              <c:pt idx="2">
                <c:v>598</c:v>
              </c:pt>
              <c:pt idx="3">
                <c:v>463</c:v>
              </c:pt>
              <c:pt idx="4">
                <c:v>522</c:v>
              </c:pt>
              <c:pt idx="5">
                <c:v>501</c:v>
              </c:pt>
              <c:pt idx="6">
                <c:v>486</c:v>
              </c:pt>
              <c:pt idx="7">
                <c:v>493</c:v>
              </c:pt>
              <c:pt idx="8">
                <c:v>588</c:v>
              </c:pt>
              <c:pt idx="9">
                <c:v>11</c:v>
              </c:pt>
              <c:pt idx="10">
                <c:v>13</c:v>
              </c:pt>
              <c:pt idx="11">
                <c:v>8</c:v>
              </c:pt>
            </c:numLit>
          </c:val>
        </c:ser>
        <c:dLbls>
          <c:showLegendKey val="0"/>
          <c:showVal val="0"/>
          <c:showCatName val="0"/>
          <c:showSerName val="0"/>
          <c:showPercent val="0"/>
          <c:showBubbleSize val="0"/>
        </c:dLbls>
        <c:gapWidth val="150"/>
        <c:overlap val="100"/>
        <c:axId val="121086720"/>
        <c:axId val="121088640"/>
      </c:barChart>
      <c:catAx>
        <c:axId val="121086720"/>
        <c:scaling>
          <c:orientation val="minMax"/>
        </c:scaling>
        <c:delete val="1"/>
        <c:axPos val="l"/>
        <c:majorTickMark val="out"/>
        <c:minorTickMark val="none"/>
        <c:tickLblPos val="nextTo"/>
        <c:crossAx val="121088640"/>
        <c:crosses val="autoZero"/>
        <c:auto val="0"/>
        <c:lblAlgn val="ctr"/>
        <c:lblOffset val="100"/>
        <c:noMultiLvlLbl val="0"/>
      </c:catAx>
      <c:valAx>
        <c:axId val="121088640"/>
        <c:scaling>
          <c:orientation val="minMax"/>
        </c:scaling>
        <c:delete val="0"/>
        <c:axPos val="b"/>
        <c:numFmt formatCode="General" sourceLinked="1"/>
        <c:majorTickMark val="none"/>
        <c:minorTickMark val="none"/>
        <c:tickLblPos val="nextTo"/>
        <c:spPr>
          <a:ln w="9525">
            <a:noFill/>
          </a:ln>
        </c:spPr>
        <c:txPr>
          <a:bodyPr rot="0" vert="horz"/>
          <a:lstStyle/>
          <a:p>
            <a:pPr>
              <a:defRPr sz="800" b="0" i="0" u="none" strike="noStrike" baseline="0">
                <a:solidFill>
                  <a:srgbClr val="FFFFFF"/>
                </a:solidFill>
                <a:latin typeface="Arial"/>
                <a:ea typeface="Arial"/>
                <a:cs typeface="Arial"/>
              </a:defRPr>
            </a:pPr>
            <a:endParaRPr lang="de-DE"/>
          </a:p>
        </c:txPr>
        <c:crossAx val="121086720"/>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75135446411894"/>
          <c:y val="0.10256634979857956"/>
          <c:w val="2.4338630626506343E-2"/>
          <c:h val="0.12820793724822446"/>
        </c:manualLayout>
      </c:layout>
      <c:barChart>
        <c:barDir val="bar"/>
        <c:grouping val="stacked"/>
        <c:varyColors val="0"/>
        <c:ser>
          <c:idx val="5"/>
          <c:order val="0"/>
          <c:tx>
            <c:strRef>
              <c:f>'20-tab-7+Grafik2'!$AH$131</c:f>
              <c:strCache>
                <c:ptCount val="1"/>
                <c:pt idx="0">
                  <c:v>Grundschulen</c:v>
                </c:pt>
              </c:strCache>
            </c:strRef>
          </c:tx>
          <c:spPr>
            <a:solidFill>
              <a:srgbClr val="FFDBA5"/>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'20-tab-7+Grafik2'!$AH$132:$AH$143</c:f>
              <c:numCache>
                <c:formatCode>General</c:formatCode>
                <c:ptCount val="12"/>
                <c:pt idx="0">
                  <c:v>23535</c:v>
                </c:pt>
                <c:pt idx="1">
                  <c:v>16917</c:v>
                </c:pt>
                <c:pt idx="2">
                  <c:v>11946</c:v>
                </c:pt>
                <c:pt idx="3">
                  <c:v>10244</c:v>
                </c:pt>
                <c:pt idx="4">
                  <c:v>12027</c:v>
                </c:pt>
                <c:pt idx="5" formatCode="###\ ##0\ \ ;&quot;Neg&quot;;\x\ \ ">
                  <c:v>0</c:v>
                </c:pt>
                <c:pt idx="6" formatCode="###\ ##0\ \ ;&quot;Neg&quot;;\x\ \ ">
                  <c:v>0</c:v>
                </c:pt>
                <c:pt idx="7" formatCode="###\ ##0\ \ ;&quot;Neg&quot;;\x\ \ ">
                  <c:v>0</c:v>
                </c:pt>
                <c:pt idx="8" formatCode="###\ ##0\ \ ;&quot;Neg&quot;;\x\ \ ">
                  <c:v>0</c:v>
                </c:pt>
                <c:pt idx="9" formatCode="###\ ##0\ \ ;&quot;Neg&quot;;\x\ \ ">
                  <c:v>0</c:v>
                </c:pt>
                <c:pt idx="10" formatCode="###\ ##0\ \ ;&quot;Neg&quot;;\x\ \ ">
                  <c:v>0</c:v>
                </c:pt>
                <c:pt idx="11" formatCode="###\ ##0\ \ ;&quot;Neg&quot;;\x\ \ ">
                  <c:v>0</c:v>
                </c:pt>
              </c:numCache>
            </c:numRef>
          </c:val>
        </c:ser>
        <c:ser>
          <c:idx val="0"/>
          <c:order val="1"/>
          <c:tx>
            <c:strRef>
              <c:f>'20-tab-7+Grafik2'!$AG$131</c:f>
              <c:strCache>
                <c:ptCount val="1"/>
                <c:pt idx="0">
                  <c:v>Integrierte 
Sekundarschulen</c:v>
                </c:pt>
              </c:strCache>
            </c:strRef>
          </c:tx>
          <c:spPr>
            <a:solidFill>
              <a:srgbClr val="6E4100"/>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'20-tab-7+Grafik2'!$AG$132:$AG$143</c:f>
              <c:numCache>
                <c:formatCode>General</c:formatCode>
                <c:ptCount val="12"/>
                <c:pt idx="0">
                  <c:v>1049</c:v>
                </c:pt>
                <c:pt idx="1">
                  <c:v>1385</c:v>
                </c:pt>
                <c:pt idx="2">
                  <c:v>728</c:v>
                </c:pt>
                <c:pt idx="3">
                  <c:v>640</c:v>
                </c:pt>
                <c:pt idx="4">
                  <c:v>900</c:v>
                </c:pt>
                <c:pt idx="5">
                  <c:v>5861</c:v>
                </c:pt>
                <c:pt idx="6">
                  <c:v>6705</c:v>
                </c:pt>
                <c:pt idx="7" formatCode="###\ ##0\ \ ;&quot;Neg&quot;;0\ \ ">
                  <c:v>8349</c:v>
                </c:pt>
                <c:pt idx="8" formatCode="###\ ##0\ \ ;&quot;Neg&quot;;0\ \ ">
                  <c:v>6980</c:v>
                </c:pt>
                <c:pt idx="9" formatCode="###\ ##0\ \ ;&quot;Neg&quot;;0\ \ ">
                  <c:v>1608</c:v>
                </c:pt>
                <c:pt idx="10" formatCode="###\ ##0\ \ ;&quot;Neg&quot;;0\ \ ">
                  <c:v>1752</c:v>
                </c:pt>
                <c:pt idx="11" formatCode="###\ ##0\ \ ;&quot;Neg&quot;;0\ \ ">
                  <c:v>1496</c:v>
                </c:pt>
              </c:numCache>
            </c:numRef>
          </c:val>
        </c:ser>
        <c:ser>
          <c:idx val="4"/>
          <c:order val="2"/>
          <c:tx>
            <c:strRef>
              <c:f>'20-tab-7+Grafik2'!$AF$131</c:f>
              <c:strCache>
                <c:ptCount val="1"/>
                <c:pt idx="0">
                  <c:v>Hauptschulen </c:v>
                </c:pt>
              </c:strCache>
            </c:strRef>
          </c:tx>
          <c:spPr>
            <a:solidFill>
              <a:srgbClr val="C87700"/>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'20-tab-7+Grafik2'!$AF$132:$AF$143</c:f>
              <c:numCache>
                <c:formatCode>###\ ##0\ \ ;"Neg";\x\ \ </c:formatCode>
                <c:ptCount val="12"/>
                <c:pt idx="0">
                  <c:v>0</c:v>
                </c:pt>
                <c:pt idx="1">
                  <c:v>0</c:v>
                </c:pt>
                <c:pt idx="2">
                  <c:v>0</c:v>
                </c:pt>
                <c:pt idx="3">
                  <c:v>0</c:v>
                </c:pt>
                <c:pt idx="4">
                  <c:v>0</c:v>
                </c:pt>
                <c:pt idx="5">
                  <c:v>0</c:v>
                </c:pt>
                <c:pt idx="6">
                  <c:v>0</c:v>
                </c:pt>
                <c:pt idx="7">
                  <c:v>0</c:v>
                </c:pt>
                <c:pt idx="8" formatCode="General">
                  <c:v>11</c:v>
                </c:pt>
                <c:pt idx="9">
                  <c:v>0</c:v>
                </c:pt>
                <c:pt idx="10">
                  <c:v>0</c:v>
                </c:pt>
                <c:pt idx="11">
                  <c:v>0</c:v>
                </c:pt>
              </c:numCache>
            </c:numRef>
          </c:val>
        </c:ser>
        <c:ser>
          <c:idx val="3"/>
          <c:order val="3"/>
          <c:tx>
            <c:strRef>
              <c:f>'20-tab-7+Grafik2'!$AE$131</c:f>
              <c:strCache>
                <c:ptCount val="1"/>
                <c:pt idx="0">
                  <c:v>Realschulen </c:v>
                </c:pt>
              </c:strCache>
            </c:strRef>
          </c:tx>
          <c:spPr>
            <a:solidFill>
              <a:srgbClr val="FFF3E1"/>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'20-tab-7+Grafik2'!$AE$132:$AE$143</c:f>
              <c:numCache>
                <c:formatCode>###\ ##0\ \ ;"Neg";\x\ \ </c:formatCode>
                <c:ptCount val="12"/>
                <c:pt idx="0">
                  <c:v>0</c:v>
                </c:pt>
                <c:pt idx="1">
                  <c:v>0</c:v>
                </c:pt>
                <c:pt idx="2">
                  <c:v>0</c:v>
                </c:pt>
                <c:pt idx="3">
                  <c:v>0</c:v>
                </c:pt>
                <c:pt idx="4">
                  <c:v>0</c:v>
                </c:pt>
                <c:pt idx="5">
                  <c:v>0</c:v>
                </c:pt>
                <c:pt idx="6">
                  <c:v>0</c:v>
                </c:pt>
                <c:pt idx="7">
                  <c:v>0</c:v>
                </c:pt>
                <c:pt idx="8" formatCode="General">
                  <c:v>302</c:v>
                </c:pt>
                <c:pt idx="9">
                  <c:v>0</c:v>
                </c:pt>
                <c:pt idx="10">
                  <c:v>0</c:v>
                </c:pt>
                <c:pt idx="11">
                  <c:v>0</c:v>
                </c:pt>
              </c:numCache>
            </c:numRef>
          </c:val>
        </c:ser>
        <c:ser>
          <c:idx val="6"/>
          <c:order val="4"/>
          <c:tx>
            <c:strRef>
              <c:f>'20-tab-7+Grafik2'!$AC$131</c:f>
              <c:strCache>
                <c:ptCount val="1"/>
                <c:pt idx="0">
                  <c:v>Gymnasien¹</c:v>
                </c:pt>
              </c:strCache>
            </c:strRef>
          </c:tx>
          <c:spPr>
            <a:solidFill>
              <a:srgbClr val="000000"/>
            </a:solidFill>
            <a:ln w="12700">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'20-tab-7+Grafik2'!$AC$132:$AC$143</c:f>
              <c:numCache>
                <c:formatCode>###\ ##0\ \ ;"Neg";\x\ \ </c:formatCode>
                <c:ptCount val="12"/>
                <c:pt idx="0">
                  <c:v>0</c:v>
                </c:pt>
                <c:pt idx="1">
                  <c:v>0</c:v>
                </c:pt>
                <c:pt idx="2">
                  <c:v>0</c:v>
                </c:pt>
                <c:pt idx="3" formatCode="General">
                  <c:v>1082</c:v>
                </c:pt>
                <c:pt idx="4" formatCode="General">
                  <c:v>1150</c:v>
                </c:pt>
                <c:pt idx="5" formatCode="General">
                  <c:v>6268</c:v>
                </c:pt>
                <c:pt idx="6" formatCode="General">
                  <c:v>6235</c:v>
                </c:pt>
                <c:pt idx="7" formatCode="General">
                  <c:v>7153</c:v>
                </c:pt>
                <c:pt idx="8" formatCode="General">
                  <c:v>6503</c:v>
                </c:pt>
                <c:pt idx="9" formatCode="General">
                  <c:v>96</c:v>
                </c:pt>
                <c:pt idx="10" formatCode="General">
                  <c:v>6668</c:v>
                </c:pt>
                <c:pt idx="11" formatCode="General">
                  <c:v>5192</c:v>
                </c:pt>
              </c:numCache>
            </c:numRef>
          </c:val>
        </c:ser>
        <c:ser>
          <c:idx val="2"/>
          <c:order val="5"/>
          <c:tx>
            <c:strRef>
              <c:f>'20-tab-7+Grafik2'!$AD$131</c:f>
              <c:strCache>
                <c:ptCount val="1"/>
                <c:pt idx="0">
                  <c:v>Gesamtschulen²</c:v>
                </c:pt>
              </c:strCache>
            </c:strRef>
          </c:tx>
          <c:spPr>
            <a:solidFill>
              <a:srgbClr val="FFA623"/>
            </a:solidFill>
            <a:ln w="3175">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'20-tab-7+Grafik2'!$AD$132:$AD$143</c:f>
              <c:numCache>
                <c:formatCode>General</c:formatCode>
                <c:ptCount val="12"/>
                <c:pt idx="0">
                  <c:v>427</c:v>
                </c:pt>
                <c:pt idx="1">
                  <c:v>181</c:v>
                </c:pt>
                <c:pt idx="2">
                  <c:v>185</c:v>
                </c:pt>
                <c:pt idx="3">
                  <c:v>165</c:v>
                </c:pt>
                <c:pt idx="4">
                  <c:v>166</c:v>
                </c:pt>
                <c:pt idx="5">
                  <c:v>195</c:v>
                </c:pt>
                <c:pt idx="6">
                  <c:v>160</c:v>
                </c:pt>
                <c:pt idx="7">
                  <c:v>175</c:v>
                </c:pt>
                <c:pt idx="8">
                  <c:v>537</c:v>
                </c:pt>
                <c:pt idx="9">
                  <c:v>383</c:v>
                </c:pt>
                <c:pt idx="10">
                  <c:v>366</c:v>
                </c:pt>
                <c:pt idx="11">
                  <c:v>287</c:v>
                </c:pt>
              </c:numCache>
            </c:numRef>
          </c:val>
        </c:ser>
        <c:ser>
          <c:idx val="1"/>
          <c:order val="6"/>
          <c:tx>
            <c:strRef>
              <c:f>'20-tab-7+Grafik2'!$AI$131</c:f>
              <c:strCache>
                <c:ptCount val="1"/>
                <c:pt idx="0">
                  <c:v>Förderschulen</c:v>
                </c:pt>
              </c:strCache>
            </c:strRef>
          </c:tx>
          <c:spPr>
            <a:solidFill>
              <a:srgbClr val="D22031"/>
            </a:solidFill>
            <a:ln w="12700">
              <a:solidFill>
                <a:srgbClr val="000000"/>
              </a:solidFill>
              <a:prstDash val="solid"/>
            </a:ln>
          </c:spPr>
          <c:invertIfNegative val="0"/>
          <c:cat>
            <c:strRef>
              <c:f>'20-tab-7+Grafik2'!$AB$132:$AB$143</c:f>
              <c:strCache>
                <c:ptCount val="12"/>
                <c:pt idx="0">
                  <c:v>SAP</c:v>
                </c:pt>
                <c:pt idx="1">
                  <c:v>3. </c:v>
                </c:pt>
                <c:pt idx="2">
                  <c:v>4. </c:v>
                </c:pt>
                <c:pt idx="3">
                  <c:v>5. </c:v>
                </c:pt>
                <c:pt idx="4">
                  <c:v>6. </c:v>
                </c:pt>
                <c:pt idx="5">
                  <c:v>7. </c:v>
                </c:pt>
                <c:pt idx="6">
                  <c:v>8. </c:v>
                </c:pt>
                <c:pt idx="7">
                  <c:v>9. </c:v>
                </c:pt>
                <c:pt idx="8">
                  <c:v>10. </c:v>
                </c:pt>
                <c:pt idx="9">
                  <c:v>11. </c:v>
                </c:pt>
                <c:pt idx="10">
                  <c:v>12. </c:v>
                </c:pt>
                <c:pt idx="11">
                  <c:v>13. </c:v>
                </c:pt>
              </c:strCache>
            </c:strRef>
          </c:cat>
          <c:val>
            <c:numRef>
              <c:f>'20-tab-7+Grafik2'!$AI$132:$AI$143</c:f>
              <c:numCache>
                <c:formatCode>General</c:formatCode>
                <c:ptCount val="12"/>
                <c:pt idx="0">
                  <c:v>374</c:v>
                </c:pt>
                <c:pt idx="1">
                  <c:v>162</c:v>
                </c:pt>
                <c:pt idx="2">
                  <c:v>211</c:v>
                </c:pt>
                <c:pt idx="3">
                  <c:v>197</c:v>
                </c:pt>
                <c:pt idx="4">
                  <c:v>232</c:v>
                </c:pt>
                <c:pt idx="5">
                  <c:v>248</c:v>
                </c:pt>
                <c:pt idx="6">
                  <c:v>300</c:v>
                </c:pt>
                <c:pt idx="7">
                  <c:v>346</c:v>
                </c:pt>
                <c:pt idx="8">
                  <c:v>396</c:v>
                </c:pt>
                <c:pt idx="9">
                  <c:v>17</c:v>
                </c:pt>
                <c:pt idx="10">
                  <c:v>10</c:v>
                </c:pt>
                <c:pt idx="11">
                  <c:v>8</c:v>
                </c:pt>
              </c:numCache>
            </c:numRef>
          </c:val>
        </c:ser>
        <c:dLbls>
          <c:showLegendKey val="0"/>
          <c:showVal val="0"/>
          <c:showCatName val="0"/>
          <c:showSerName val="0"/>
          <c:showPercent val="0"/>
          <c:showBubbleSize val="0"/>
        </c:dLbls>
        <c:gapWidth val="150"/>
        <c:overlap val="100"/>
        <c:axId val="121942784"/>
        <c:axId val="121944320"/>
      </c:barChart>
      <c:catAx>
        <c:axId val="121942784"/>
        <c:scaling>
          <c:orientation val="minMax"/>
        </c:scaling>
        <c:delete val="1"/>
        <c:axPos val="l"/>
        <c:majorTickMark val="out"/>
        <c:minorTickMark val="none"/>
        <c:tickLblPos val="nextTo"/>
        <c:crossAx val="121944320"/>
        <c:crosses val="autoZero"/>
        <c:auto val="0"/>
        <c:lblAlgn val="ctr"/>
        <c:lblOffset val="100"/>
        <c:noMultiLvlLbl val="0"/>
      </c:catAx>
      <c:valAx>
        <c:axId val="121944320"/>
        <c:scaling>
          <c:orientation val="minMax"/>
        </c:scaling>
        <c:delete val="0"/>
        <c:axPos val="b"/>
        <c:numFmt formatCode="General" sourceLinked="1"/>
        <c:majorTickMark val="none"/>
        <c:minorTickMark val="none"/>
        <c:tickLblPos val="nextTo"/>
        <c:spPr>
          <a:ln w="9525">
            <a:noFill/>
          </a:ln>
        </c:spPr>
        <c:txPr>
          <a:bodyPr rot="0" vert="horz"/>
          <a:lstStyle/>
          <a:p>
            <a:pPr>
              <a:defRPr sz="800" b="0" i="0" u="none" strike="noStrike" baseline="0">
                <a:solidFill>
                  <a:srgbClr val="FFFFFF"/>
                </a:solidFill>
                <a:latin typeface="Arial"/>
                <a:ea typeface="Arial"/>
                <a:cs typeface="Arial"/>
              </a:defRPr>
            </a:pPr>
            <a:endParaRPr lang="de-DE"/>
          </a:p>
        </c:txPr>
        <c:crossAx val="121942784"/>
        <c:crosses val="autoZero"/>
        <c:crossBetween val="between"/>
      </c:valAx>
      <c:spPr>
        <a:noFill/>
        <a:ln w="25400">
          <a:noFill/>
        </a:ln>
      </c:spPr>
    </c:plotArea>
    <c:legend>
      <c:legendPos val="r"/>
      <c:layout>
        <c:manualLayout>
          <c:xMode val="edge"/>
          <c:yMode val="edge"/>
          <c:x val="1.8020859957950282E-2"/>
          <c:y val="7.3902685241267918E-2"/>
          <c:w val="0.9694136950158716"/>
          <c:h val="0.8521926105390671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13108242303873"/>
          <c:y val="5.3658728296714094E-2"/>
          <c:w val="0.71896722939424029"/>
          <c:h val="0.74390509684080908"/>
        </c:manualLayout>
      </c:layout>
      <c:barChart>
        <c:barDir val="bar"/>
        <c:grouping val="percentStacked"/>
        <c:varyColors val="0"/>
        <c:ser>
          <c:idx val="1"/>
          <c:order val="0"/>
          <c:tx>
            <c:strRef>
              <c:f>'28-tab-10+Grafik3'!$U$4</c:f>
              <c:strCache>
                <c:ptCount val="1"/>
                <c:pt idx="0">
                  <c:v>Deutsche</c:v>
                </c:pt>
              </c:strCache>
            </c:strRef>
          </c:tx>
          <c:spPr>
            <a:solidFill>
              <a:srgbClr val="FFA623"/>
            </a:solidFill>
            <a:ln w="12700">
              <a:solidFill>
                <a:srgbClr val="000000"/>
              </a:solidFill>
              <a:prstDash val="solid"/>
            </a:ln>
          </c:spPr>
          <c:invertIfNegative val="0"/>
          <c:cat>
            <c:strRef>
              <c:f>'28-tab-10+Grafik3'!$Q$5:$Q$11</c:f>
              <c:strCache>
                <c:ptCount val="7"/>
                <c:pt idx="0">
                  <c:v>Grundschulen</c:v>
                </c:pt>
                <c:pt idx="1">
                  <c:v>Integrierte 
Sekundarschulen</c:v>
                </c:pt>
                <c:pt idx="2">
                  <c:v>Hauptschulen</c:v>
                </c:pt>
                <c:pt idx="3">
                  <c:v>Realschulen </c:v>
                </c:pt>
                <c:pt idx="4">
                  <c:v>Gymnasien</c:v>
                </c:pt>
                <c:pt idx="5">
                  <c:v>Gesamtschulen¹</c:v>
                </c:pt>
                <c:pt idx="6">
                  <c:v>Förderschulen</c:v>
                </c:pt>
              </c:strCache>
            </c:strRef>
          </c:cat>
          <c:val>
            <c:numRef>
              <c:f>'28-tab-10+Grafik3'!$V$5:$V$11</c:f>
              <c:numCache>
                <c:formatCode>0.0</c:formatCode>
                <c:ptCount val="7"/>
                <c:pt idx="0">
                  <c:v>87.940397177260692</c:v>
                </c:pt>
                <c:pt idx="1">
                  <c:v>82.989950381583256</c:v>
                </c:pt>
                <c:pt idx="2">
                  <c:v>96.551724137931032</c:v>
                </c:pt>
                <c:pt idx="3">
                  <c:v>86.956521739130437</c:v>
                </c:pt>
                <c:pt idx="4">
                  <c:v>90.789855263504776</c:v>
                </c:pt>
                <c:pt idx="5">
                  <c:v>92.439024390243901</c:v>
                </c:pt>
                <c:pt idx="6">
                  <c:v>87.46157922628511</c:v>
                </c:pt>
              </c:numCache>
            </c:numRef>
          </c:val>
        </c:ser>
        <c:ser>
          <c:idx val="0"/>
          <c:order val="1"/>
          <c:tx>
            <c:strRef>
              <c:f>'28-tab-10+Grafik3'!$S$4</c:f>
              <c:strCache>
                <c:ptCount val="1"/>
                <c:pt idx="0">
                  <c:v>Ausländer</c:v>
                </c:pt>
              </c:strCache>
            </c:strRef>
          </c:tx>
          <c:spPr>
            <a:solidFill>
              <a:srgbClr val="FFF3E1"/>
            </a:solidFill>
            <a:ln w="12700">
              <a:solidFill>
                <a:srgbClr val="000000"/>
              </a:solidFill>
              <a:prstDash val="solid"/>
            </a:ln>
          </c:spPr>
          <c:invertIfNegative val="0"/>
          <c:cat>
            <c:strRef>
              <c:f>'28-tab-10+Grafik3'!$Q$5:$Q$11</c:f>
              <c:strCache>
                <c:ptCount val="7"/>
                <c:pt idx="0">
                  <c:v>Grundschulen</c:v>
                </c:pt>
                <c:pt idx="1">
                  <c:v>Integrierte 
Sekundarschulen</c:v>
                </c:pt>
                <c:pt idx="2">
                  <c:v>Hauptschulen</c:v>
                </c:pt>
                <c:pt idx="3">
                  <c:v>Realschulen </c:v>
                </c:pt>
                <c:pt idx="4">
                  <c:v>Gymnasien</c:v>
                </c:pt>
                <c:pt idx="5">
                  <c:v>Gesamtschulen¹</c:v>
                </c:pt>
                <c:pt idx="6">
                  <c:v>Förderschulen</c:v>
                </c:pt>
              </c:strCache>
            </c:strRef>
          </c:cat>
          <c:val>
            <c:numRef>
              <c:f>'28-tab-10+Grafik3'!$T$5:$T$11</c:f>
              <c:numCache>
                <c:formatCode>0.0</c:formatCode>
                <c:ptCount val="7"/>
                <c:pt idx="0">
                  <c:v>12.059602822739317</c:v>
                </c:pt>
                <c:pt idx="1">
                  <c:v>17.010049618416744</c:v>
                </c:pt>
                <c:pt idx="2">
                  <c:v>3.4482758620689653</c:v>
                </c:pt>
                <c:pt idx="3">
                  <c:v>13.043478260869565</c:v>
                </c:pt>
                <c:pt idx="4">
                  <c:v>9.2101447364952147</c:v>
                </c:pt>
                <c:pt idx="5">
                  <c:v>7.5609756097560972</c:v>
                </c:pt>
                <c:pt idx="6">
                  <c:v>12.538420773714892</c:v>
                </c:pt>
              </c:numCache>
            </c:numRef>
          </c:val>
        </c:ser>
        <c:dLbls>
          <c:showLegendKey val="0"/>
          <c:showVal val="0"/>
          <c:showCatName val="0"/>
          <c:showSerName val="0"/>
          <c:showPercent val="0"/>
          <c:showBubbleSize val="0"/>
        </c:dLbls>
        <c:gapWidth val="30"/>
        <c:overlap val="100"/>
        <c:axId val="122060160"/>
        <c:axId val="123858944"/>
      </c:barChart>
      <c:catAx>
        <c:axId val="122060160"/>
        <c:scaling>
          <c:orientation val="minMax"/>
        </c:scaling>
        <c:delete val="0"/>
        <c:axPos val="l"/>
        <c:numFmt formatCode="General" sourceLinked="0"/>
        <c:majorTickMark val="out"/>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3858944"/>
        <c:crosses val="autoZero"/>
        <c:auto val="1"/>
        <c:lblAlgn val="ctr"/>
        <c:lblOffset val="100"/>
        <c:tickLblSkip val="1"/>
        <c:tickMarkSkip val="1"/>
        <c:noMultiLvlLbl val="0"/>
      </c:catAx>
      <c:valAx>
        <c:axId val="123858944"/>
        <c:scaling>
          <c:orientation val="minMax"/>
        </c:scaling>
        <c:delete val="0"/>
        <c:axPos val="b"/>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2060160"/>
        <c:crosses val="autoZero"/>
        <c:crossBetween val="between"/>
        <c:majorUnit val="0.1"/>
        <c:minorUnit val="0.04"/>
      </c:valAx>
      <c:spPr>
        <a:noFill/>
        <a:ln w="25400">
          <a:noFill/>
        </a:ln>
      </c:spPr>
    </c:plotArea>
    <c:legend>
      <c:legendPos val="r"/>
      <c:layout>
        <c:manualLayout>
          <c:xMode val="edge"/>
          <c:yMode val="edge"/>
          <c:x val="0.86792452830188682"/>
          <c:y val="0.34634261570962166"/>
          <c:w val="0.10724925521350548"/>
          <c:h val="0.24634223161129254"/>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6E4100"/>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ser>
        <c:ser>
          <c:idx val="1"/>
          <c:order val="1"/>
          <c:tx>
            <c:v>Berlin-West</c:v>
          </c:tx>
          <c:spPr>
            <a:solidFill>
              <a:srgbClr val="FFA623"/>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ser>
        <c:ser>
          <c:idx val="2"/>
          <c:order val="2"/>
          <c:tx>
            <c:v>Berlin-Ost</c:v>
          </c:tx>
          <c:spPr>
            <a:solidFill>
              <a:srgbClr val="FFDBA5"/>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ser>
        <c:dLbls>
          <c:showLegendKey val="0"/>
          <c:showVal val="0"/>
          <c:showCatName val="0"/>
          <c:showSerName val="0"/>
          <c:showPercent val="0"/>
          <c:showBubbleSize val="0"/>
        </c:dLbls>
        <c:gapWidth val="70"/>
        <c:axId val="126516224"/>
        <c:axId val="127025920"/>
      </c:barChart>
      <c:catAx>
        <c:axId val="126516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27025920"/>
        <c:crosses val="autoZero"/>
        <c:auto val="1"/>
        <c:lblAlgn val="ctr"/>
        <c:lblOffset val="100"/>
        <c:tickLblSkip val="2"/>
        <c:tickMarkSkip val="1"/>
        <c:noMultiLvlLbl val="0"/>
      </c:catAx>
      <c:valAx>
        <c:axId val="127025920"/>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26516224"/>
        <c:crosses val="autoZero"/>
        <c:crossBetween val="between"/>
      </c:valAx>
      <c:spPr>
        <a:noFill/>
        <a:ln w="25400">
          <a:noFill/>
        </a:ln>
      </c:spPr>
    </c:plotArea>
    <c:legend>
      <c:legendPos val="r"/>
      <c:overlay val="0"/>
      <c:spPr>
        <a:solidFill>
          <a:srgbClr val="FFFFFF"/>
        </a:solidFill>
        <a:ln w="25400">
          <a:noFill/>
        </a:ln>
      </c:spPr>
      <c:txPr>
        <a:bodyPr/>
        <a:lstStyle/>
        <a:p>
          <a:pPr>
            <a:defRPr sz="1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057688909716"/>
          <c:y val="1.7316053918201093E-2"/>
          <c:w val="0.81007279613674277"/>
          <c:h val="0.96753451267948598"/>
        </c:manualLayout>
      </c:layout>
      <c:barChart>
        <c:barDir val="bar"/>
        <c:grouping val="clustered"/>
        <c:varyColors val="0"/>
        <c:ser>
          <c:idx val="0"/>
          <c:order val="0"/>
          <c:spPr>
            <a:solidFill>
              <a:srgbClr val="C87700"/>
            </a:solidFill>
            <a:ln w="3175">
              <a:solidFill>
                <a:srgbClr val="000000"/>
              </a:solidFill>
              <a:prstDash val="solid"/>
            </a:ln>
          </c:spPr>
          <c:invertIfNegative val="0"/>
          <c:cat>
            <c:strRef>
              <c:f>'38-Grafik4_ZBW'!$J$24:$J$40</c:f>
              <c:strCache>
                <c:ptCount val="17"/>
                <c:pt idx="0">
                  <c:v>16 u. jünger</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 u .älter</c:v>
                </c:pt>
              </c:strCache>
            </c:strRef>
          </c:cat>
          <c:val>
            <c:numRef>
              <c:f>'38-Grafik4_ZBW'!$K$24:$K$40</c:f>
              <c:numCache>
                <c:formatCode>#\ ##0.0</c:formatCode>
                <c:ptCount val="17"/>
                <c:pt idx="0">
                  <c:v>2.5404157043879909</c:v>
                </c:pt>
                <c:pt idx="1">
                  <c:v>5.7736720554272516</c:v>
                </c:pt>
                <c:pt idx="2">
                  <c:v>8.0831408775981526</c:v>
                </c:pt>
                <c:pt idx="3">
                  <c:v>11.778290993071593</c:v>
                </c:pt>
                <c:pt idx="4">
                  <c:v>12.009237875288683</c:v>
                </c:pt>
                <c:pt idx="5">
                  <c:v>8.5450346420323324</c:v>
                </c:pt>
                <c:pt idx="6">
                  <c:v>9.0069284064665123</c:v>
                </c:pt>
                <c:pt idx="7">
                  <c:v>5.7736720554272516</c:v>
                </c:pt>
                <c:pt idx="8">
                  <c:v>5.3117782909930717</c:v>
                </c:pt>
                <c:pt idx="9">
                  <c:v>5.0808314087759818</c:v>
                </c:pt>
                <c:pt idx="10">
                  <c:v>4.3879907621247112</c:v>
                </c:pt>
                <c:pt idx="11">
                  <c:v>5.5427251732101617</c:v>
                </c:pt>
                <c:pt idx="12">
                  <c:v>4.3879907621247112</c:v>
                </c:pt>
                <c:pt idx="13">
                  <c:v>1.8475750577367205</c:v>
                </c:pt>
                <c:pt idx="14">
                  <c:v>2.5404157043879909</c:v>
                </c:pt>
                <c:pt idx="15">
                  <c:v>0.92378752886836024</c:v>
                </c:pt>
                <c:pt idx="16">
                  <c:v>6.4665127020785222</c:v>
                </c:pt>
              </c:numCache>
            </c:numRef>
          </c:val>
        </c:ser>
        <c:dLbls>
          <c:showLegendKey val="0"/>
          <c:showVal val="0"/>
          <c:showCatName val="0"/>
          <c:showSerName val="0"/>
          <c:showPercent val="0"/>
          <c:showBubbleSize val="0"/>
        </c:dLbls>
        <c:gapWidth val="70"/>
        <c:axId val="127319424"/>
        <c:axId val="131618304"/>
      </c:barChart>
      <c:catAx>
        <c:axId val="127319424"/>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1618304"/>
        <c:crosses val="autoZero"/>
        <c:auto val="0"/>
        <c:lblAlgn val="ctr"/>
        <c:lblOffset val="100"/>
        <c:tickLblSkip val="1"/>
        <c:tickMarkSkip val="1"/>
        <c:noMultiLvlLbl val="0"/>
      </c:catAx>
      <c:valAx>
        <c:axId val="131618304"/>
        <c:scaling>
          <c:orientation val="minMax"/>
          <c:max val="16"/>
          <c:min val="0"/>
        </c:scaling>
        <c:delete val="0"/>
        <c:axPos val="b"/>
        <c:majorGridlines>
          <c:spPr>
            <a:ln w="3175">
              <a:solidFill>
                <a:srgbClr val="969696"/>
              </a:solidFill>
              <a:prstDash val="solid"/>
            </a:ln>
          </c:spPr>
        </c:majorGridlines>
        <c:numFmt formatCode="#\ ##0.0" sourceLinked="1"/>
        <c:majorTickMark val="none"/>
        <c:minorTickMark val="none"/>
        <c:tickLblPos val="none"/>
        <c:spPr>
          <a:ln w="9525">
            <a:noFill/>
          </a:ln>
        </c:spPr>
        <c:crossAx val="127319424"/>
        <c:crosses val="autoZero"/>
        <c:crossBetween val="between"/>
        <c:majorUnit val="2"/>
        <c:minorUnit val="1"/>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4"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4" Type="http://schemas.openxmlformats.org/officeDocument/2006/relationships/chart" Target="../charts/chart1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204933" name="Picture 2049"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31750</xdr:colOff>
      <xdr:row>13</xdr:row>
      <xdr:rowOff>0</xdr:rowOff>
    </xdr:from>
    <xdr:to>
      <xdr:col>3</xdr:col>
      <xdr:colOff>2540</xdr:colOff>
      <xdr:row>34</xdr:row>
      <xdr:rowOff>15240</xdr:rowOff>
    </xdr:to>
    <xdr:graphicFrame macro="">
      <xdr:nvGraphicFramePr>
        <xdr:cNvPr id="204934" name="Diagramm 205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0.50391</cdr:x>
      <cdr:y>0.5</cdr:y>
    </cdr:from>
    <cdr:to>
      <cdr:x>0.52247</cdr:x>
      <cdr:y>0.57627</cdr:y>
    </cdr:to>
    <cdr:sp macro="" textlink="">
      <cdr:nvSpPr>
        <cdr:cNvPr id="231425" name="Text Box 1"/>
        <cdr:cNvSpPr txBox="1">
          <a:spLocks xmlns:a="http://schemas.openxmlformats.org/drawingml/2006/main" noChangeArrowheads="1"/>
        </cdr:cNvSpPr>
      </cdr:nvSpPr>
      <cdr:spPr bwMode="auto">
        <a:xfrm xmlns:a="http://schemas.openxmlformats.org/drawingml/2006/main">
          <a:off x="2227072" y="1470025"/>
          <a:ext cx="82042" cy="22423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de-DE" sz="825" b="0" i="0" u="none" strike="noStrike" baseline="0">
              <a:solidFill>
                <a:srgbClr val="000000"/>
              </a:solidFill>
              <a:latin typeface="Arial"/>
              <a:cs typeface="Arial"/>
            </a:rPr>
            <a:t> </a:t>
          </a:r>
        </a:p>
      </cdr:txBody>
    </cdr:sp>
  </cdr:relSizeAnchor>
</c:userShapes>
</file>

<file path=xl/drawings/drawing11.xml><?xml version="1.0" encoding="utf-8"?>
<c:userShapes xmlns:c="http://schemas.openxmlformats.org/drawingml/2006/chart">
  <cdr:relSizeAnchor xmlns:cdr="http://schemas.openxmlformats.org/drawingml/2006/chartDrawing">
    <cdr:from>
      <cdr:x>0.96295</cdr:x>
      <cdr:y>0.87694</cdr:y>
    </cdr:from>
    <cdr:to>
      <cdr:x>0.96295</cdr:x>
      <cdr:y>0.87694</cdr:y>
    </cdr:to>
    <cdr:sp macro="" textlink="">
      <cdr:nvSpPr>
        <cdr:cNvPr id="233473" name="Text 2"/>
        <cdr:cNvSpPr txBox="1">
          <a:spLocks xmlns:a="http://schemas.openxmlformats.org/drawingml/2006/main" noChangeArrowheads="1"/>
        </cdr:cNvSpPr>
      </cdr:nvSpPr>
      <cdr:spPr bwMode="auto">
        <a:xfrm xmlns:a="http://schemas.openxmlformats.org/drawingml/2006/main">
          <a:off x="4720584" y="2478018"/>
          <a:ext cx="0" cy="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de-DE" sz="700" b="0" i="0" u="none" strike="noStrike" baseline="0">
              <a:solidFill>
                <a:srgbClr val="000000"/>
              </a:solidFill>
              <a:latin typeface="Arial"/>
              <a:cs typeface="Arial"/>
            </a:rPr>
            <a:t>%</a:t>
          </a:r>
        </a:p>
      </cdr:txBody>
    </cdr:sp>
  </cdr:relSizeAnchor>
  <cdr:relSizeAnchor xmlns:cdr="http://schemas.openxmlformats.org/drawingml/2006/chartDrawing">
    <cdr:from>
      <cdr:x>0.9549</cdr:x>
      <cdr:y>0.91959</cdr:y>
    </cdr:from>
    <cdr:to>
      <cdr:x>0.98697</cdr:x>
      <cdr:y>0.96972</cdr:y>
    </cdr:to>
    <cdr:sp macro="" textlink="">
      <cdr:nvSpPr>
        <cdr:cNvPr id="233476" name="Text Box 1028"/>
        <cdr:cNvSpPr txBox="1">
          <a:spLocks xmlns:a="http://schemas.openxmlformats.org/drawingml/2006/main" noChangeArrowheads="1"/>
        </cdr:cNvSpPr>
      </cdr:nvSpPr>
      <cdr:spPr bwMode="auto">
        <a:xfrm xmlns:a="http://schemas.openxmlformats.org/drawingml/2006/main">
          <a:off x="4297045" y="2545985"/>
          <a:ext cx="144315" cy="13879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t>
          </a:r>
        </a:p>
      </cdr:txBody>
    </cdr:sp>
  </cdr:relSizeAnchor>
</c:userShapes>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1943100</xdr:colOff>
          <xdr:row>43</xdr:row>
          <xdr:rowOff>60960</xdr:rowOff>
        </xdr:to>
        <xdr:sp macro="" textlink="">
          <xdr:nvSpPr>
            <xdr:cNvPr id="178178" name="Object 1026" hidden="1">
              <a:extLst>
                <a:ext uri="{63B3BB69-23CF-44E3-9099-C40C66FF867C}">
                  <a14:compatExt spid="_x0000_s178178"/>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0.31166</cdr:x>
      <cdr:y>0.42475</cdr:y>
    </cdr:from>
    <cdr:to>
      <cdr:x>0.31678</cdr:x>
      <cdr:y>0.47279</cdr:y>
    </cdr:to>
    <cdr:sp macro="" textlink="">
      <cdr:nvSpPr>
        <cdr:cNvPr id="206849" name="Text 1"/>
        <cdr:cNvSpPr txBox="1">
          <a:spLocks xmlns:a="http://schemas.openxmlformats.org/drawingml/2006/main" noChangeArrowheads="1"/>
        </cdr:cNvSpPr>
      </cdr:nvSpPr>
      <cdr:spPr bwMode="auto">
        <a:xfrm xmlns:a="http://schemas.openxmlformats.org/drawingml/2006/main">
          <a:off x="1130049" y="1383632"/>
          <a:ext cx="18530" cy="1565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0" anchor="ctr" upright="1">
          <a:spAutoFit/>
        </a:bodyPr>
        <a:lstStyle xmlns:a="http://schemas.openxmlformats.org/drawingml/2006/main"/>
        <a:p xmlns:a="http://schemas.openxmlformats.org/drawingml/2006/main">
          <a:pPr algn="ctr" rtl="0">
            <a:defRPr sz="1000"/>
          </a:pPr>
          <a:endParaRPr lang="de-DE"/>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58379" name="AutoShape 1"/>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58420</xdr:colOff>
      <xdr:row>34</xdr:row>
      <xdr:rowOff>31750</xdr:rowOff>
    </xdr:to>
    <xdr:pic>
      <xdr:nvPicPr>
        <xdr:cNvPr id="258380"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109220</xdr:colOff>
      <xdr:row>34</xdr:row>
      <xdr:rowOff>19050</xdr:rowOff>
    </xdr:to>
    <xdr:pic>
      <xdr:nvPicPr>
        <xdr:cNvPr id="258381"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109220</xdr:colOff>
      <xdr:row>20</xdr:row>
      <xdr:rowOff>57150</xdr:rowOff>
    </xdr:to>
    <xdr:pic>
      <xdr:nvPicPr>
        <xdr:cNvPr id="258382"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1079500</xdr:colOff>
      <xdr:row>54</xdr:row>
      <xdr:rowOff>0</xdr:rowOff>
    </xdr:to>
    <xdr:pic>
      <xdr:nvPicPr>
        <xdr:cNvPr id="258383"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650" y="8769350"/>
          <a:ext cx="1079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53</xdr:row>
      <xdr:rowOff>190500</xdr:rowOff>
    </xdr:from>
    <xdr:to>
      <xdr:col>1</xdr:col>
      <xdr:colOff>1059180</xdr:colOff>
      <xdr:row>54</xdr:row>
      <xdr:rowOff>0</xdr:rowOff>
    </xdr:to>
    <xdr:pic>
      <xdr:nvPicPr>
        <xdr:cNvPr id="11"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88239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60960</xdr:colOff>
          <xdr:row>1</xdr:row>
          <xdr:rowOff>22860</xdr:rowOff>
        </xdr:from>
        <xdr:to>
          <xdr:col>7</xdr:col>
          <xdr:colOff>701040</xdr:colOff>
          <xdr:row>52</xdr:row>
          <xdr:rowOff>99060</xdr:rowOff>
        </xdr:to>
        <xdr:sp macro="" textlink="">
          <xdr:nvSpPr>
            <xdr:cNvPr id="256033" name="Object 33" hidden="1">
              <a:extLst>
                <a:ext uri="{63B3BB69-23CF-44E3-9099-C40C66FF867C}">
                  <a14:compatExt spid="_x0000_s256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45720</xdr:rowOff>
        </xdr:from>
        <xdr:to>
          <xdr:col>7</xdr:col>
          <xdr:colOff>670560</xdr:colOff>
          <xdr:row>105</xdr:row>
          <xdr:rowOff>76200</xdr:rowOff>
        </xdr:to>
        <xdr:sp macro="" textlink="">
          <xdr:nvSpPr>
            <xdr:cNvPr id="256034" name="Object 34" hidden="1">
              <a:extLst>
                <a:ext uri="{63B3BB69-23CF-44E3-9099-C40C66FF867C}">
                  <a14:compatExt spid="_x0000_s256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107</xdr:row>
          <xdr:rowOff>45720</xdr:rowOff>
        </xdr:from>
        <xdr:to>
          <xdr:col>7</xdr:col>
          <xdr:colOff>670560</xdr:colOff>
          <xdr:row>160</xdr:row>
          <xdr:rowOff>15240</xdr:rowOff>
        </xdr:to>
        <xdr:sp macro="" textlink="">
          <xdr:nvSpPr>
            <xdr:cNvPr id="256035" name="Object 35" hidden="1">
              <a:extLst>
                <a:ext uri="{63B3BB69-23CF-44E3-9099-C40C66FF867C}">
                  <a14:compatExt spid="_x0000_s256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161</xdr:row>
          <xdr:rowOff>22860</xdr:rowOff>
        </xdr:from>
        <xdr:to>
          <xdr:col>7</xdr:col>
          <xdr:colOff>685800</xdr:colOff>
          <xdr:row>217</xdr:row>
          <xdr:rowOff>30480</xdr:rowOff>
        </xdr:to>
        <xdr:sp macro="" textlink="">
          <xdr:nvSpPr>
            <xdr:cNvPr id="256037" name="Object 37" hidden="1">
              <a:extLst>
                <a:ext uri="{63B3BB69-23CF-44E3-9099-C40C66FF867C}">
                  <a14:compatExt spid="_x0000_s25603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31750</xdr:colOff>
      <xdr:row>30</xdr:row>
      <xdr:rowOff>38100</xdr:rowOff>
    </xdr:from>
    <xdr:to>
      <xdr:col>5</xdr:col>
      <xdr:colOff>825500</xdr:colOff>
      <xdr:row>49</xdr:row>
      <xdr:rowOff>95250</xdr:rowOff>
    </xdr:to>
    <xdr:graphicFrame macro="">
      <xdr:nvGraphicFramePr>
        <xdr:cNvPr id="10313"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129</xdr:row>
      <xdr:rowOff>114300</xdr:rowOff>
    </xdr:from>
    <xdr:to>
      <xdr:col>6</xdr:col>
      <xdr:colOff>330200</xdr:colOff>
      <xdr:row>151</xdr:row>
      <xdr:rowOff>31750</xdr:rowOff>
    </xdr:to>
    <xdr:graphicFrame macro="">
      <xdr:nvGraphicFramePr>
        <xdr:cNvPr id="2177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130</xdr:row>
      <xdr:rowOff>12700</xdr:rowOff>
    </xdr:from>
    <xdr:to>
      <xdr:col>14</xdr:col>
      <xdr:colOff>488950</xdr:colOff>
      <xdr:row>152</xdr:row>
      <xdr:rowOff>19050</xdr:rowOff>
    </xdr:to>
    <xdr:graphicFrame macro="">
      <xdr:nvGraphicFramePr>
        <xdr:cNvPr id="2177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152</xdr:row>
      <xdr:rowOff>0</xdr:rowOff>
    </xdr:from>
    <xdr:to>
      <xdr:col>15</xdr:col>
      <xdr:colOff>635000</xdr:colOff>
      <xdr:row>152</xdr:row>
      <xdr:rowOff>0</xdr:rowOff>
    </xdr:to>
    <xdr:graphicFrame macro="">
      <xdr:nvGraphicFramePr>
        <xdr:cNvPr id="21774"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151</xdr:row>
      <xdr:rowOff>0</xdr:rowOff>
    </xdr:from>
    <xdr:to>
      <xdr:col>14</xdr:col>
      <xdr:colOff>57150</xdr:colOff>
      <xdr:row>153</xdr:row>
      <xdr:rowOff>57150</xdr:rowOff>
    </xdr:to>
    <xdr:graphicFrame macro="">
      <xdr:nvGraphicFramePr>
        <xdr:cNvPr id="21775"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0.56634</cdr:x>
      <cdr:y>0.46608</cdr:y>
    </cdr:from>
    <cdr:to>
      <cdr:x>0.62653</cdr:x>
      <cdr:y>0.52811</cdr:y>
    </cdr:to>
    <cdr:sp macro="" textlink="">
      <cdr:nvSpPr>
        <cdr:cNvPr id="54273" name="Text 1"/>
        <cdr:cNvSpPr txBox="1">
          <a:spLocks xmlns:a="http://schemas.openxmlformats.org/drawingml/2006/main" noChangeArrowheads="1"/>
        </cdr:cNvSpPr>
      </cdr:nvSpPr>
      <cdr:spPr bwMode="auto">
        <a:xfrm xmlns:a="http://schemas.openxmlformats.org/drawingml/2006/main">
          <a:off x="1862852" y="1524187"/>
          <a:ext cx="198003" cy="2028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7432" rIns="27432" bIns="27432" anchor="ctr" upright="1">
          <a:spAutoFit/>
        </a:bodyPr>
        <a:lstStyle xmlns:a="http://schemas.openxmlformats.org/drawingml/2006/main"/>
        <a:p xmlns:a="http://schemas.openxmlformats.org/drawingml/2006/main">
          <a:pPr algn="ctr" rtl="0">
            <a:defRPr sz="1000"/>
          </a:pPr>
          <a:r>
            <a:rPr lang="de-DE" sz="1000" b="0" i="0" u="none" strike="noStrike" baseline="0">
              <a:solidFill>
                <a:srgbClr val="000000"/>
              </a:solidFill>
              <a:latin typeface="Arial"/>
              <a:cs typeface="Arial"/>
            </a:rPr>
            <a:t>    </a:t>
          </a:r>
        </a:p>
      </cdr:txBody>
    </cdr:sp>
  </cdr:relSizeAnchor>
</c:userShapes>
</file>

<file path=xl/drawings/drawing8.xml><?xml version="1.0" encoding="utf-8"?>
<xdr:wsDr xmlns:xdr="http://schemas.openxmlformats.org/drawingml/2006/spreadsheetDrawing" xmlns:a="http://schemas.openxmlformats.org/drawingml/2006/main">
  <xdr:twoCellAnchor>
    <xdr:from>
      <xdr:col>13</xdr:col>
      <xdr:colOff>342900</xdr:colOff>
      <xdr:row>9</xdr:row>
      <xdr:rowOff>114300</xdr:rowOff>
    </xdr:from>
    <xdr:to>
      <xdr:col>13</xdr:col>
      <xdr:colOff>342900</xdr:colOff>
      <xdr:row>9</xdr:row>
      <xdr:rowOff>114300</xdr:rowOff>
    </xdr:to>
    <xdr:cxnSp macro="">
      <xdr:nvCxnSpPr>
        <xdr:cNvPr id="14481" name="AutoShape 9"/>
        <xdr:cNvCxnSpPr>
          <a:cxnSpLocks noChangeShapeType="1"/>
        </xdr:cNvCxnSpPr>
      </xdr:nvCxnSpPr>
      <xdr:spPr bwMode="auto">
        <a:xfrm>
          <a:off x="6318250" y="1816100"/>
          <a:ext cx="0" cy="0"/>
        </a:xfrm>
        <a:prstGeom prst="straightConnector1">
          <a:avLst/>
        </a:prstGeom>
        <a:noFill/>
        <a:ln w="6350">
          <a:solidFill>
            <a:srgbClr xmlns:mc="http://schemas.openxmlformats.org/markup-compatibility/2006" xmlns:a14="http://schemas.microsoft.com/office/drawing/2010/main" val="000000" mc:Ignorable="a14" a14:legacySpreadsheetColorIndex="8"/>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0</xdr:colOff>
      <xdr:row>1</xdr:row>
      <xdr:rowOff>19050</xdr:rowOff>
    </xdr:from>
    <xdr:to>
      <xdr:col>13</xdr:col>
      <xdr:colOff>419100</xdr:colOff>
      <xdr:row>16</xdr:row>
      <xdr:rowOff>82550</xdr:rowOff>
    </xdr:to>
    <xdr:graphicFrame macro="">
      <xdr:nvGraphicFramePr>
        <xdr:cNvPr id="14482"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3066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50800</xdr:colOff>
      <xdr:row>1</xdr:row>
      <xdr:rowOff>50800</xdr:rowOff>
    </xdr:from>
    <xdr:to>
      <xdr:col>8</xdr:col>
      <xdr:colOff>76200</xdr:colOff>
      <xdr:row>19</xdr:row>
      <xdr:rowOff>95250</xdr:rowOff>
    </xdr:to>
    <xdr:graphicFrame macro="">
      <xdr:nvGraphicFramePr>
        <xdr:cNvPr id="23066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50800</xdr:colOff>
      <xdr:row>19</xdr:row>
      <xdr:rowOff>127000</xdr:rowOff>
    </xdr:from>
    <xdr:to>
      <xdr:col>8</xdr:col>
      <xdr:colOff>76200</xdr:colOff>
      <xdr:row>38</xdr:row>
      <xdr:rowOff>76200</xdr:rowOff>
    </xdr:to>
    <xdr:graphicFrame macro="">
      <xdr:nvGraphicFramePr>
        <xdr:cNvPr id="23066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82550</xdr:colOff>
      <xdr:row>37</xdr:row>
      <xdr:rowOff>63500</xdr:rowOff>
    </xdr:from>
    <xdr:to>
      <xdr:col>8</xdr:col>
      <xdr:colOff>83820</xdr:colOff>
      <xdr:row>54</xdr:row>
      <xdr:rowOff>146050</xdr:rowOff>
    </xdr:to>
    <xdr:graphicFrame macro="">
      <xdr:nvGraphicFramePr>
        <xdr:cNvPr id="230669"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IIB\1_BS\BS95\STATBE95\7_O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7A"/>
      <sheetName val="T7B"/>
      <sheetName val="T7C"/>
      <sheetName val="T7D"/>
      <sheetName val="T7E"/>
    </sheetNames>
    <sheetDataSet>
      <sheetData sheetId="0"/>
      <sheetData sheetId="1"/>
      <sheetData sheetId="2"/>
      <sheetData sheetId="3"/>
      <sheetData sheetId="4"/>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6350" cap="flat" cmpd="sng" algn="ctr">
          <a:solidFill>
            <a:srgbClr xmlns:mc="http://schemas.openxmlformats.org/markup-compatibility/2006" xmlns:a14="http://schemas.microsoft.com/office/drawing/2010/main" val="080000" mc:Ignorable="a14" a14:legacySpreadsheetColorIndex="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6350" cap="flat" cmpd="sng" algn="ctr">
          <a:solidFill>
            <a:srgbClr xmlns:mc="http://schemas.openxmlformats.org/markup-compatibility/2006" xmlns:a14="http://schemas.microsoft.com/office/drawing/2010/main" val="080000" mc:Ignorable="a14" a14:legacySpreadsheetColorIndex="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12.xml"/><Relationship Id="rId1" Type="http://schemas.openxmlformats.org/officeDocument/2006/relationships/printerSettings" Target="../printerSettings/printerSettings24.bin"/><Relationship Id="rId5" Type="http://schemas.openxmlformats.org/officeDocument/2006/relationships/image" Target="../media/image9.emf"/><Relationship Id="rId4" Type="http://schemas.openxmlformats.org/officeDocument/2006/relationships/oleObject" Target="../embeddings/Microsoft_Word_97_-_2003_Document5.doc"/></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oleObject" Target="../embeddings/Microsoft_Word_97_-_2003_Document2.doc"/><Relationship Id="rId12" Type="http://schemas.openxmlformats.org/officeDocument/2006/relationships/image" Target="../media/image7.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11" Type="http://schemas.openxmlformats.org/officeDocument/2006/relationships/oleObject" Target="../embeddings/Microsoft_Word_97_-_2003_Document4.doc"/><Relationship Id="rId5" Type="http://schemas.openxmlformats.org/officeDocument/2006/relationships/oleObject" Target="../embeddings/Microsoft_Word_97_-_2003_Document1.doc"/><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oleObject" Target="../embeddings/Microsoft_Word_97_-_2003_Document3.doc"/></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O33"/>
  <sheetViews>
    <sheetView tabSelected="1" zoomScaleNormal="100" workbookViewId="0"/>
  </sheetViews>
  <sheetFormatPr baseColWidth="10" defaultColWidth="11.5546875" defaultRowHeight="13.2"/>
  <cols>
    <col min="1" max="1" width="38.77734375" style="5" customWidth="1"/>
    <col min="2" max="2" width="0.77734375" style="5" customWidth="1"/>
    <col min="3" max="3" width="52" style="5" customWidth="1"/>
    <col min="4" max="4" width="5.5546875" style="5" bestFit="1" customWidth="1"/>
    <col min="5" max="14" width="11.5546875" style="5" customWidth="1"/>
    <col min="15" max="15" width="15.44140625" style="5" customWidth="1"/>
    <col min="16" max="16384" width="11.5546875" style="5"/>
  </cols>
  <sheetData>
    <row r="1" spans="1:15" ht="60" customHeight="1">
      <c r="A1" s="75"/>
      <c r="D1" s="526" t="s">
        <v>348</v>
      </c>
    </row>
    <row r="2" spans="1:15" ht="40.200000000000003" customHeight="1">
      <c r="B2" s="6" t="s">
        <v>94</v>
      </c>
      <c r="D2" s="527"/>
    </row>
    <row r="3" spans="1:15" ht="34.799999999999997">
      <c r="B3" s="6" t="s">
        <v>95</v>
      </c>
      <c r="D3" s="527"/>
    </row>
    <row r="4" spans="1:15" ht="6.6" customHeight="1">
      <c r="D4" s="527"/>
    </row>
    <row r="5" spans="1:15" ht="20.399999999999999">
      <c r="C5" s="12" t="s">
        <v>543</v>
      </c>
      <c r="D5" s="527"/>
    </row>
    <row r="6" spans="1:15" s="7" customFormat="1" ht="34.950000000000003" customHeight="1">
      <c r="D6" s="527"/>
    </row>
    <row r="7" spans="1:15" ht="84" customHeight="1">
      <c r="C7" s="13" t="s">
        <v>544</v>
      </c>
      <c r="D7" s="527"/>
    </row>
    <row r="8" spans="1:15">
      <c r="D8" s="527"/>
    </row>
    <row r="9" spans="1:15" ht="81" customHeight="1">
      <c r="C9" s="522" t="s">
        <v>593</v>
      </c>
      <c r="D9" s="527"/>
    </row>
    <row r="10" spans="1:15" ht="7.2" customHeight="1">
      <c r="D10" s="527"/>
    </row>
    <row r="11" spans="1:15" ht="15">
      <c r="C11" s="8"/>
      <c r="D11" s="527"/>
    </row>
    <row r="12" spans="1:15" ht="66" customHeight="1"/>
    <row r="13" spans="1:15" ht="36" customHeight="1">
      <c r="C13" s="267" t="s">
        <v>546</v>
      </c>
      <c r="E13" s="509" t="s">
        <v>550</v>
      </c>
      <c r="F13"/>
      <c r="G13"/>
      <c r="H13"/>
      <c r="I13"/>
      <c r="J13"/>
      <c r="K13"/>
      <c r="L13"/>
      <c r="M13"/>
      <c r="N13"/>
      <c r="O13"/>
    </row>
    <row r="14" spans="1:15" ht="31.2">
      <c r="E14" s="14" t="s">
        <v>316</v>
      </c>
      <c r="F14" s="265" t="s">
        <v>137</v>
      </c>
      <c r="G14" s="265" t="s">
        <v>314</v>
      </c>
      <c r="H14" s="386" t="s">
        <v>138</v>
      </c>
      <c r="I14" s="265" t="s">
        <v>139</v>
      </c>
      <c r="J14" s="265" t="s">
        <v>140</v>
      </c>
      <c r="K14" s="265" t="s">
        <v>141</v>
      </c>
      <c r="L14" s="265" t="s">
        <v>549</v>
      </c>
      <c r="M14" s="265" t="s">
        <v>293</v>
      </c>
      <c r="N14"/>
      <c r="O14"/>
    </row>
    <row r="15" spans="1:15">
      <c r="E15" s="14" t="s">
        <v>317</v>
      </c>
      <c r="F15" s="306">
        <v>214.70599999999999</v>
      </c>
      <c r="G15" s="304">
        <v>0</v>
      </c>
      <c r="H15" s="385">
        <v>16.036999999999999</v>
      </c>
      <c r="I15" s="306">
        <v>31.983000000000001</v>
      </c>
      <c r="J15" s="306">
        <v>84.341999999999999</v>
      </c>
      <c r="K15" s="473">
        <v>53.320999999999998</v>
      </c>
      <c r="L15" s="474">
        <v>2.2949999999999999</v>
      </c>
      <c r="M15" s="306">
        <v>13.420999999999999</v>
      </c>
      <c r="N15" s="308">
        <f t="shared" ref="N15:N20" si="0">SUM(F15:M15)</f>
        <v>416.10500000000002</v>
      </c>
      <c r="O15"/>
    </row>
    <row r="16" spans="1:15">
      <c r="E16" s="14" t="s">
        <v>318</v>
      </c>
      <c r="F16" s="306">
        <v>208.30600000000001</v>
      </c>
      <c r="G16" s="304">
        <v>0</v>
      </c>
      <c r="H16" s="385">
        <v>16.111999999999998</v>
      </c>
      <c r="I16" s="306">
        <v>31.556999999999999</v>
      </c>
      <c r="J16" s="306">
        <v>84.602999999999994</v>
      </c>
      <c r="K16" s="473">
        <v>54.368000000000002</v>
      </c>
      <c r="L16" s="474">
        <v>2.302</v>
      </c>
      <c r="M16" s="306">
        <v>13.571999999999999</v>
      </c>
      <c r="N16" s="308">
        <f t="shared" si="0"/>
        <v>410.82</v>
      </c>
      <c r="O16"/>
    </row>
    <row r="17" spans="5:15">
      <c r="E17" s="14" t="s">
        <v>319</v>
      </c>
      <c r="F17" s="306">
        <v>196.97300000000001</v>
      </c>
      <c r="G17" s="304">
        <v>0</v>
      </c>
      <c r="H17" s="385">
        <v>16.178000000000001</v>
      </c>
      <c r="I17" s="306">
        <v>31.356000000000002</v>
      </c>
      <c r="J17" s="306">
        <v>84.840999999999994</v>
      </c>
      <c r="K17" s="473">
        <v>53.993000000000002</v>
      </c>
      <c r="L17" s="474">
        <v>2.3660000000000001</v>
      </c>
      <c r="M17" s="306">
        <v>13.619</v>
      </c>
      <c r="N17" s="308">
        <f t="shared" si="0"/>
        <v>399.32600000000002</v>
      </c>
      <c r="O17"/>
    </row>
    <row r="18" spans="5:15">
      <c r="E18" s="14" t="s">
        <v>320</v>
      </c>
      <c r="F18" s="306">
        <v>186.333</v>
      </c>
      <c r="G18" s="304">
        <v>0</v>
      </c>
      <c r="H18" s="385">
        <v>15.923</v>
      </c>
      <c r="I18" s="306">
        <v>31.045000000000002</v>
      </c>
      <c r="J18" s="306">
        <v>85.858999999999995</v>
      </c>
      <c r="K18" s="473">
        <v>53.646999999999998</v>
      </c>
      <c r="L18" s="474">
        <v>2.4220000000000002</v>
      </c>
      <c r="M18" s="306">
        <v>13.659000000000001</v>
      </c>
      <c r="N18" s="308">
        <f t="shared" si="0"/>
        <v>388.88799999999998</v>
      </c>
      <c r="O18"/>
    </row>
    <row r="19" spans="5:15">
      <c r="E19" s="177" t="s">
        <v>321</v>
      </c>
      <c r="F19" s="307">
        <v>174.048</v>
      </c>
      <c r="G19" s="304">
        <v>0</v>
      </c>
      <c r="H19" s="385">
        <v>16.268999999999998</v>
      </c>
      <c r="I19" s="306">
        <v>31.341999999999999</v>
      </c>
      <c r="J19" s="306">
        <v>86.63</v>
      </c>
      <c r="K19" s="473">
        <v>52.976999999999997</v>
      </c>
      <c r="L19" s="474">
        <v>2.419</v>
      </c>
      <c r="M19" s="306">
        <v>13.696999999999999</v>
      </c>
      <c r="N19" s="308">
        <f t="shared" si="0"/>
        <v>377.38199999999995</v>
      </c>
      <c r="O19"/>
    </row>
    <row r="20" spans="5:15">
      <c r="E20" s="177" t="s">
        <v>322</v>
      </c>
      <c r="F20" s="307">
        <v>163.06899999999999</v>
      </c>
      <c r="G20" s="304">
        <v>0</v>
      </c>
      <c r="H20" s="385">
        <v>15.914</v>
      </c>
      <c r="I20" s="306">
        <v>31.661000000000001</v>
      </c>
      <c r="J20" s="306">
        <v>86.617000000000004</v>
      </c>
      <c r="K20" s="474">
        <v>52.018000000000001</v>
      </c>
      <c r="L20" s="474">
        <v>2.5649999999999999</v>
      </c>
      <c r="M20" s="306">
        <v>13.769</v>
      </c>
      <c r="N20" s="308">
        <f t="shared" si="0"/>
        <v>365.613</v>
      </c>
      <c r="O20"/>
    </row>
    <row r="21" spans="5:15">
      <c r="E21" s="177" t="s">
        <v>323</v>
      </c>
      <c r="F21" s="307">
        <v>154.119</v>
      </c>
      <c r="G21" s="304">
        <v>0</v>
      </c>
      <c r="H21" s="385">
        <v>16.475000000000001</v>
      </c>
      <c r="I21" s="306">
        <v>30.805</v>
      </c>
      <c r="J21" s="306">
        <v>87.343999999999994</v>
      </c>
      <c r="K21" s="474">
        <v>5.1139999999999999</v>
      </c>
      <c r="L21" s="474">
        <v>2.488</v>
      </c>
      <c r="M21" s="306">
        <v>13.744</v>
      </c>
      <c r="N21" s="308">
        <v>356.11500000000001</v>
      </c>
      <c r="O21"/>
    </row>
    <row r="22" spans="5:15">
      <c r="E22" s="177" t="s">
        <v>324</v>
      </c>
      <c r="F22" s="306">
        <v>149.149</v>
      </c>
      <c r="G22" s="304">
        <v>0</v>
      </c>
      <c r="H22" s="385">
        <v>15.849</v>
      </c>
      <c r="I22" s="306">
        <v>30.056000000000001</v>
      </c>
      <c r="J22" s="306">
        <v>86.742000000000004</v>
      </c>
      <c r="K22" s="300">
        <v>49.918999999999997</v>
      </c>
      <c r="L22" s="300">
        <v>2.6949999999999998</v>
      </c>
      <c r="M22" s="306">
        <v>13.738</v>
      </c>
      <c r="N22" s="308">
        <f t="shared" ref="N22:N31" si="1">SUM(F22:M22)</f>
        <v>348.14799999999997</v>
      </c>
      <c r="O22"/>
    </row>
    <row r="23" spans="5:15">
      <c r="E23" s="196" t="s">
        <v>325</v>
      </c>
      <c r="F23" s="389">
        <v>148.63</v>
      </c>
      <c r="G23" s="387">
        <v>0</v>
      </c>
      <c r="H23" s="388">
        <v>15.294</v>
      </c>
      <c r="I23" s="389">
        <v>27.065999999999999</v>
      </c>
      <c r="J23" s="389">
        <v>85.296999999999997</v>
      </c>
      <c r="K23" s="475">
        <v>48.036999999999999</v>
      </c>
      <c r="L23" s="475">
        <v>2.7759999999999998</v>
      </c>
      <c r="M23" s="389">
        <v>13.558</v>
      </c>
      <c r="N23" s="390">
        <f t="shared" si="1"/>
        <v>340.65800000000002</v>
      </c>
      <c r="O23"/>
    </row>
    <row r="24" spans="5:15">
      <c r="E24" s="177" t="s">
        <v>326</v>
      </c>
      <c r="F24" s="306">
        <v>157.46600000000001</v>
      </c>
      <c r="G24" s="304">
        <v>0</v>
      </c>
      <c r="H24" s="385">
        <v>14.209</v>
      </c>
      <c r="I24" s="306">
        <v>24.507999999999999</v>
      </c>
      <c r="J24" s="306">
        <v>83.301000000000002</v>
      </c>
      <c r="K24" s="300">
        <v>45.691000000000003</v>
      </c>
      <c r="L24" s="300">
        <v>3.0289999999999999</v>
      </c>
      <c r="M24" s="306">
        <v>13.423999999999999</v>
      </c>
      <c r="N24" s="308">
        <f t="shared" si="1"/>
        <v>341.62800000000004</v>
      </c>
      <c r="O24"/>
    </row>
    <row r="25" spans="5:15">
      <c r="E25" s="177" t="s">
        <v>327</v>
      </c>
      <c r="F25" s="306">
        <v>158.464</v>
      </c>
      <c r="G25" s="304">
        <v>0</v>
      </c>
      <c r="H25" s="385">
        <v>13.429</v>
      </c>
      <c r="I25" s="385">
        <v>22.481999999999999</v>
      </c>
      <c r="J25" s="306">
        <v>81.046000000000006</v>
      </c>
      <c r="K25" s="300">
        <v>43.414000000000001</v>
      </c>
      <c r="L25" s="300">
        <v>3.036</v>
      </c>
      <c r="M25" s="306">
        <v>13.007999999999999</v>
      </c>
      <c r="N25" s="308">
        <f t="shared" si="1"/>
        <v>334.87899999999996</v>
      </c>
      <c r="O25"/>
    </row>
    <row r="26" spans="5:15">
      <c r="E26" s="177" t="s">
        <v>328</v>
      </c>
      <c r="F26" s="306">
        <v>158.518</v>
      </c>
      <c r="G26" s="304">
        <v>0</v>
      </c>
      <c r="H26" s="385">
        <v>12.516</v>
      </c>
      <c r="I26" s="385">
        <v>20.548999999999999</v>
      </c>
      <c r="J26" s="306">
        <v>79.332999999999998</v>
      </c>
      <c r="K26" s="300">
        <v>41.704999999999998</v>
      </c>
      <c r="L26" s="300">
        <v>3.0510000000000002</v>
      </c>
      <c r="M26" s="306">
        <v>12.708</v>
      </c>
      <c r="N26" s="308">
        <f t="shared" si="1"/>
        <v>328.38</v>
      </c>
      <c r="O26"/>
    </row>
    <row r="27" spans="5:15">
      <c r="E27" s="177" t="s">
        <v>329</v>
      </c>
      <c r="F27" s="306">
        <v>157.05699999999999</v>
      </c>
      <c r="G27" s="304">
        <v>0</v>
      </c>
      <c r="H27" s="160">
        <v>11.587</v>
      </c>
      <c r="I27" s="385">
        <v>19.998000000000001</v>
      </c>
      <c r="J27" s="436">
        <v>78</v>
      </c>
      <c r="K27" s="300">
        <v>40.978000000000002</v>
      </c>
      <c r="L27" s="300">
        <v>3.3029999999999999</v>
      </c>
      <c r="M27" s="306">
        <v>12.297000000000001</v>
      </c>
      <c r="N27" s="308">
        <f t="shared" si="1"/>
        <v>323.21999999999997</v>
      </c>
      <c r="O27"/>
    </row>
    <row r="28" spans="5:15">
      <c r="E28" s="177" t="s">
        <v>330</v>
      </c>
      <c r="F28" s="306">
        <v>155.83600000000001</v>
      </c>
      <c r="G28" s="304">
        <v>0</v>
      </c>
      <c r="H28" s="160">
        <v>10.757</v>
      </c>
      <c r="I28" s="306">
        <v>19.777000000000001</v>
      </c>
      <c r="J28" s="306">
        <v>77.742000000000004</v>
      </c>
      <c r="K28" s="300">
        <v>41.203000000000003</v>
      </c>
      <c r="L28" s="300">
        <v>3.552</v>
      </c>
      <c r="M28" s="306">
        <v>12.003</v>
      </c>
      <c r="N28" s="308">
        <f t="shared" si="1"/>
        <v>320.87000000000006</v>
      </c>
      <c r="O28"/>
    </row>
    <row r="29" spans="5:15">
      <c r="E29" s="266" t="s">
        <v>331</v>
      </c>
      <c r="F29" s="306">
        <v>152.69399999999999</v>
      </c>
      <c r="G29" s="306">
        <v>17.53</v>
      </c>
      <c r="H29" s="306">
        <v>8.11</v>
      </c>
      <c r="I29" s="306">
        <v>15.363</v>
      </c>
      <c r="J29" s="306">
        <v>78.058000000000007</v>
      </c>
      <c r="K29" s="300">
        <v>33.121000000000002</v>
      </c>
      <c r="L29" s="300">
        <v>3.7240000000000002</v>
      </c>
      <c r="M29" s="306">
        <v>11.458</v>
      </c>
      <c r="N29" s="308">
        <f t="shared" si="1"/>
        <v>320.05799999999999</v>
      </c>
      <c r="O29"/>
    </row>
    <row r="30" spans="5:15">
      <c r="E30" s="266" t="s">
        <v>384</v>
      </c>
      <c r="F30" s="306">
        <v>146.25</v>
      </c>
      <c r="G30" s="306">
        <v>37.701999999999998</v>
      </c>
      <c r="H30" s="306">
        <v>5.4340000000000002</v>
      </c>
      <c r="I30" s="306">
        <v>10.536</v>
      </c>
      <c r="J30" s="306">
        <v>80.774000000000001</v>
      </c>
      <c r="K30" s="300">
        <v>26.225999999999999</v>
      </c>
      <c r="L30" s="300">
        <v>3.7850000000000001</v>
      </c>
      <c r="M30" s="306">
        <v>10.882999999999999</v>
      </c>
      <c r="N30" s="308">
        <f t="shared" si="1"/>
        <v>321.59000000000003</v>
      </c>
      <c r="O30"/>
    </row>
    <row r="31" spans="5:15">
      <c r="E31" s="266" t="s">
        <v>449</v>
      </c>
      <c r="F31" s="306">
        <v>147.369</v>
      </c>
      <c r="G31" s="306">
        <v>55.168999999999997</v>
      </c>
      <c r="H31" s="306">
        <v>2.431</v>
      </c>
      <c r="I31" s="306">
        <v>5.5650000000000004</v>
      </c>
      <c r="J31" s="306">
        <v>75.668000000000006</v>
      </c>
      <c r="K31" s="300">
        <v>18.731999999999999</v>
      </c>
      <c r="L31" s="300">
        <v>4.0880000000000001</v>
      </c>
      <c r="M31" s="306">
        <v>10.265000000000001</v>
      </c>
      <c r="N31" s="308">
        <f t="shared" si="1"/>
        <v>319.28699999999998</v>
      </c>
      <c r="O31"/>
    </row>
    <row r="32" spans="5:15" ht="12" customHeight="1">
      <c r="E32" s="266" t="s">
        <v>545</v>
      </c>
      <c r="F32" s="306">
        <v>152.476</v>
      </c>
      <c r="G32" s="306">
        <v>79.406000000000006</v>
      </c>
      <c r="H32" s="306">
        <v>2.9000000000000001E-2</v>
      </c>
      <c r="I32" s="306">
        <v>0.66700000000000004</v>
      </c>
      <c r="J32" s="306">
        <v>75.861999999999995</v>
      </c>
      <c r="K32" s="306">
        <v>2.0939999999999999</v>
      </c>
      <c r="L32" s="306">
        <v>4.056</v>
      </c>
      <c r="M32" s="306">
        <v>9.4350000000000005</v>
      </c>
      <c r="N32" s="308">
        <f>SUM(F32:M32)</f>
        <v>324.02499999999998</v>
      </c>
      <c r="O32"/>
    </row>
    <row r="33" ht="12" customHeight="1"/>
  </sheetData>
  <sheetProtection selectLockedCells="1"/>
  <mergeCells count="1">
    <mergeCell ref="D1:D11"/>
  </mergeCells>
  <phoneticPr fontId="6"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5"/>
  <sheetViews>
    <sheetView zoomScaleNormal="100" zoomScaleSheetLayoutView="100" workbookViewId="0"/>
  </sheetViews>
  <sheetFormatPr baseColWidth="10" defaultColWidth="11.5546875" defaultRowHeight="13.2"/>
  <cols>
    <col min="1" max="1" width="24.77734375" style="75" customWidth="1"/>
    <col min="2" max="6" width="13.21875" style="75" customWidth="1"/>
    <col min="7" max="7" width="7.21875" style="75" customWidth="1"/>
    <col min="8" max="8" width="10" style="75" customWidth="1"/>
    <col min="9" max="9" width="13.44140625" style="75" bestFit="1" customWidth="1"/>
    <col min="10" max="10" width="14.77734375" style="75" customWidth="1"/>
    <col min="11" max="12" width="12" style="75" bestFit="1" customWidth="1"/>
    <col min="13" max="13" width="11.5546875" style="75" customWidth="1"/>
    <col min="14" max="14" width="3.77734375" style="75" bestFit="1" customWidth="1"/>
    <col min="15" max="15" width="4.77734375" style="75" bestFit="1" customWidth="1"/>
    <col min="16" max="16384" width="11.5546875" style="75"/>
  </cols>
  <sheetData>
    <row r="1" spans="1:7" s="191" customFormat="1" ht="18" customHeight="1">
      <c r="A1" s="600" t="s">
        <v>596</v>
      </c>
      <c r="B1" s="600"/>
      <c r="C1" s="600"/>
      <c r="D1" s="600"/>
      <c r="E1" s="600"/>
      <c r="F1" s="600"/>
      <c r="G1" s="190"/>
    </row>
    <row r="2" spans="1:7" s="89" customFormat="1" ht="12" customHeight="1">
      <c r="A2" s="602" t="s">
        <v>194</v>
      </c>
      <c r="B2" s="602"/>
      <c r="C2" s="602"/>
      <c r="D2" s="602"/>
      <c r="E2" s="602"/>
      <c r="F2" s="602"/>
    </row>
    <row r="3" spans="1:7" s="14" customFormat="1" ht="12" customHeight="1">
      <c r="A3" s="605" t="s">
        <v>161</v>
      </c>
      <c r="B3" s="607" t="s">
        <v>288</v>
      </c>
      <c r="C3" s="608"/>
      <c r="D3" s="608"/>
      <c r="E3" s="608"/>
      <c r="F3" s="608"/>
    </row>
    <row r="4" spans="1:7" s="14" customFormat="1" ht="12" customHeight="1">
      <c r="A4" s="606"/>
      <c r="B4" s="611" t="s">
        <v>92</v>
      </c>
      <c r="C4" s="585" t="s">
        <v>195</v>
      </c>
      <c r="D4" s="609"/>
      <c r="E4" s="609"/>
      <c r="F4" s="609"/>
    </row>
    <row r="5" spans="1:7" s="14" customFormat="1" ht="36" customHeight="1">
      <c r="A5" s="606"/>
      <c r="B5" s="612"/>
      <c r="C5" s="90" t="s">
        <v>196</v>
      </c>
      <c r="D5" s="90" t="s">
        <v>197</v>
      </c>
      <c r="E5" s="241" t="s">
        <v>344</v>
      </c>
      <c r="F5" s="91" t="s">
        <v>290</v>
      </c>
    </row>
    <row r="6" spans="1:7" s="14" customFormat="1" ht="12" customHeight="1">
      <c r="A6" s="603"/>
      <c r="B6" s="603"/>
      <c r="C6" s="603"/>
      <c r="D6" s="603"/>
      <c r="E6" s="603"/>
      <c r="F6" s="603"/>
    </row>
    <row r="7" spans="1:7" s="14" customFormat="1" ht="12" customHeight="1">
      <c r="A7" s="92"/>
      <c r="B7" s="592" t="s">
        <v>92</v>
      </c>
      <c r="C7" s="592"/>
      <c r="D7" s="592"/>
      <c r="E7" s="592"/>
      <c r="F7" s="592"/>
    </row>
    <row r="8" spans="1:7" s="14" customFormat="1" ht="12" customHeight="1">
      <c r="A8" s="292" t="s">
        <v>137</v>
      </c>
      <c r="B8" s="227">
        <v>27325</v>
      </c>
      <c r="C8" s="227">
        <v>221</v>
      </c>
      <c r="D8" s="227">
        <v>24281</v>
      </c>
      <c r="E8" s="227">
        <v>2624</v>
      </c>
      <c r="F8" s="227">
        <v>199</v>
      </c>
    </row>
    <row r="9" spans="1:7" s="14" customFormat="1" ht="12" customHeight="1">
      <c r="A9" s="292" t="s">
        <v>314</v>
      </c>
      <c r="B9" s="227">
        <v>1617</v>
      </c>
      <c r="C9" s="227">
        <v>14</v>
      </c>
      <c r="D9" s="227">
        <v>1457</v>
      </c>
      <c r="E9" s="227">
        <v>144</v>
      </c>
      <c r="F9" s="227">
        <v>2</v>
      </c>
    </row>
    <row r="10" spans="1:7" s="14" customFormat="1" ht="12" customHeight="1">
      <c r="A10" s="292" t="s">
        <v>142</v>
      </c>
      <c r="B10" s="227">
        <v>322</v>
      </c>
      <c r="C10" s="227">
        <v>2</v>
      </c>
      <c r="D10" s="227">
        <v>282</v>
      </c>
      <c r="E10" s="227">
        <v>37</v>
      </c>
      <c r="F10" s="227">
        <v>1</v>
      </c>
      <c r="G10" s="93"/>
    </row>
    <row r="11" spans="1:7" s="14" customFormat="1" ht="12" customHeight="1">
      <c r="A11" s="317" t="s">
        <v>293</v>
      </c>
      <c r="B11" s="227">
        <v>703</v>
      </c>
      <c r="C11" s="227">
        <v>3</v>
      </c>
      <c r="D11" s="227">
        <v>396</v>
      </c>
      <c r="E11" s="227">
        <v>293</v>
      </c>
      <c r="F11" s="227">
        <v>11</v>
      </c>
    </row>
    <row r="12" spans="1:7" s="14" customFormat="1" ht="12" customHeight="1">
      <c r="A12" s="82" t="s">
        <v>87</v>
      </c>
      <c r="B12" s="227">
        <v>29967</v>
      </c>
      <c r="C12" s="227">
        <v>240</v>
      </c>
      <c r="D12" s="227">
        <v>26416</v>
      </c>
      <c r="E12" s="227">
        <v>3098</v>
      </c>
      <c r="F12" s="227">
        <v>213</v>
      </c>
    </row>
    <row r="13" spans="1:7" s="14" customFormat="1" ht="12" customHeight="1">
      <c r="A13" s="82"/>
      <c r="B13" s="86"/>
      <c r="C13" s="86"/>
      <c r="D13" s="86"/>
      <c r="E13" s="86"/>
      <c r="F13" s="86"/>
    </row>
    <row r="14" spans="1:7" s="14" customFormat="1" ht="12" customHeight="1">
      <c r="A14" s="94"/>
      <c r="B14" s="610" t="s">
        <v>130</v>
      </c>
      <c r="C14" s="610"/>
      <c r="D14" s="610"/>
      <c r="E14" s="610"/>
      <c r="F14" s="610"/>
    </row>
    <row r="15" spans="1:7" s="95" customFormat="1" ht="12" customHeight="1">
      <c r="A15" s="292" t="s">
        <v>137</v>
      </c>
      <c r="B15" s="227">
        <v>13392</v>
      </c>
      <c r="C15" s="227">
        <v>141</v>
      </c>
      <c r="D15" s="227">
        <v>12096</v>
      </c>
      <c r="E15" s="227">
        <v>1075</v>
      </c>
      <c r="F15" s="227">
        <v>80</v>
      </c>
    </row>
    <row r="16" spans="1:7" s="14" customFormat="1" ht="12" customHeight="1">
      <c r="A16" s="292" t="s">
        <v>314</v>
      </c>
      <c r="B16" s="227">
        <v>796</v>
      </c>
      <c r="C16" s="227">
        <v>7</v>
      </c>
      <c r="D16" s="227">
        <v>734</v>
      </c>
      <c r="E16" s="227">
        <v>55</v>
      </c>
      <c r="F16" s="227">
        <v>0</v>
      </c>
    </row>
    <row r="17" spans="1:12" s="95" customFormat="1" ht="12" customHeight="1">
      <c r="A17" s="292" t="s">
        <v>142</v>
      </c>
      <c r="B17" s="227">
        <v>158</v>
      </c>
      <c r="C17" s="227">
        <v>1</v>
      </c>
      <c r="D17" s="227">
        <v>141</v>
      </c>
      <c r="E17" s="227">
        <v>15</v>
      </c>
      <c r="F17" s="227">
        <v>1</v>
      </c>
      <c r="G17" s="96"/>
    </row>
    <row r="18" spans="1:12" s="95" customFormat="1" ht="12" customHeight="1">
      <c r="A18" s="317" t="s">
        <v>293</v>
      </c>
      <c r="B18" s="227">
        <v>268</v>
      </c>
      <c r="C18" s="227">
        <v>1</v>
      </c>
      <c r="D18" s="227">
        <v>155</v>
      </c>
      <c r="E18" s="227">
        <v>108</v>
      </c>
      <c r="F18" s="227">
        <v>4</v>
      </c>
    </row>
    <row r="19" spans="1:12" s="14" customFormat="1" ht="12" customHeight="1">
      <c r="A19" s="82" t="s">
        <v>87</v>
      </c>
      <c r="B19" s="227">
        <v>14614</v>
      </c>
      <c r="C19" s="227">
        <v>150</v>
      </c>
      <c r="D19" s="227">
        <v>13126</v>
      </c>
      <c r="E19" s="227">
        <v>1253</v>
      </c>
      <c r="F19" s="227">
        <v>85</v>
      </c>
    </row>
    <row r="20" spans="1:12" s="14" customFormat="1" ht="12" customHeight="1">
      <c r="A20" s="82"/>
      <c r="B20" s="86"/>
      <c r="C20" s="86"/>
      <c r="D20" s="86"/>
      <c r="E20" s="86"/>
      <c r="F20" s="86"/>
    </row>
    <row r="21" spans="1:12" s="14" customFormat="1" ht="12" customHeight="1">
      <c r="A21" s="94"/>
      <c r="B21" s="610" t="s">
        <v>198</v>
      </c>
      <c r="C21" s="610"/>
      <c r="D21" s="610"/>
      <c r="E21" s="610"/>
      <c r="F21" s="610"/>
    </row>
    <row r="22" spans="1:12" s="14" customFormat="1" ht="12" customHeight="1">
      <c r="A22" s="292" t="s">
        <v>137</v>
      </c>
      <c r="B22" s="227">
        <v>10470</v>
      </c>
      <c r="C22" s="227">
        <v>94</v>
      </c>
      <c r="D22" s="227">
        <v>9312</v>
      </c>
      <c r="E22" s="227">
        <v>948</v>
      </c>
      <c r="F22" s="227">
        <v>116</v>
      </c>
    </row>
    <row r="23" spans="1:12" s="14" customFormat="1" ht="12" customHeight="1">
      <c r="A23" s="292" t="s">
        <v>314</v>
      </c>
      <c r="B23" s="227">
        <v>500</v>
      </c>
      <c r="C23" s="227">
        <v>5</v>
      </c>
      <c r="D23" s="227">
        <v>458</v>
      </c>
      <c r="E23" s="227">
        <v>37</v>
      </c>
      <c r="F23" s="227">
        <v>0</v>
      </c>
    </row>
    <row r="24" spans="1:12" s="95" customFormat="1" ht="12" customHeight="1">
      <c r="A24" s="292" t="s">
        <v>142</v>
      </c>
      <c r="B24" s="227">
        <v>19</v>
      </c>
      <c r="C24" s="227">
        <v>0</v>
      </c>
      <c r="D24" s="227">
        <v>18</v>
      </c>
      <c r="E24" s="227">
        <v>1</v>
      </c>
      <c r="F24" s="227">
        <v>0</v>
      </c>
    </row>
    <row r="25" spans="1:12" s="95" customFormat="1" ht="12" customHeight="1">
      <c r="A25" s="317" t="s">
        <v>293</v>
      </c>
      <c r="B25" s="227">
        <v>211</v>
      </c>
      <c r="C25" s="227">
        <v>1</v>
      </c>
      <c r="D25" s="227">
        <v>108</v>
      </c>
      <c r="E25" s="227">
        <v>96</v>
      </c>
      <c r="F25" s="227">
        <v>6</v>
      </c>
    </row>
    <row r="26" spans="1:12" s="14" customFormat="1" ht="12" customHeight="1">
      <c r="A26" s="82" t="s">
        <v>87</v>
      </c>
      <c r="B26" s="227">
        <v>11200</v>
      </c>
      <c r="C26" s="227">
        <v>100</v>
      </c>
      <c r="D26" s="227">
        <v>9896</v>
      </c>
      <c r="E26" s="227">
        <v>1082</v>
      </c>
      <c r="F26" s="227">
        <v>122</v>
      </c>
    </row>
    <row r="27" spans="1:12" s="88" customFormat="1" ht="12" customHeight="1">
      <c r="A27" s="97" t="s">
        <v>91</v>
      </c>
      <c r="B27" s="97"/>
      <c r="C27" s="97"/>
      <c r="D27" s="97"/>
      <c r="E27" s="97"/>
      <c r="F27" s="97"/>
    </row>
    <row r="28" spans="1:12" s="88" customFormat="1" ht="33" customHeight="1">
      <c r="A28" s="601" t="s">
        <v>629</v>
      </c>
      <c r="B28" s="599"/>
      <c r="C28" s="599"/>
      <c r="D28" s="599"/>
      <c r="E28" s="599"/>
      <c r="F28" s="599"/>
      <c r="L28" s="448" t="s">
        <v>88</v>
      </c>
    </row>
    <row r="29" spans="1:12" s="98" customFormat="1" ht="30" customHeight="1"/>
    <row r="30" spans="1:12" s="98" customFormat="1" ht="27" customHeight="1">
      <c r="A30" s="597" t="s">
        <v>560</v>
      </c>
      <c r="B30" s="598"/>
      <c r="C30" s="598"/>
      <c r="D30" s="598"/>
      <c r="E30" s="598"/>
      <c r="F30" s="598"/>
      <c r="G30" s="218"/>
    </row>
    <row r="31" spans="1:12" s="98" customFormat="1" ht="12" customHeight="1">
      <c r="A31" s="604"/>
      <c r="B31" s="604"/>
      <c r="C31" s="604"/>
      <c r="D31" s="604"/>
      <c r="E31" s="604"/>
      <c r="F31" s="240"/>
      <c r="G31" s="87"/>
    </row>
    <row r="32" spans="1:12" s="98" customFormat="1" ht="12.75" customHeight="1">
      <c r="A32" s="87"/>
      <c r="B32" s="87"/>
      <c r="C32" s="87"/>
      <c r="D32" s="87"/>
      <c r="E32" s="87"/>
      <c r="F32" s="87"/>
      <c r="G32" s="87"/>
      <c r="I32" s="14"/>
      <c r="J32" s="14"/>
      <c r="K32" s="14"/>
      <c r="L32" s="14"/>
    </row>
    <row r="33" spans="9:15" s="98" customFormat="1" ht="33" customHeight="1">
      <c r="I33" s="14"/>
      <c r="J33" s="14"/>
      <c r="K33" s="363" t="s">
        <v>405</v>
      </c>
      <c r="L33" s="363" t="s">
        <v>406</v>
      </c>
    </row>
    <row r="34" spans="9:15" s="98" customFormat="1" ht="12" customHeight="1">
      <c r="I34" s="381" t="s">
        <v>180</v>
      </c>
      <c r="J34" s="14"/>
      <c r="K34" s="14"/>
      <c r="L34" s="14"/>
    </row>
    <row r="35" spans="9:15" s="98" customFormat="1" ht="12" customHeight="1">
      <c r="J35" s="3" t="s">
        <v>196</v>
      </c>
      <c r="K35" s="14">
        <v>94</v>
      </c>
      <c r="L35" s="449">
        <v>127</v>
      </c>
    </row>
    <row r="36" spans="9:15" s="98" customFormat="1" ht="12" customHeight="1">
      <c r="I36" s="88"/>
      <c r="J36" s="3" t="s">
        <v>197</v>
      </c>
      <c r="K36" s="14">
        <v>9312</v>
      </c>
      <c r="L36" s="449">
        <v>14969</v>
      </c>
    </row>
    <row r="37" spans="9:15" s="98" customFormat="1" ht="12" customHeight="1">
      <c r="I37" s="88"/>
      <c r="J37" s="3" t="s">
        <v>404</v>
      </c>
      <c r="K37" s="14">
        <v>1064</v>
      </c>
      <c r="L37" s="449">
        <v>1759</v>
      </c>
    </row>
    <row r="38" spans="9:15" s="98" customFormat="1" ht="12" customHeight="1">
      <c r="I38" s="14"/>
      <c r="J38" s="14"/>
      <c r="K38" s="14"/>
      <c r="L38" s="14"/>
    </row>
    <row r="39" spans="9:15" ht="12" customHeight="1">
      <c r="I39" s="381" t="s">
        <v>407</v>
      </c>
      <c r="K39" s="14"/>
      <c r="L39" s="14"/>
      <c r="N39" s="98"/>
      <c r="O39" s="98"/>
    </row>
    <row r="40" spans="9:15" ht="12" customHeight="1">
      <c r="I40" s="88"/>
      <c r="J40" s="14" t="s">
        <v>196</v>
      </c>
      <c r="K40" s="14">
        <v>5</v>
      </c>
      <c r="L40" s="449">
        <v>9</v>
      </c>
      <c r="N40" s="98"/>
      <c r="O40" s="98"/>
    </row>
    <row r="41" spans="9:15" ht="12" customHeight="1">
      <c r="I41" s="88"/>
      <c r="J41" s="14" t="s">
        <v>197</v>
      </c>
      <c r="K41" s="14">
        <v>458</v>
      </c>
      <c r="L41" s="449">
        <v>999</v>
      </c>
      <c r="N41" s="98"/>
      <c r="O41" s="98"/>
    </row>
    <row r="42" spans="9:15" ht="12" customHeight="1">
      <c r="I42" s="14"/>
      <c r="J42" s="14" t="s">
        <v>404</v>
      </c>
      <c r="K42" s="14">
        <v>37</v>
      </c>
      <c r="L42" s="449">
        <v>109</v>
      </c>
      <c r="N42" s="98"/>
      <c r="O42" s="98"/>
    </row>
    <row r="43" spans="9:15" ht="12" customHeight="1">
      <c r="I43" s="88"/>
      <c r="J43" s="14"/>
      <c r="K43" s="14"/>
      <c r="L43" s="14"/>
      <c r="N43" s="98"/>
      <c r="O43" s="98"/>
    </row>
    <row r="44" spans="9:15" ht="12" customHeight="1">
      <c r="I44" s="381" t="s">
        <v>403</v>
      </c>
      <c r="J44" s="14"/>
      <c r="K44" s="14"/>
      <c r="L44" s="14"/>
      <c r="N44" s="98"/>
      <c r="O44" s="98"/>
    </row>
    <row r="45" spans="9:15" ht="12" customHeight="1">
      <c r="I45" s="88"/>
      <c r="J45" s="14" t="s">
        <v>196</v>
      </c>
      <c r="K45" s="95">
        <v>0</v>
      </c>
      <c r="L45" s="450">
        <v>2</v>
      </c>
      <c r="N45" s="98"/>
      <c r="O45" s="98"/>
    </row>
    <row r="46" spans="9:15" ht="12" customHeight="1">
      <c r="I46" s="88"/>
      <c r="J46" s="14" t="s">
        <v>197</v>
      </c>
      <c r="K46" s="95">
        <v>18</v>
      </c>
      <c r="L46" s="450">
        <v>264</v>
      </c>
      <c r="N46" s="98"/>
      <c r="O46" s="98"/>
    </row>
    <row r="47" spans="9:15" ht="12" customHeight="1">
      <c r="I47" s="88"/>
      <c r="J47" s="14" t="s">
        <v>404</v>
      </c>
      <c r="K47" s="95">
        <v>1</v>
      </c>
      <c r="L47" s="450">
        <v>37</v>
      </c>
      <c r="N47" s="98"/>
      <c r="O47" s="98"/>
    </row>
    <row r="48" spans="9:15" ht="12" customHeight="1">
      <c r="J48" s="14"/>
      <c r="K48" s="95"/>
      <c r="L48" s="95"/>
      <c r="N48" s="98"/>
      <c r="O48" s="98"/>
    </row>
    <row r="49" spans="1:15" ht="12" customHeight="1">
      <c r="I49" s="381" t="s">
        <v>439</v>
      </c>
      <c r="J49" s="14"/>
      <c r="K49" s="95"/>
      <c r="L49" s="95"/>
      <c r="N49" s="98"/>
      <c r="O49" s="98"/>
    </row>
    <row r="50" spans="1:15" ht="12" customHeight="1">
      <c r="I50" s="88"/>
      <c r="J50" s="14" t="s">
        <v>196</v>
      </c>
      <c r="K50" s="95">
        <v>1</v>
      </c>
      <c r="L50" s="450">
        <v>2</v>
      </c>
      <c r="N50" s="98"/>
      <c r="O50" s="98"/>
    </row>
    <row r="51" spans="1:15" ht="12" customHeight="1">
      <c r="A51" s="367" t="s">
        <v>408</v>
      </c>
      <c r="I51" s="88"/>
      <c r="J51" s="14" t="s">
        <v>197</v>
      </c>
      <c r="K51" s="95">
        <v>108</v>
      </c>
      <c r="L51" s="450">
        <v>288</v>
      </c>
      <c r="N51" s="98"/>
      <c r="O51" s="98"/>
    </row>
    <row r="52" spans="1:15" ht="12" customHeight="1">
      <c r="A52" s="367"/>
      <c r="B52" s="367"/>
      <c r="C52" s="367"/>
      <c r="D52" s="367"/>
      <c r="E52" s="367"/>
      <c r="F52" s="367"/>
      <c r="J52" s="14" t="s">
        <v>404</v>
      </c>
      <c r="K52" s="95">
        <v>102</v>
      </c>
      <c r="L52" s="450">
        <v>202</v>
      </c>
    </row>
    <row r="53" spans="1:15">
      <c r="A53" s="367"/>
      <c r="B53" s="367"/>
      <c r="C53" s="367"/>
      <c r="D53" s="367"/>
      <c r="E53" s="367"/>
      <c r="F53" s="367"/>
      <c r="I53" s="599" t="s">
        <v>88</v>
      </c>
      <c r="J53" s="599"/>
      <c r="K53" s="599"/>
      <c r="L53" s="599"/>
    </row>
    <row r="54" spans="1:15" ht="12" customHeight="1">
      <c r="B54" s="367"/>
      <c r="C54" s="367"/>
      <c r="D54" s="367"/>
    </row>
    <row r="55" spans="1:15" ht="12" customHeight="1"/>
    <row r="56" spans="1:15" ht="12" customHeight="1"/>
    <row r="57" spans="1:15" ht="12" customHeight="1"/>
    <row r="58" spans="1:15" ht="12" customHeight="1"/>
    <row r="59" spans="1:15" ht="12" customHeight="1"/>
    <row r="60" spans="1:15" ht="12" customHeight="1"/>
    <row r="61" spans="1:15" ht="12" customHeight="1"/>
    <row r="62" spans="1:15" ht="12" customHeight="1"/>
    <row r="63" spans="1:15" ht="12" customHeight="1"/>
    <row r="64" spans="1:15"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4">
    <mergeCell ref="A30:F30"/>
    <mergeCell ref="I53:L53"/>
    <mergeCell ref="A1:F1"/>
    <mergeCell ref="A28:F28"/>
    <mergeCell ref="A2:F2"/>
    <mergeCell ref="A6:F6"/>
    <mergeCell ref="A31:E31"/>
    <mergeCell ref="A3:A5"/>
    <mergeCell ref="B3:F3"/>
    <mergeCell ref="C4:F4"/>
    <mergeCell ref="B7:F7"/>
    <mergeCell ref="B14:F14"/>
    <mergeCell ref="B21:F21"/>
    <mergeCell ref="B4:B5"/>
  </mergeCells>
  <phoneticPr fontId="6" type="noConversion"/>
  <hyperlinks>
    <hyperlink ref="A1:E1" location="Inhaltsverzeichnis!A46" display="Inhaltsverzeichnis!A46"/>
    <hyperlink ref="A30:G30" location="Inhaltsverzeichnis!A1" display="1  Einschulungen in Berlin 2007 nach der Herkunftssprache"/>
    <hyperlink ref="A30:E30" location="Inhaltsverzeichnis!A8" display="1  Einschulungen in Berlin 2008 nach der Herkunftssprache"/>
    <hyperlink ref="A1:F1" location="Inhaltsverzeichnis!E8" display="6  Einschulungen in Berlin zu Beginn des Schuljahres 2011/12 nach Schulart, Geschlecht und Herkunftssprache"/>
    <hyperlink ref="A30:F30" location="Inhaltsverzeichnis!A8" display="1  Einschulungen in Berlin zu Beginn des Schuljahres 2011/12 nach Schulart und Herkunftssprache"/>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387"/>
  <sheetViews>
    <sheetView zoomScaleNormal="100" zoomScaleSheetLayoutView="100" workbookViewId="0">
      <pane ySplit="5" topLeftCell="A100" activePane="bottomLeft" state="frozen"/>
      <selection pane="bottomLeft"/>
    </sheetView>
  </sheetViews>
  <sheetFormatPr baseColWidth="10" defaultColWidth="11.5546875" defaultRowHeight="8.4"/>
  <cols>
    <col min="1" max="1" width="13.77734375" style="98" customWidth="1"/>
    <col min="2" max="2" width="6.21875" style="98" customWidth="1"/>
    <col min="3" max="14" width="5.33203125" style="98" customWidth="1"/>
    <col min="15" max="15" width="6.44140625" style="98" customWidth="1"/>
    <col min="16" max="16" width="7.21875" style="98" customWidth="1"/>
    <col min="17" max="17" width="11.5546875" style="98" customWidth="1"/>
    <col min="18" max="18" width="5.21875" style="396" customWidth="1"/>
    <col min="19" max="19" width="6.21875" style="396" customWidth="1"/>
    <col min="20" max="20" width="6.44140625" style="396" customWidth="1"/>
    <col min="21" max="21" width="7.44140625" style="396" customWidth="1"/>
    <col min="22" max="22" width="5.5546875" style="396" customWidth="1"/>
    <col min="23" max="23" width="6" style="396" customWidth="1"/>
    <col min="24" max="24" width="6.21875" style="396" customWidth="1"/>
    <col min="25" max="25" width="5.77734375" style="396" customWidth="1"/>
    <col min="26" max="26" width="2.77734375" style="396" customWidth="1"/>
    <col min="27" max="27" width="5.5546875" style="396" customWidth="1"/>
    <col min="28" max="28" width="7.21875" style="396" customWidth="1"/>
    <col min="29" max="30" width="6.44140625" style="396" customWidth="1"/>
    <col min="31" max="31" width="6.5546875" style="396" customWidth="1"/>
    <col min="32" max="33" width="7.21875" style="396" customWidth="1"/>
    <col min="34" max="34" width="6.44140625" style="396" customWidth="1"/>
    <col min="35" max="35" width="6.21875" style="396" customWidth="1"/>
    <col min="36" max="36" width="3" style="396" customWidth="1"/>
    <col min="37" max="37" width="8.21875" style="396" customWidth="1"/>
    <col min="38" max="38" width="5.21875" style="396" customWidth="1"/>
    <col min="39" max="39" width="6.21875" style="396" customWidth="1"/>
    <col min="40" max="40" width="5.77734375" style="396" customWidth="1"/>
    <col min="41" max="41" width="6.21875" style="396" customWidth="1"/>
    <col min="42" max="42" width="6.5546875" style="396" customWidth="1"/>
    <col min="43" max="43" width="5.77734375" style="396" customWidth="1"/>
    <col min="44" max="44" width="6.21875" style="396" customWidth="1"/>
    <col min="45" max="45" width="5.21875" style="396" customWidth="1"/>
    <col min="46" max="46" width="4.21875" style="396" customWidth="1"/>
    <col min="47" max="47" width="4" style="396" customWidth="1"/>
    <col min="48" max="57" width="11.5546875" style="396" customWidth="1"/>
    <col min="58" max="16384" width="11.5546875" style="98"/>
  </cols>
  <sheetData>
    <row r="1" spans="1:57" s="192" customFormat="1" ht="27" customHeight="1">
      <c r="A1" s="568" t="s">
        <v>562</v>
      </c>
      <c r="B1" s="569"/>
      <c r="C1" s="569"/>
      <c r="D1" s="569"/>
      <c r="E1" s="569"/>
      <c r="F1" s="569"/>
      <c r="G1" s="569"/>
      <c r="H1" s="569"/>
      <c r="I1" s="569"/>
      <c r="J1" s="569"/>
      <c r="K1" s="569"/>
      <c r="L1" s="569"/>
      <c r="M1" s="569"/>
      <c r="N1" s="569"/>
      <c r="O1" s="569"/>
      <c r="R1" s="395"/>
      <c r="S1" s="395"/>
      <c r="T1" s="395"/>
      <c r="U1" s="395"/>
      <c r="V1" s="395"/>
      <c r="W1" s="395"/>
      <c r="X1" s="395"/>
      <c r="Y1" s="395"/>
      <c r="Z1" s="395"/>
      <c r="AA1" s="395"/>
      <c r="AB1" s="395"/>
      <c r="AC1" s="395"/>
      <c r="AD1" s="395"/>
      <c r="AE1" s="395"/>
      <c r="AF1" s="395"/>
      <c r="AG1" s="395"/>
      <c r="AH1" s="395"/>
      <c r="AI1" s="395"/>
      <c r="AJ1" s="395"/>
      <c r="AK1" s="395"/>
      <c r="AL1" s="395"/>
      <c r="AM1" s="395"/>
      <c r="AN1" s="395"/>
      <c r="AO1" s="395"/>
      <c r="AP1" s="395"/>
      <c r="AQ1" s="395"/>
      <c r="AR1" s="395"/>
      <c r="AS1" s="395"/>
      <c r="AT1" s="395"/>
      <c r="AU1" s="395"/>
      <c r="AV1" s="395"/>
      <c r="AW1" s="395"/>
      <c r="AX1" s="395"/>
      <c r="AY1" s="395"/>
      <c r="AZ1" s="395"/>
      <c r="BA1" s="395"/>
      <c r="BB1" s="395"/>
      <c r="BC1" s="395"/>
      <c r="BD1" s="395"/>
      <c r="BE1" s="395"/>
    </row>
    <row r="2" spans="1:57" s="89" customFormat="1" ht="12.75" customHeight="1">
      <c r="A2" s="602"/>
      <c r="B2" s="602"/>
      <c r="C2" s="602"/>
      <c r="D2" s="602"/>
      <c r="E2" s="602"/>
      <c r="F2" s="602"/>
      <c r="G2" s="602"/>
      <c r="H2" s="602"/>
      <c r="I2" s="602"/>
      <c r="J2" s="602"/>
      <c r="K2" s="602"/>
      <c r="L2" s="602"/>
      <c r="M2" s="602"/>
      <c r="N2" s="602"/>
      <c r="O2" s="602"/>
      <c r="R2" s="178"/>
      <c r="S2" s="178"/>
      <c r="T2" s="178"/>
      <c r="U2" s="178"/>
      <c r="V2" s="178"/>
      <c r="W2" s="178"/>
      <c r="X2" s="178"/>
      <c r="Y2" s="178"/>
      <c r="Z2" s="178"/>
      <c r="AA2" s="178"/>
      <c r="AB2" s="178"/>
      <c r="AC2" s="178"/>
      <c r="AD2" s="178"/>
      <c r="AE2" s="178"/>
      <c r="AF2" s="178"/>
      <c r="AG2" s="178"/>
      <c r="AH2" s="178"/>
      <c r="AI2" s="178"/>
      <c r="AJ2" s="178"/>
      <c r="AK2" s="178"/>
      <c r="AL2" s="178"/>
      <c r="AM2" s="178"/>
      <c r="AN2" s="178"/>
      <c r="AO2" s="178"/>
      <c r="AP2" s="178"/>
      <c r="AQ2" s="178"/>
      <c r="AR2" s="178"/>
      <c r="AS2" s="178"/>
      <c r="AT2" s="178"/>
      <c r="AU2" s="178"/>
      <c r="AV2" s="178"/>
      <c r="AW2" s="178"/>
      <c r="AX2" s="178"/>
      <c r="AY2" s="178"/>
      <c r="AZ2" s="178"/>
      <c r="BA2" s="178"/>
      <c r="BB2" s="178"/>
      <c r="BC2" s="178"/>
      <c r="BD2" s="178"/>
      <c r="BE2" s="178"/>
    </row>
    <row r="3" spans="1:57" s="95" customFormat="1" ht="21" customHeight="1">
      <c r="A3" s="614" t="s">
        <v>199</v>
      </c>
      <c r="B3" s="622" t="s">
        <v>144</v>
      </c>
      <c r="C3" s="572" t="s">
        <v>200</v>
      </c>
      <c r="D3" s="572"/>
      <c r="E3" s="572"/>
      <c r="F3" s="572"/>
      <c r="G3" s="572"/>
      <c r="H3" s="572" t="s">
        <v>145</v>
      </c>
      <c r="I3" s="572"/>
      <c r="J3" s="572"/>
      <c r="K3" s="572"/>
      <c r="L3" s="572" t="s">
        <v>146</v>
      </c>
      <c r="M3" s="572"/>
      <c r="N3" s="572"/>
      <c r="O3" s="619" t="s">
        <v>628</v>
      </c>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c r="AP3" s="305"/>
      <c r="AQ3" s="305"/>
      <c r="AR3" s="305"/>
      <c r="AS3" s="305"/>
      <c r="AT3" s="305"/>
      <c r="AU3" s="305"/>
      <c r="AV3" s="305"/>
      <c r="AW3" s="305"/>
      <c r="AX3" s="305"/>
      <c r="AY3" s="305"/>
      <c r="AZ3" s="305"/>
      <c r="BA3" s="305"/>
      <c r="BB3" s="305"/>
      <c r="BC3" s="305"/>
      <c r="BD3" s="305"/>
      <c r="BE3" s="305"/>
    </row>
    <row r="4" spans="1:57" s="95" customFormat="1" ht="16.95" customHeight="1">
      <c r="A4" s="615"/>
      <c r="B4" s="623"/>
      <c r="C4" s="625" t="s">
        <v>341</v>
      </c>
      <c r="D4" s="625"/>
      <c r="E4" s="625"/>
      <c r="F4" s="625"/>
      <c r="G4" s="625"/>
      <c r="H4" s="625"/>
      <c r="I4" s="625"/>
      <c r="J4" s="625"/>
      <c r="K4" s="625"/>
      <c r="L4" s="625"/>
      <c r="M4" s="625"/>
      <c r="N4" s="626"/>
      <c r="O4" s="620"/>
      <c r="R4" s="305"/>
      <c r="S4" s="305"/>
      <c r="T4" s="305"/>
      <c r="U4" s="305"/>
      <c r="V4" s="305"/>
      <c r="W4" s="305"/>
      <c r="X4" s="305"/>
      <c r="Y4" s="305"/>
      <c r="Z4" s="305"/>
      <c r="AA4" s="305"/>
      <c r="AB4" s="305"/>
      <c r="AC4" s="305"/>
      <c r="AD4" s="305"/>
      <c r="AE4" s="305"/>
      <c r="AF4" s="305"/>
      <c r="AG4" s="305"/>
      <c r="AH4" s="305"/>
      <c r="AI4" s="305"/>
      <c r="AJ4" s="305"/>
      <c r="AK4" s="305"/>
      <c r="AL4" s="305"/>
      <c r="AM4" s="305"/>
      <c r="AN4" s="305"/>
      <c r="AO4" s="305"/>
      <c r="AP4" s="305"/>
      <c r="AQ4" s="305"/>
      <c r="AR4" s="305"/>
      <c r="AS4" s="305"/>
      <c r="AT4" s="305"/>
      <c r="AU4" s="305"/>
      <c r="AV4" s="305"/>
      <c r="AW4" s="305"/>
      <c r="AX4" s="305"/>
      <c r="AY4" s="305"/>
      <c r="AZ4" s="305"/>
      <c r="BA4" s="305"/>
      <c r="BB4" s="305"/>
      <c r="BC4" s="305"/>
      <c r="BD4" s="305"/>
      <c r="BE4" s="305"/>
    </row>
    <row r="5" spans="1:57" s="1" customFormat="1" ht="26.25" customHeight="1">
      <c r="A5" s="616"/>
      <c r="B5" s="624"/>
      <c r="C5" s="99" t="s">
        <v>255</v>
      </c>
      <c r="D5" s="99" t="s">
        <v>150</v>
      </c>
      <c r="E5" s="99" t="s">
        <v>151</v>
      </c>
      <c r="F5" s="99" t="s">
        <v>152</v>
      </c>
      <c r="G5" s="99" t="s">
        <v>153</v>
      </c>
      <c r="H5" s="99" t="s">
        <v>154</v>
      </c>
      <c r="I5" s="99" t="s">
        <v>155</v>
      </c>
      <c r="J5" s="99" t="s">
        <v>156</v>
      </c>
      <c r="K5" s="99" t="s">
        <v>157</v>
      </c>
      <c r="L5" s="99" t="s">
        <v>158</v>
      </c>
      <c r="M5" s="99" t="s">
        <v>159</v>
      </c>
      <c r="N5" s="99" t="s">
        <v>160</v>
      </c>
      <c r="O5" s="621"/>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row>
    <row r="6" spans="1:57" s="1" customFormat="1" ht="12" customHeight="1">
      <c r="A6" s="613"/>
      <c r="B6" s="613"/>
      <c r="C6" s="613"/>
      <c r="D6" s="613"/>
      <c r="E6" s="613"/>
      <c r="F6" s="613"/>
      <c r="G6" s="613"/>
      <c r="H6" s="613"/>
      <c r="I6" s="613"/>
      <c r="J6" s="613"/>
      <c r="K6" s="613"/>
      <c r="L6" s="613"/>
      <c r="M6" s="613"/>
      <c r="N6" s="613"/>
      <c r="O6" s="61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3"/>
      <c r="BA6" s="183"/>
      <c r="BB6" s="183"/>
      <c r="BC6" s="183"/>
      <c r="BD6" s="183"/>
      <c r="BE6" s="183"/>
    </row>
    <row r="7" spans="1:57" s="1" customFormat="1" ht="12" customHeight="1">
      <c r="A7" s="290" t="s">
        <v>137</v>
      </c>
      <c r="B7" s="228">
        <v>152476</v>
      </c>
      <c r="C7" s="228">
        <v>47772</v>
      </c>
      <c r="D7" s="228">
        <v>34721</v>
      </c>
      <c r="E7" s="228">
        <v>24434</v>
      </c>
      <c r="F7" s="228">
        <v>21061</v>
      </c>
      <c r="G7" s="228">
        <v>24488</v>
      </c>
      <c r="H7" s="288">
        <v>0</v>
      </c>
      <c r="I7" s="288">
        <v>0</v>
      </c>
      <c r="J7" s="288">
        <v>0</v>
      </c>
      <c r="K7" s="288">
        <v>0</v>
      </c>
      <c r="L7" s="288">
        <v>0</v>
      </c>
      <c r="M7" s="288">
        <v>0</v>
      </c>
      <c r="N7" s="288">
        <v>0</v>
      </c>
      <c r="O7" s="288">
        <v>0</v>
      </c>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c r="AS7" s="183"/>
      <c r="AT7" s="183"/>
      <c r="AU7" s="183"/>
      <c r="AV7" s="183"/>
      <c r="AW7" s="183"/>
      <c r="AX7" s="183"/>
      <c r="AY7" s="183"/>
      <c r="AZ7" s="183"/>
      <c r="BA7" s="183"/>
      <c r="BB7" s="183"/>
      <c r="BC7" s="183"/>
      <c r="BD7" s="183"/>
      <c r="BE7" s="183"/>
    </row>
    <row r="8" spans="1:57" s="1" customFormat="1" ht="12" customHeight="1">
      <c r="A8" s="81" t="s">
        <v>444</v>
      </c>
      <c r="B8" s="228">
        <v>273</v>
      </c>
      <c r="C8" s="228">
        <v>225</v>
      </c>
      <c r="D8" s="228">
        <v>46</v>
      </c>
      <c r="E8" s="228">
        <v>0</v>
      </c>
      <c r="F8" s="228">
        <v>2</v>
      </c>
      <c r="G8" s="228">
        <v>0</v>
      </c>
      <c r="H8" s="288">
        <v>0</v>
      </c>
      <c r="I8" s="288">
        <v>0</v>
      </c>
      <c r="J8" s="288">
        <v>0</v>
      </c>
      <c r="K8" s="288">
        <v>0</v>
      </c>
      <c r="L8" s="288">
        <v>0</v>
      </c>
      <c r="M8" s="288">
        <v>0</v>
      </c>
      <c r="N8" s="288">
        <v>0</v>
      </c>
      <c r="O8" s="288">
        <v>0</v>
      </c>
      <c r="R8" s="183"/>
      <c r="S8" s="183"/>
      <c r="T8" s="183"/>
      <c r="U8" s="183"/>
      <c r="V8" s="183"/>
      <c r="W8" s="183"/>
      <c r="X8" s="183"/>
      <c r="Y8" s="183"/>
      <c r="Z8" s="183"/>
      <c r="AA8" s="183"/>
      <c r="AB8" s="183"/>
      <c r="AC8" s="183"/>
      <c r="AD8" s="183"/>
      <c r="AE8" s="183"/>
      <c r="AF8" s="183"/>
      <c r="AG8" s="183"/>
      <c r="AH8" s="183"/>
      <c r="AI8" s="183"/>
      <c r="AJ8" s="183"/>
      <c r="AK8" s="183"/>
      <c r="AL8" s="183"/>
      <c r="AM8" s="183"/>
      <c r="AN8" s="183"/>
      <c r="AO8" s="183"/>
      <c r="AP8" s="183"/>
      <c r="AQ8" s="183"/>
      <c r="AR8" s="183"/>
      <c r="AS8" s="183"/>
      <c r="AT8" s="183"/>
      <c r="AU8" s="183"/>
      <c r="AV8" s="183"/>
      <c r="AW8" s="183"/>
      <c r="AX8" s="183"/>
      <c r="AY8" s="183"/>
      <c r="AZ8" s="183"/>
      <c r="BA8" s="183"/>
      <c r="BB8" s="183"/>
      <c r="BC8" s="183"/>
      <c r="BD8" s="183"/>
      <c r="BE8" s="183"/>
    </row>
    <row r="9" spans="1:57" s="1" customFormat="1" ht="12" customHeight="1">
      <c r="A9" s="81" t="s">
        <v>201</v>
      </c>
      <c r="B9" s="228">
        <v>24553</v>
      </c>
      <c r="C9" s="228">
        <v>20577</v>
      </c>
      <c r="D9" s="228">
        <v>3935</v>
      </c>
      <c r="E9" s="228">
        <v>22</v>
      </c>
      <c r="F9" s="228">
        <v>6</v>
      </c>
      <c r="G9" s="228">
        <v>13</v>
      </c>
      <c r="H9" s="288">
        <v>0</v>
      </c>
      <c r="I9" s="288">
        <v>0</v>
      </c>
      <c r="J9" s="288">
        <v>0</v>
      </c>
      <c r="K9" s="288">
        <v>0</v>
      </c>
      <c r="L9" s="288">
        <v>0</v>
      </c>
      <c r="M9" s="288">
        <v>0</v>
      </c>
      <c r="N9" s="288">
        <v>0</v>
      </c>
      <c r="O9" s="288">
        <v>0</v>
      </c>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c r="BA9" s="183"/>
      <c r="BB9" s="183"/>
      <c r="BC9" s="183"/>
      <c r="BD9" s="183"/>
      <c r="BE9" s="183"/>
    </row>
    <row r="10" spans="1:57" s="1" customFormat="1" ht="12" customHeight="1">
      <c r="A10" s="81" t="s">
        <v>202</v>
      </c>
      <c r="B10" s="228">
        <v>26140</v>
      </c>
      <c r="C10" s="228">
        <v>21337</v>
      </c>
      <c r="D10" s="228">
        <v>4710</v>
      </c>
      <c r="E10" s="228">
        <v>51</v>
      </c>
      <c r="F10" s="228">
        <v>10</v>
      </c>
      <c r="G10" s="228">
        <v>32</v>
      </c>
      <c r="H10" s="288">
        <v>0</v>
      </c>
      <c r="I10" s="288">
        <v>0</v>
      </c>
      <c r="J10" s="288">
        <v>0</v>
      </c>
      <c r="K10" s="288">
        <v>0</v>
      </c>
      <c r="L10" s="288">
        <v>0</v>
      </c>
      <c r="M10" s="288">
        <v>0</v>
      </c>
      <c r="N10" s="288">
        <v>0</v>
      </c>
      <c r="O10" s="288">
        <v>0</v>
      </c>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3"/>
      <c r="AZ10" s="183"/>
      <c r="BA10" s="183"/>
      <c r="BB10" s="183"/>
      <c r="BC10" s="183"/>
      <c r="BD10" s="183"/>
      <c r="BE10" s="183"/>
    </row>
    <row r="11" spans="1:57" s="1" customFormat="1" ht="12" customHeight="1">
      <c r="A11" s="81" t="s">
        <v>203</v>
      </c>
      <c r="B11" s="228">
        <v>25338</v>
      </c>
      <c r="C11" s="228">
        <v>5138</v>
      </c>
      <c r="D11" s="228">
        <v>19355</v>
      </c>
      <c r="E11" s="228">
        <v>764</v>
      </c>
      <c r="F11" s="228">
        <v>13</v>
      </c>
      <c r="G11" s="228">
        <v>68</v>
      </c>
      <c r="H11" s="288">
        <v>0</v>
      </c>
      <c r="I11" s="288">
        <v>0</v>
      </c>
      <c r="J11" s="288">
        <v>0</v>
      </c>
      <c r="K11" s="288">
        <v>0</v>
      </c>
      <c r="L11" s="288">
        <v>0</v>
      </c>
      <c r="M11" s="288">
        <v>0</v>
      </c>
      <c r="N11" s="288">
        <v>0</v>
      </c>
      <c r="O11" s="288">
        <v>0</v>
      </c>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c r="AP11" s="183"/>
      <c r="AQ11" s="183"/>
      <c r="AR11" s="183"/>
      <c r="AS11" s="183"/>
      <c r="AT11" s="183"/>
      <c r="AU11" s="183"/>
      <c r="AV11" s="183"/>
      <c r="AW11" s="183"/>
      <c r="AX11" s="183"/>
      <c r="AY11" s="183"/>
      <c r="AZ11" s="183"/>
      <c r="BA11" s="183"/>
      <c r="BB11" s="183"/>
      <c r="BC11" s="183"/>
      <c r="BD11" s="183"/>
      <c r="BE11" s="183"/>
    </row>
    <row r="12" spans="1:57" s="1" customFormat="1" ht="12" customHeight="1">
      <c r="A12" s="81" t="s">
        <v>204</v>
      </c>
      <c r="B12" s="228">
        <v>25324</v>
      </c>
      <c r="C12" s="228">
        <v>473</v>
      </c>
      <c r="D12" s="228">
        <v>6134</v>
      </c>
      <c r="E12" s="228">
        <v>17378</v>
      </c>
      <c r="F12" s="228">
        <v>457</v>
      </c>
      <c r="G12" s="228">
        <v>882</v>
      </c>
      <c r="H12" s="288">
        <v>0</v>
      </c>
      <c r="I12" s="288">
        <v>0</v>
      </c>
      <c r="J12" s="288">
        <v>0</v>
      </c>
      <c r="K12" s="288">
        <v>0</v>
      </c>
      <c r="L12" s="288">
        <v>0</v>
      </c>
      <c r="M12" s="288">
        <v>0</v>
      </c>
      <c r="N12" s="288">
        <v>0</v>
      </c>
      <c r="O12" s="288">
        <v>0</v>
      </c>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3"/>
      <c r="BA12" s="183"/>
      <c r="BB12" s="183"/>
      <c r="BC12" s="183"/>
      <c r="BD12" s="183"/>
      <c r="BE12" s="183"/>
    </row>
    <row r="13" spans="1:57" s="1" customFormat="1" ht="12" customHeight="1">
      <c r="A13" s="81" t="s">
        <v>205</v>
      </c>
      <c r="B13" s="228">
        <v>22551</v>
      </c>
      <c r="C13" s="228">
        <v>16</v>
      </c>
      <c r="D13" s="228">
        <v>519</v>
      </c>
      <c r="E13" s="228">
        <v>5642</v>
      </c>
      <c r="F13" s="228">
        <v>14624</v>
      </c>
      <c r="G13" s="228">
        <v>1750</v>
      </c>
      <c r="H13" s="288">
        <v>0</v>
      </c>
      <c r="I13" s="288">
        <v>0</v>
      </c>
      <c r="J13" s="288">
        <v>0</v>
      </c>
      <c r="K13" s="288">
        <v>0</v>
      </c>
      <c r="L13" s="288">
        <v>0</v>
      </c>
      <c r="M13" s="288">
        <v>0</v>
      </c>
      <c r="N13" s="288">
        <v>0</v>
      </c>
      <c r="O13" s="288">
        <v>0</v>
      </c>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3"/>
      <c r="AZ13" s="183"/>
      <c r="BA13" s="183"/>
      <c r="BB13" s="183"/>
      <c r="BC13" s="183"/>
      <c r="BD13" s="183"/>
      <c r="BE13" s="183"/>
    </row>
    <row r="14" spans="1:57" s="1" customFormat="1" ht="12" customHeight="1">
      <c r="A14" s="81" t="s">
        <v>206</v>
      </c>
      <c r="B14" s="228">
        <v>21557</v>
      </c>
      <c r="C14" s="228">
        <v>4</v>
      </c>
      <c r="D14" s="228">
        <v>20</v>
      </c>
      <c r="E14" s="228">
        <v>551</v>
      </c>
      <c r="F14" s="228">
        <v>5477</v>
      </c>
      <c r="G14" s="228">
        <v>15505</v>
      </c>
      <c r="H14" s="288">
        <v>0</v>
      </c>
      <c r="I14" s="288">
        <v>0</v>
      </c>
      <c r="J14" s="288">
        <v>0</v>
      </c>
      <c r="K14" s="288">
        <v>0</v>
      </c>
      <c r="L14" s="288">
        <v>0</v>
      </c>
      <c r="M14" s="288">
        <v>0</v>
      </c>
      <c r="N14" s="288">
        <v>0</v>
      </c>
      <c r="O14" s="288">
        <v>0</v>
      </c>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3"/>
      <c r="BA14" s="183"/>
      <c r="BB14" s="183"/>
      <c r="BC14" s="183"/>
      <c r="BD14" s="183"/>
      <c r="BE14" s="183"/>
    </row>
    <row r="15" spans="1:57" s="1" customFormat="1" ht="12" customHeight="1">
      <c r="A15" s="81" t="s">
        <v>207</v>
      </c>
      <c r="B15" s="228">
        <v>6123</v>
      </c>
      <c r="C15" s="228">
        <v>2</v>
      </c>
      <c r="D15" s="228">
        <v>2</v>
      </c>
      <c r="E15" s="228">
        <v>25</v>
      </c>
      <c r="F15" s="228">
        <v>449</v>
      </c>
      <c r="G15" s="228">
        <v>5645</v>
      </c>
      <c r="H15" s="288">
        <v>0</v>
      </c>
      <c r="I15" s="288">
        <v>0</v>
      </c>
      <c r="J15" s="288">
        <v>0</v>
      </c>
      <c r="K15" s="288">
        <v>0</v>
      </c>
      <c r="L15" s="288">
        <v>0</v>
      </c>
      <c r="M15" s="288">
        <v>0</v>
      </c>
      <c r="N15" s="288">
        <v>0</v>
      </c>
      <c r="O15" s="288">
        <v>0</v>
      </c>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3"/>
      <c r="AZ15" s="183"/>
      <c r="BA15" s="183"/>
      <c r="BB15" s="183"/>
      <c r="BC15" s="183"/>
      <c r="BD15" s="183"/>
      <c r="BE15" s="183"/>
    </row>
    <row r="16" spans="1:57" s="1" customFormat="1" ht="12" customHeight="1">
      <c r="A16" s="81" t="s">
        <v>412</v>
      </c>
      <c r="B16" s="228">
        <v>617</v>
      </c>
      <c r="C16" s="228">
        <v>0</v>
      </c>
      <c r="D16" s="228">
        <v>0</v>
      </c>
      <c r="E16" s="228">
        <v>1</v>
      </c>
      <c r="F16" s="228">
        <v>23</v>
      </c>
      <c r="G16" s="228">
        <v>593</v>
      </c>
      <c r="H16" s="288">
        <v>0</v>
      </c>
      <c r="I16" s="288">
        <v>0</v>
      </c>
      <c r="J16" s="288">
        <v>0</v>
      </c>
      <c r="K16" s="288">
        <v>0</v>
      </c>
      <c r="L16" s="288">
        <v>0</v>
      </c>
      <c r="M16" s="288">
        <v>0</v>
      </c>
      <c r="N16" s="288">
        <v>0</v>
      </c>
      <c r="O16" s="288">
        <v>0</v>
      </c>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3"/>
      <c r="AZ16" s="183"/>
      <c r="BA16" s="183"/>
      <c r="BB16" s="183"/>
      <c r="BC16" s="183"/>
      <c r="BD16" s="183"/>
      <c r="BE16" s="183"/>
    </row>
    <row r="17" spans="1:57" s="1" customFormat="1" ht="12" customHeight="1">
      <c r="A17" s="81"/>
      <c r="B17" s="71"/>
      <c r="C17" s="71"/>
      <c r="D17" s="71"/>
      <c r="E17" s="71"/>
      <c r="F17" s="71"/>
      <c r="G17" s="71"/>
      <c r="H17" s="71"/>
      <c r="I17" s="71"/>
      <c r="J17" s="71"/>
      <c r="K17" s="71"/>
      <c r="L17" s="71"/>
      <c r="M17" s="71"/>
      <c r="N17" s="71"/>
      <c r="O17" s="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c r="AU17" s="183"/>
      <c r="AV17" s="183"/>
      <c r="AW17" s="183"/>
      <c r="AX17" s="183"/>
      <c r="AY17" s="183"/>
      <c r="AZ17" s="183"/>
      <c r="BA17" s="183"/>
      <c r="BB17" s="183"/>
      <c r="BC17" s="183"/>
      <c r="BD17" s="183"/>
      <c r="BE17" s="183"/>
    </row>
    <row r="18" spans="1:57" s="1" customFormat="1" ht="12" customHeight="1">
      <c r="A18" s="291" t="s">
        <v>12</v>
      </c>
      <c r="B18" s="71"/>
      <c r="C18" s="71"/>
      <c r="D18" s="71"/>
      <c r="E18" s="71"/>
      <c r="F18" s="71"/>
      <c r="G18" s="71"/>
      <c r="H18" s="71"/>
      <c r="I18" s="71"/>
      <c r="J18" s="71"/>
      <c r="K18" s="71"/>
      <c r="L18" s="71"/>
      <c r="M18" s="71"/>
      <c r="N18" s="71"/>
      <c r="O18" s="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3"/>
      <c r="BA18" s="183"/>
      <c r="BB18" s="183"/>
      <c r="BC18" s="183"/>
      <c r="BD18" s="183"/>
      <c r="BE18" s="183"/>
    </row>
    <row r="19" spans="1:57" s="1" customFormat="1" ht="12" customHeight="1">
      <c r="A19" s="291" t="s">
        <v>13</v>
      </c>
      <c r="B19" s="228">
        <v>79406</v>
      </c>
      <c r="C19" s="228">
        <v>2133</v>
      </c>
      <c r="D19" s="228">
        <v>2780</v>
      </c>
      <c r="E19" s="228">
        <v>1396</v>
      </c>
      <c r="F19" s="228">
        <v>1287</v>
      </c>
      <c r="G19" s="228">
        <v>1877</v>
      </c>
      <c r="H19" s="228">
        <v>12700</v>
      </c>
      <c r="I19" s="228">
        <v>14618</v>
      </c>
      <c r="J19" s="228">
        <v>18306</v>
      </c>
      <c r="K19" s="228">
        <v>15211</v>
      </c>
      <c r="L19" s="228">
        <v>2963</v>
      </c>
      <c r="M19" s="228">
        <v>3332</v>
      </c>
      <c r="N19" s="228">
        <v>2803</v>
      </c>
      <c r="O19" s="288">
        <v>0</v>
      </c>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3"/>
      <c r="BA19" s="183"/>
      <c r="BB19" s="183"/>
      <c r="BC19" s="183"/>
      <c r="BD19" s="183"/>
      <c r="BE19" s="183"/>
    </row>
    <row r="20" spans="1:57" s="1" customFormat="1" ht="12" customHeight="1">
      <c r="A20" s="81" t="s">
        <v>411</v>
      </c>
      <c r="B20" s="228">
        <v>1565</v>
      </c>
      <c r="C20" s="228">
        <v>989</v>
      </c>
      <c r="D20" s="228">
        <v>568</v>
      </c>
      <c r="E20" s="228">
        <v>0</v>
      </c>
      <c r="F20" s="228">
        <v>0</v>
      </c>
      <c r="G20" s="228">
        <v>8</v>
      </c>
      <c r="H20" s="228">
        <v>0</v>
      </c>
      <c r="I20" s="228">
        <v>0</v>
      </c>
      <c r="J20" s="228">
        <v>0</v>
      </c>
      <c r="K20" s="228">
        <v>0</v>
      </c>
      <c r="L20" s="228">
        <v>0</v>
      </c>
      <c r="M20" s="228">
        <v>0</v>
      </c>
      <c r="N20" s="228">
        <v>0</v>
      </c>
      <c r="O20" s="288">
        <v>0</v>
      </c>
      <c r="R20" s="183"/>
      <c r="S20" s="183"/>
      <c r="T20" s="183"/>
      <c r="U20" s="183"/>
      <c r="V20" s="183"/>
      <c r="W20" s="183"/>
      <c r="X20" s="183"/>
      <c r="Y20" s="183"/>
      <c r="Z20" s="183"/>
      <c r="AA20" s="183"/>
      <c r="AB20" s="183"/>
      <c r="AC20" s="183"/>
      <c r="AD20" s="183"/>
      <c r="AE20" s="183"/>
      <c r="AF20" s="183"/>
      <c r="AG20" s="183"/>
      <c r="AH20" s="183"/>
      <c r="AI20" s="183"/>
      <c r="AJ20" s="183"/>
      <c r="AK20" s="183"/>
      <c r="AL20" s="183"/>
      <c r="AM20" s="183"/>
      <c r="AN20" s="183"/>
      <c r="AO20" s="183"/>
      <c r="AP20" s="183"/>
      <c r="AQ20" s="183"/>
      <c r="AR20" s="183"/>
      <c r="AS20" s="183"/>
      <c r="AT20" s="183"/>
      <c r="AU20" s="183"/>
      <c r="AV20" s="183"/>
      <c r="AW20" s="183"/>
      <c r="AX20" s="183"/>
      <c r="AY20" s="183"/>
      <c r="AZ20" s="183"/>
      <c r="BA20" s="183"/>
      <c r="BB20" s="183"/>
      <c r="BC20" s="183"/>
      <c r="BD20" s="183"/>
      <c r="BE20" s="183"/>
    </row>
    <row r="21" spans="1:57" s="1" customFormat="1" ht="12" customHeight="1">
      <c r="A21" s="81" t="s">
        <v>202</v>
      </c>
      <c r="B21" s="228">
        <v>1625</v>
      </c>
      <c r="C21" s="228">
        <v>962</v>
      </c>
      <c r="D21" s="228">
        <v>635</v>
      </c>
      <c r="E21" s="228">
        <v>21</v>
      </c>
      <c r="F21" s="228">
        <v>0</v>
      </c>
      <c r="G21" s="228">
        <v>7</v>
      </c>
      <c r="H21" s="228">
        <v>0</v>
      </c>
      <c r="I21" s="228">
        <v>0</v>
      </c>
      <c r="J21" s="228">
        <v>0</v>
      </c>
      <c r="K21" s="228">
        <v>0</v>
      </c>
      <c r="L21" s="228">
        <v>0</v>
      </c>
      <c r="M21" s="228">
        <v>0</v>
      </c>
      <c r="N21" s="228">
        <v>0</v>
      </c>
      <c r="O21" s="288">
        <v>0</v>
      </c>
      <c r="R21" s="183"/>
      <c r="S21" s="183"/>
      <c r="T21" s="183"/>
      <c r="U21" s="183"/>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c r="AU21" s="183"/>
      <c r="AV21" s="183"/>
      <c r="AW21" s="183"/>
      <c r="AX21" s="183"/>
      <c r="AY21" s="183"/>
      <c r="AZ21" s="183"/>
      <c r="BA21" s="183"/>
      <c r="BB21" s="183"/>
      <c r="BC21" s="183"/>
      <c r="BD21" s="183"/>
      <c r="BE21" s="183"/>
    </row>
    <row r="22" spans="1:57" s="1" customFormat="1" ht="12" customHeight="1">
      <c r="A22" s="81" t="s">
        <v>203</v>
      </c>
      <c r="B22" s="228">
        <v>1588</v>
      </c>
      <c r="C22" s="228">
        <v>167</v>
      </c>
      <c r="D22" s="228">
        <v>1301</v>
      </c>
      <c r="E22" s="228">
        <v>105</v>
      </c>
      <c r="F22" s="228">
        <v>1</v>
      </c>
      <c r="G22" s="228">
        <v>14</v>
      </c>
      <c r="H22" s="228">
        <v>0</v>
      </c>
      <c r="I22" s="228">
        <v>0</v>
      </c>
      <c r="J22" s="228">
        <v>0</v>
      </c>
      <c r="K22" s="228">
        <v>0</v>
      </c>
      <c r="L22" s="228">
        <v>0</v>
      </c>
      <c r="M22" s="228">
        <v>0</v>
      </c>
      <c r="N22" s="228">
        <v>0</v>
      </c>
      <c r="O22" s="288">
        <v>0</v>
      </c>
      <c r="R22" s="183"/>
      <c r="S22" s="183"/>
      <c r="T22" s="183"/>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3"/>
      <c r="BA22" s="183"/>
      <c r="BB22" s="183"/>
      <c r="BC22" s="183"/>
      <c r="BD22" s="183"/>
      <c r="BE22" s="183"/>
    </row>
    <row r="23" spans="1:57" s="1" customFormat="1" ht="12" customHeight="1">
      <c r="A23" s="81" t="s">
        <v>204</v>
      </c>
      <c r="B23" s="228">
        <v>1541</v>
      </c>
      <c r="C23" s="228">
        <v>15</v>
      </c>
      <c r="D23" s="228">
        <v>256</v>
      </c>
      <c r="E23" s="228">
        <v>1028</v>
      </c>
      <c r="F23" s="228">
        <v>55</v>
      </c>
      <c r="G23" s="228">
        <v>187</v>
      </c>
      <c r="H23" s="228">
        <v>0</v>
      </c>
      <c r="I23" s="228">
        <v>0</v>
      </c>
      <c r="J23" s="228">
        <v>0</v>
      </c>
      <c r="K23" s="228">
        <v>0</v>
      </c>
      <c r="L23" s="228">
        <v>0</v>
      </c>
      <c r="M23" s="228">
        <v>0</v>
      </c>
      <c r="N23" s="228">
        <v>0</v>
      </c>
      <c r="O23" s="288">
        <v>0</v>
      </c>
      <c r="R23" s="183"/>
      <c r="S23" s="183"/>
      <c r="T23" s="183"/>
      <c r="U23" s="183"/>
      <c r="V23" s="183"/>
      <c r="W23" s="183"/>
      <c r="X23" s="183"/>
      <c r="Y23" s="183"/>
      <c r="Z23" s="183"/>
      <c r="AA23" s="183"/>
      <c r="AB23" s="183"/>
      <c r="AC23" s="183"/>
      <c r="AD23" s="183"/>
      <c r="AE23" s="183"/>
      <c r="AF23" s="183"/>
      <c r="AG23" s="183"/>
      <c r="AH23" s="183"/>
      <c r="AI23" s="183"/>
      <c r="AJ23" s="183"/>
      <c r="AK23" s="183"/>
      <c r="AL23" s="183"/>
      <c r="AM23" s="183"/>
      <c r="AN23" s="183"/>
      <c r="AO23" s="183"/>
      <c r="AP23" s="183"/>
      <c r="AQ23" s="183"/>
      <c r="AR23" s="183"/>
      <c r="AS23" s="183"/>
      <c r="AT23" s="183"/>
      <c r="AU23" s="183"/>
      <c r="AV23" s="183"/>
      <c r="AW23" s="183"/>
      <c r="AX23" s="183"/>
      <c r="AY23" s="183"/>
      <c r="AZ23" s="183"/>
      <c r="BA23" s="183"/>
      <c r="BB23" s="183"/>
      <c r="BC23" s="183"/>
      <c r="BD23" s="183"/>
      <c r="BE23" s="183"/>
    </row>
    <row r="24" spans="1:57" s="1" customFormat="1" ht="12" customHeight="1">
      <c r="A24" s="81" t="s">
        <v>205</v>
      </c>
      <c r="B24" s="228">
        <v>1450</v>
      </c>
      <c r="C24" s="228">
        <v>0</v>
      </c>
      <c r="D24" s="228">
        <v>20</v>
      </c>
      <c r="E24" s="228">
        <v>227</v>
      </c>
      <c r="F24" s="228">
        <v>917</v>
      </c>
      <c r="G24" s="228">
        <v>286</v>
      </c>
      <c r="H24" s="228">
        <v>0</v>
      </c>
      <c r="I24" s="228">
        <v>0</v>
      </c>
      <c r="J24" s="228">
        <v>0</v>
      </c>
      <c r="K24" s="228">
        <v>0</v>
      </c>
      <c r="L24" s="228">
        <v>0</v>
      </c>
      <c r="M24" s="228">
        <v>0</v>
      </c>
      <c r="N24" s="228">
        <v>0</v>
      </c>
      <c r="O24" s="288">
        <v>0</v>
      </c>
      <c r="R24" s="183"/>
      <c r="S24" s="183"/>
      <c r="T24" s="183"/>
      <c r="U24" s="183"/>
      <c r="V24" s="183"/>
      <c r="W24" s="183"/>
      <c r="X24" s="183"/>
      <c r="Y24" s="183"/>
      <c r="Z24" s="183"/>
      <c r="AA24" s="183"/>
      <c r="AB24" s="183"/>
      <c r="AC24" s="183"/>
      <c r="AD24" s="183"/>
      <c r="AE24" s="183"/>
      <c r="AF24" s="183"/>
      <c r="AG24" s="183"/>
      <c r="AH24" s="183"/>
      <c r="AI24" s="183"/>
      <c r="AJ24" s="183"/>
      <c r="AK24" s="183"/>
      <c r="AL24" s="183"/>
      <c r="AM24" s="183"/>
      <c r="AN24" s="183"/>
      <c r="AO24" s="183"/>
      <c r="AP24" s="183"/>
      <c r="AQ24" s="183"/>
      <c r="AR24" s="183"/>
      <c r="AS24" s="183"/>
      <c r="AT24" s="183"/>
      <c r="AU24" s="183"/>
      <c r="AV24" s="183"/>
      <c r="AW24" s="183"/>
      <c r="AX24" s="183"/>
      <c r="AY24" s="183"/>
      <c r="AZ24" s="183"/>
      <c r="BA24" s="183"/>
      <c r="BB24" s="183"/>
      <c r="BC24" s="183"/>
      <c r="BD24" s="183"/>
      <c r="BE24" s="183"/>
    </row>
    <row r="25" spans="1:57" s="1" customFormat="1" ht="12" customHeight="1">
      <c r="A25" s="81" t="s">
        <v>206</v>
      </c>
      <c r="B25" s="228">
        <v>1551</v>
      </c>
      <c r="C25" s="228">
        <v>0</v>
      </c>
      <c r="D25" s="228">
        <v>0</v>
      </c>
      <c r="E25" s="228">
        <v>15</v>
      </c>
      <c r="F25" s="228">
        <v>286</v>
      </c>
      <c r="G25" s="228">
        <v>1050</v>
      </c>
      <c r="H25" s="228">
        <v>181</v>
      </c>
      <c r="I25" s="228">
        <v>11</v>
      </c>
      <c r="J25" s="228">
        <v>6</v>
      </c>
      <c r="K25" s="228">
        <v>2</v>
      </c>
      <c r="L25" s="228">
        <v>0</v>
      </c>
      <c r="M25" s="228">
        <v>0</v>
      </c>
      <c r="N25" s="228">
        <v>0</v>
      </c>
      <c r="O25" s="288">
        <v>0</v>
      </c>
      <c r="R25" s="183"/>
      <c r="S25" s="183"/>
      <c r="T25" s="183"/>
      <c r="U25" s="183"/>
      <c r="V25" s="183"/>
      <c r="W25" s="183"/>
      <c r="X25" s="183"/>
      <c r="Y25" s="183"/>
      <c r="Z25" s="183"/>
      <c r="AA25" s="183"/>
      <c r="AB25" s="183"/>
      <c r="AC25" s="183"/>
      <c r="AD25" s="183"/>
      <c r="AE25" s="183"/>
      <c r="AF25" s="183"/>
      <c r="AG25" s="183"/>
      <c r="AH25" s="183"/>
      <c r="AI25" s="183"/>
      <c r="AJ25" s="183"/>
      <c r="AK25" s="183"/>
      <c r="AL25" s="183"/>
      <c r="AM25" s="183"/>
      <c r="AN25" s="183"/>
      <c r="AO25" s="183"/>
      <c r="AP25" s="183"/>
      <c r="AQ25" s="183"/>
      <c r="AR25" s="183"/>
      <c r="AS25" s="183"/>
      <c r="AT25" s="183"/>
      <c r="AU25" s="183"/>
      <c r="AV25" s="183"/>
      <c r="AW25" s="183"/>
      <c r="AX25" s="183"/>
      <c r="AY25" s="183"/>
      <c r="AZ25" s="183"/>
      <c r="BA25" s="183"/>
      <c r="BB25" s="183"/>
      <c r="BC25" s="183"/>
      <c r="BD25" s="183"/>
      <c r="BE25" s="183"/>
    </row>
    <row r="26" spans="1:57" s="1" customFormat="1" ht="12" customHeight="1">
      <c r="A26" s="81" t="s">
        <v>207</v>
      </c>
      <c r="B26" s="228">
        <v>8595</v>
      </c>
      <c r="C26" s="228">
        <v>0</v>
      </c>
      <c r="D26" s="228">
        <v>0</v>
      </c>
      <c r="E26" s="228">
        <v>0</v>
      </c>
      <c r="F26" s="228">
        <v>27</v>
      </c>
      <c r="G26" s="228">
        <v>299</v>
      </c>
      <c r="H26" s="228">
        <v>7622</v>
      </c>
      <c r="I26" s="228">
        <v>371</v>
      </c>
      <c r="J26" s="228">
        <v>186</v>
      </c>
      <c r="K26" s="228">
        <v>90</v>
      </c>
      <c r="L26" s="228">
        <v>0</v>
      </c>
      <c r="M26" s="228">
        <v>0</v>
      </c>
      <c r="N26" s="228">
        <v>0</v>
      </c>
      <c r="O26" s="288">
        <v>0</v>
      </c>
      <c r="R26" s="183"/>
      <c r="S26" s="183"/>
      <c r="T26" s="183"/>
      <c r="U26" s="183"/>
      <c r="V26" s="183"/>
      <c r="W26" s="183"/>
      <c r="X26" s="183"/>
      <c r="Y26" s="183"/>
      <c r="Z26" s="183"/>
      <c r="AA26" s="183"/>
      <c r="AB26" s="183"/>
      <c r="AC26" s="183"/>
      <c r="AD26" s="183"/>
      <c r="AE26" s="183"/>
      <c r="AF26" s="183"/>
      <c r="AG26" s="183"/>
      <c r="AH26" s="183"/>
      <c r="AI26" s="183"/>
      <c r="AJ26" s="183"/>
      <c r="AK26" s="183"/>
      <c r="AL26" s="183"/>
      <c r="AM26" s="183"/>
      <c r="AN26" s="183"/>
      <c r="AO26" s="183"/>
      <c r="AP26" s="183"/>
      <c r="AQ26" s="183"/>
      <c r="AR26" s="183"/>
      <c r="AS26" s="183"/>
      <c r="AT26" s="183"/>
      <c r="AU26" s="183"/>
      <c r="AV26" s="183"/>
      <c r="AW26" s="183"/>
      <c r="AX26" s="183"/>
      <c r="AY26" s="183"/>
      <c r="AZ26" s="183"/>
      <c r="BA26" s="183"/>
      <c r="BB26" s="183"/>
      <c r="BC26" s="183"/>
      <c r="BD26" s="183"/>
      <c r="BE26" s="183"/>
    </row>
    <row r="27" spans="1:57" s="1" customFormat="1" ht="12" customHeight="1">
      <c r="A27" s="81" t="s">
        <v>208</v>
      </c>
      <c r="B27" s="228">
        <v>13879</v>
      </c>
      <c r="C27" s="228">
        <v>0</v>
      </c>
      <c r="D27" s="228">
        <v>0</v>
      </c>
      <c r="E27" s="228">
        <v>0</v>
      </c>
      <c r="F27" s="228">
        <v>1</v>
      </c>
      <c r="G27" s="228">
        <v>26</v>
      </c>
      <c r="H27" s="228">
        <v>4250</v>
      </c>
      <c r="I27" s="228">
        <v>8906</v>
      </c>
      <c r="J27" s="228">
        <v>491</v>
      </c>
      <c r="K27" s="228">
        <v>205</v>
      </c>
      <c r="L27" s="228">
        <v>0</v>
      </c>
      <c r="M27" s="228">
        <v>0</v>
      </c>
      <c r="N27" s="228">
        <v>0</v>
      </c>
      <c r="O27" s="288">
        <v>0</v>
      </c>
      <c r="R27" s="183"/>
      <c r="S27" s="183"/>
      <c r="T27" s="183"/>
      <c r="U27" s="183"/>
      <c r="V27" s="183"/>
      <c r="W27" s="183"/>
      <c r="X27" s="183"/>
      <c r="Y27" s="183"/>
      <c r="Z27" s="183"/>
      <c r="AA27" s="183"/>
      <c r="AB27" s="183"/>
      <c r="AC27" s="183"/>
      <c r="AD27" s="183"/>
      <c r="AE27" s="183"/>
      <c r="AF27" s="183"/>
      <c r="AG27" s="183"/>
      <c r="AH27" s="183"/>
      <c r="AI27" s="183"/>
      <c r="AJ27" s="183"/>
      <c r="AK27" s="183"/>
      <c r="AL27" s="183"/>
      <c r="AM27" s="183"/>
      <c r="AN27" s="183"/>
      <c r="AO27" s="183"/>
      <c r="AP27" s="183"/>
      <c r="AQ27" s="183"/>
      <c r="AR27" s="183"/>
      <c r="AS27" s="183"/>
      <c r="AT27" s="183"/>
      <c r="AU27" s="183"/>
      <c r="AV27" s="183"/>
      <c r="AW27" s="183"/>
      <c r="AX27" s="183"/>
      <c r="AY27" s="183"/>
      <c r="AZ27" s="183"/>
      <c r="BA27" s="183"/>
      <c r="BB27" s="183"/>
      <c r="BC27" s="183"/>
      <c r="BD27" s="183"/>
      <c r="BE27" s="183"/>
    </row>
    <row r="28" spans="1:57" s="1" customFormat="1" ht="12" customHeight="1">
      <c r="A28" s="81" t="s">
        <v>209</v>
      </c>
      <c r="B28" s="228">
        <v>14546</v>
      </c>
      <c r="C28" s="228">
        <v>0</v>
      </c>
      <c r="D28" s="228">
        <v>0</v>
      </c>
      <c r="E28" s="228">
        <v>0</v>
      </c>
      <c r="F28" s="228">
        <v>0</v>
      </c>
      <c r="G28" s="228">
        <v>0</v>
      </c>
      <c r="H28" s="228">
        <v>557</v>
      </c>
      <c r="I28" s="228">
        <v>4137</v>
      </c>
      <c r="J28" s="228">
        <v>9442</v>
      </c>
      <c r="K28" s="228">
        <v>410</v>
      </c>
      <c r="L28" s="228">
        <v>0</v>
      </c>
      <c r="M28" s="228">
        <v>0</v>
      </c>
      <c r="N28" s="228">
        <v>0</v>
      </c>
      <c r="O28" s="288">
        <v>0</v>
      </c>
      <c r="R28" s="183"/>
      <c r="S28" s="183"/>
      <c r="T28" s="183"/>
      <c r="U28" s="183"/>
      <c r="V28" s="183"/>
      <c r="W28" s="183"/>
      <c r="X28" s="183"/>
      <c r="Y28" s="183"/>
      <c r="Z28" s="183"/>
      <c r="AA28" s="183"/>
      <c r="AB28" s="183"/>
      <c r="AC28" s="183"/>
      <c r="AD28" s="183"/>
      <c r="AE28" s="183"/>
      <c r="AF28" s="183"/>
      <c r="AG28" s="183"/>
      <c r="AH28" s="183"/>
      <c r="AI28" s="183"/>
      <c r="AJ28" s="183"/>
      <c r="AK28" s="183"/>
      <c r="AL28" s="183"/>
      <c r="AM28" s="183"/>
      <c r="AN28" s="183"/>
      <c r="AO28" s="183"/>
      <c r="AP28" s="183"/>
      <c r="AQ28" s="183"/>
      <c r="AR28" s="183"/>
      <c r="AS28" s="183"/>
      <c r="AT28" s="183"/>
      <c r="AU28" s="183"/>
      <c r="AV28" s="183"/>
      <c r="AW28" s="183"/>
      <c r="AX28" s="183"/>
      <c r="AY28" s="183"/>
      <c r="AZ28" s="183"/>
      <c r="BA28" s="183"/>
      <c r="BB28" s="183"/>
      <c r="BC28" s="183"/>
      <c r="BD28" s="183"/>
      <c r="BE28" s="183"/>
    </row>
    <row r="29" spans="1:57" s="1" customFormat="1" ht="12" customHeight="1">
      <c r="A29" s="81" t="s">
        <v>211</v>
      </c>
      <c r="B29" s="228">
        <v>13314</v>
      </c>
      <c r="C29" s="228">
        <v>0</v>
      </c>
      <c r="D29" s="228">
        <v>0</v>
      </c>
      <c r="E29" s="228">
        <v>0</v>
      </c>
      <c r="F29" s="228">
        <v>0</v>
      </c>
      <c r="G29" s="228">
        <v>0</v>
      </c>
      <c r="H29" s="228">
        <v>58</v>
      </c>
      <c r="I29" s="228">
        <v>1081</v>
      </c>
      <c r="J29" s="228">
        <v>6439</v>
      </c>
      <c r="K29" s="228">
        <v>5690</v>
      </c>
      <c r="L29" s="228">
        <v>46</v>
      </c>
      <c r="M29" s="228">
        <v>0</v>
      </c>
      <c r="N29" s="228">
        <v>0</v>
      </c>
      <c r="O29" s="288">
        <v>0</v>
      </c>
      <c r="R29" s="183"/>
      <c r="S29" s="183"/>
      <c r="T29" s="183"/>
      <c r="U29" s="183"/>
      <c r="V29" s="183"/>
      <c r="W29" s="183"/>
      <c r="X29" s="183"/>
      <c r="Y29" s="183"/>
      <c r="Z29" s="183"/>
      <c r="AA29" s="183"/>
      <c r="AB29" s="183"/>
      <c r="AC29" s="183"/>
      <c r="AD29" s="183"/>
      <c r="AE29" s="183"/>
      <c r="AF29" s="183"/>
      <c r="AG29" s="183"/>
      <c r="AH29" s="183"/>
      <c r="AI29" s="183"/>
      <c r="AJ29" s="183"/>
      <c r="AK29" s="183"/>
      <c r="AL29" s="183"/>
      <c r="AM29" s="183"/>
      <c r="AN29" s="183"/>
      <c r="AO29" s="183"/>
      <c r="AP29" s="183"/>
      <c r="AQ29" s="183"/>
      <c r="AR29" s="183"/>
      <c r="AS29" s="183"/>
      <c r="AT29" s="183"/>
      <c r="AU29" s="183"/>
      <c r="AV29" s="183"/>
      <c r="AW29" s="183"/>
      <c r="AX29" s="183"/>
      <c r="AY29" s="183"/>
      <c r="AZ29" s="183"/>
      <c r="BA29" s="183"/>
      <c r="BB29" s="183"/>
      <c r="BC29" s="183"/>
      <c r="BD29" s="183"/>
      <c r="BE29" s="183"/>
    </row>
    <row r="30" spans="1:57" s="1" customFormat="1" ht="12" customHeight="1">
      <c r="A30" s="81" t="s">
        <v>212</v>
      </c>
      <c r="B30" s="228">
        <v>9759</v>
      </c>
      <c r="C30" s="228">
        <v>0</v>
      </c>
      <c r="D30" s="228">
        <v>0</v>
      </c>
      <c r="E30" s="228">
        <v>0</v>
      </c>
      <c r="F30" s="228">
        <v>0</v>
      </c>
      <c r="G30" s="228">
        <v>0</v>
      </c>
      <c r="H30" s="228">
        <v>18</v>
      </c>
      <c r="I30" s="228">
        <v>89</v>
      </c>
      <c r="J30" s="228">
        <v>1511</v>
      </c>
      <c r="K30" s="228">
        <v>6638</v>
      </c>
      <c r="L30" s="228">
        <v>1224</v>
      </c>
      <c r="M30" s="228">
        <v>246</v>
      </c>
      <c r="N30" s="228">
        <v>33</v>
      </c>
      <c r="O30" s="288">
        <v>0</v>
      </c>
      <c r="R30" s="183"/>
      <c r="S30" s="183"/>
      <c r="T30" s="183"/>
      <c r="U30" s="183"/>
      <c r="V30" s="183"/>
      <c r="W30" s="183"/>
      <c r="X30" s="183"/>
      <c r="Y30" s="183"/>
      <c r="Z30" s="183"/>
      <c r="AA30" s="183"/>
      <c r="AB30" s="183"/>
      <c r="AC30" s="183"/>
      <c r="AD30" s="183"/>
      <c r="AE30" s="183"/>
      <c r="AF30" s="183"/>
      <c r="AG30" s="183"/>
      <c r="AH30" s="183"/>
      <c r="AI30" s="183"/>
      <c r="AJ30" s="183"/>
      <c r="AK30" s="183"/>
      <c r="AL30" s="183"/>
      <c r="AM30" s="183"/>
      <c r="AN30" s="183"/>
      <c r="AO30" s="183"/>
      <c r="AP30" s="183"/>
      <c r="AQ30" s="183"/>
      <c r="AR30" s="183"/>
      <c r="AS30" s="183"/>
      <c r="AT30" s="183"/>
      <c r="AU30" s="183"/>
      <c r="AV30" s="183"/>
      <c r="AW30" s="183"/>
      <c r="AX30" s="183"/>
      <c r="AY30" s="183"/>
      <c r="AZ30" s="183"/>
      <c r="BA30" s="183"/>
      <c r="BB30" s="183"/>
      <c r="BC30" s="183"/>
      <c r="BD30" s="183"/>
      <c r="BE30" s="183"/>
    </row>
    <row r="31" spans="1:57" s="1" customFormat="1" ht="12" customHeight="1">
      <c r="A31" s="81" t="s">
        <v>213</v>
      </c>
      <c r="B31" s="228">
        <v>4956</v>
      </c>
      <c r="C31" s="228">
        <v>0</v>
      </c>
      <c r="D31" s="228">
        <v>0</v>
      </c>
      <c r="E31" s="228">
        <v>0</v>
      </c>
      <c r="F31" s="228">
        <v>0</v>
      </c>
      <c r="G31" s="228">
        <v>0</v>
      </c>
      <c r="H31" s="228">
        <v>14</v>
      </c>
      <c r="I31" s="228">
        <v>21</v>
      </c>
      <c r="J31" s="228">
        <v>194</v>
      </c>
      <c r="K31" s="228">
        <v>1940</v>
      </c>
      <c r="L31" s="228">
        <v>1317</v>
      </c>
      <c r="M31" s="228">
        <v>1317</v>
      </c>
      <c r="N31" s="228">
        <v>153</v>
      </c>
      <c r="O31" s="288">
        <v>0</v>
      </c>
      <c r="R31" s="183"/>
      <c r="S31" s="183"/>
      <c r="T31" s="183"/>
      <c r="U31" s="183"/>
      <c r="V31" s="183"/>
      <c r="W31" s="183"/>
      <c r="X31" s="183"/>
      <c r="Y31" s="183"/>
      <c r="Z31" s="183"/>
      <c r="AA31" s="183"/>
      <c r="AB31" s="183"/>
      <c r="AC31" s="183"/>
      <c r="AD31" s="183"/>
      <c r="AE31" s="183"/>
      <c r="AF31" s="183"/>
      <c r="AG31" s="183"/>
      <c r="AH31" s="183"/>
      <c r="AI31" s="183"/>
      <c r="AJ31" s="183"/>
      <c r="AK31" s="183"/>
      <c r="AL31" s="183"/>
      <c r="AM31" s="183"/>
      <c r="AN31" s="183"/>
      <c r="AO31" s="183"/>
      <c r="AP31" s="183"/>
      <c r="AQ31" s="183"/>
      <c r="AR31" s="183"/>
      <c r="AS31" s="183"/>
      <c r="AT31" s="183"/>
      <c r="AU31" s="183"/>
      <c r="AV31" s="183"/>
      <c r="AW31" s="183"/>
      <c r="AX31" s="183"/>
      <c r="AY31" s="183"/>
      <c r="AZ31" s="183"/>
      <c r="BA31" s="183"/>
      <c r="BB31" s="183"/>
      <c r="BC31" s="183"/>
      <c r="BD31" s="183"/>
      <c r="BE31" s="183"/>
    </row>
    <row r="32" spans="1:57" s="1" customFormat="1" ht="12" customHeight="1">
      <c r="A32" s="81" t="s">
        <v>214</v>
      </c>
      <c r="B32" s="228">
        <v>2779</v>
      </c>
      <c r="C32" s="228">
        <v>0</v>
      </c>
      <c r="D32" s="228">
        <v>0</v>
      </c>
      <c r="E32" s="228">
        <v>0</v>
      </c>
      <c r="F32" s="228">
        <v>0</v>
      </c>
      <c r="G32" s="228">
        <v>0</v>
      </c>
      <c r="H32" s="228">
        <v>0</v>
      </c>
      <c r="I32" s="228">
        <v>2</v>
      </c>
      <c r="J32" s="228">
        <v>34</v>
      </c>
      <c r="K32" s="228">
        <v>214</v>
      </c>
      <c r="L32" s="228">
        <v>309</v>
      </c>
      <c r="M32" s="228">
        <v>1264</v>
      </c>
      <c r="N32" s="228">
        <v>956</v>
      </c>
      <c r="O32" s="288">
        <v>0</v>
      </c>
      <c r="R32" s="183"/>
      <c r="S32" s="183"/>
      <c r="T32" s="183"/>
      <c r="U32" s="183"/>
      <c r="V32" s="183"/>
      <c r="W32" s="183"/>
      <c r="X32" s="183"/>
      <c r="Y32" s="183"/>
      <c r="Z32" s="183"/>
      <c r="AA32" s="183"/>
      <c r="AB32" s="183"/>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3"/>
      <c r="AY32" s="183"/>
      <c r="AZ32" s="183"/>
      <c r="BA32" s="183"/>
      <c r="BB32" s="183"/>
      <c r="BC32" s="183"/>
      <c r="BD32" s="183"/>
      <c r="BE32" s="183"/>
    </row>
    <row r="33" spans="1:57" s="1" customFormat="1" ht="12" customHeight="1">
      <c r="A33" s="81" t="s">
        <v>284</v>
      </c>
      <c r="B33" s="228">
        <v>1596</v>
      </c>
      <c r="C33" s="228">
        <v>0</v>
      </c>
      <c r="D33" s="228">
        <v>0</v>
      </c>
      <c r="E33" s="228">
        <v>0</v>
      </c>
      <c r="F33" s="228">
        <v>0</v>
      </c>
      <c r="G33" s="228">
        <v>0</v>
      </c>
      <c r="H33" s="228">
        <v>0</v>
      </c>
      <c r="I33" s="228">
        <v>0</v>
      </c>
      <c r="J33" s="228">
        <v>2</v>
      </c>
      <c r="K33" s="228">
        <v>20</v>
      </c>
      <c r="L33" s="228">
        <v>53</v>
      </c>
      <c r="M33" s="228">
        <v>410</v>
      </c>
      <c r="N33" s="228">
        <v>1111</v>
      </c>
      <c r="O33" s="288">
        <v>0</v>
      </c>
      <c r="R33" s="183"/>
      <c r="S33" s="183"/>
      <c r="T33" s="183"/>
      <c r="U33" s="183"/>
      <c r="V33" s="183"/>
      <c r="W33" s="183"/>
      <c r="X33" s="183"/>
      <c r="Y33" s="183"/>
      <c r="Z33" s="183"/>
      <c r="AA33" s="183"/>
      <c r="AB33" s="183"/>
      <c r="AC33" s="183"/>
      <c r="AD33" s="183"/>
      <c r="AE33" s="183"/>
      <c r="AF33" s="183"/>
      <c r="AG33" s="183"/>
      <c r="AH33" s="183"/>
      <c r="AI33" s="183"/>
      <c r="AJ33" s="183"/>
      <c r="AK33" s="183"/>
      <c r="AL33" s="183"/>
      <c r="AM33" s="183"/>
      <c r="AN33" s="183"/>
      <c r="AO33" s="183"/>
      <c r="AP33" s="183"/>
      <c r="AQ33" s="183"/>
      <c r="AR33" s="183"/>
      <c r="AS33" s="183"/>
      <c r="AT33" s="183"/>
      <c r="AU33" s="183"/>
      <c r="AV33" s="183"/>
      <c r="AW33" s="183"/>
      <c r="AX33" s="183"/>
      <c r="AY33" s="183"/>
      <c r="AZ33" s="183"/>
      <c r="BA33" s="183"/>
      <c r="BB33" s="183"/>
      <c r="BC33" s="183"/>
      <c r="BD33" s="183"/>
      <c r="BE33" s="183"/>
    </row>
    <row r="34" spans="1:57" s="1" customFormat="1" ht="12" customHeight="1">
      <c r="A34" s="81" t="s">
        <v>285</v>
      </c>
      <c r="B34" s="228">
        <v>503</v>
      </c>
      <c r="C34" s="228">
        <v>0</v>
      </c>
      <c r="D34" s="228">
        <v>0</v>
      </c>
      <c r="E34" s="228">
        <v>0</v>
      </c>
      <c r="F34" s="228">
        <v>0</v>
      </c>
      <c r="G34" s="228">
        <v>0</v>
      </c>
      <c r="H34" s="228">
        <v>0</v>
      </c>
      <c r="I34" s="228">
        <v>0</v>
      </c>
      <c r="J34" s="228">
        <v>1</v>
      </c>
      <c r="K34" s="228">
        <v>2</v>
      </c>
      <c r="L34" s="228">
        <v>13</v>
      </c>
      <c r="M34" s="228">
        <v>72</v>
      </c>
      <c r="N34" s="228">
        <v>415</v>
      </c>
      <c r="O34" s="288">
        <v>0</v>
      </c>
      <c r="R34" s="183"/>
      <c r="S34" s="183"/>
      <c r="T34" s="183"/>
      <c r="U34" s="183"/>
      <c r="V34" s="183"/>
      <c r="W34" s="183"/>
      <c r="X34" s="183"/>
      <c r="Y34" s="183"/>
      <c r="Z34" s="183"/>
      <c r="AA34" s="183"/>
      <c r="AB34" s="183"/>
      <c r="AC34" s="183"/>
      <c r="AD34" s="183"/>
      <c r="AE34" s="183"/>
      <c r="AF34" s="183"/>
      <c r="AG34" s="183"/>
      <c r="AH34" s="183"/>
      <c r="AI34" s="183"/>
      <c r="AJ34" s="183"/>
      <c r="AK34" s="183"/>
      <c r="AL34" s="183"/>
      <c r="AM34" s="183"/>
      <c r="AN34" s="183"/>
      <c r="AO34" s="183"/>
      <c r="AP34" s="183"/>
      <c r="AQ34" s="183"/>
      <c r="AR34" s="183"/>
      <c r="AS34" s="183"/>
      <c r="AT34" s="183"/>
      <c r="AU34" s="183"/>
      <c r="AV34" s="183"/>
      <c r="AW34" s="183"/>
      <c r="AX34" s="183"/>
      <c r="AY34" s="183"/>
      <c r="AZ34" s="183"/>
      <c r="BA34" s="183"/>
      <c r="BB34" s="183"/>
      <c r="BC34" s="183"/>
      <c r="BD34" s="183"/>
      <c r="BE34" s="183"/>
    </row>
    <row r="35" spans="1:57" s="1" customFormat="1" ht="12" customHeight="1">
      <c r="A35" s="81" t="s">
        <v>484</v>
      </c>
      <c r="B35" s="228">
        <v>159</v>
      </c>
      <c r="C35" s="228">
        <v>0</v>
      </c>
      <c r="D35" s="228">
        <v>0</v>
      </c>
      <c r="E35" s="228">
        <v>0</v>
      </c>
      <c r="F35" s="228">
        <v>0</v>
      </c>
      <c r="G35" s="228">
        <v>0</v>
      </c>
      <c r="H35" s="228">
        <v>0</v>
      </c>
      <c r="I35" s="228">
        <v>0</v>
      </c>
      <c r="J35" s="228">
        <v>0</v>
      </c>
      <c r="K35" s="228">
        <v>0</v>
      </c>
      <c r="L35" s="228">
        <v>1</v>
      </c>
      <c r="M35" s="228">
        <v>23</v>
      </c>
      <c r="N35" s="228">
        <v>135</v>
      </c>
      <c r="O35" s="288">
        <v>0</v>
      </c>
      <c r="R35" s="183"/>
      <c r="S35" s="183"/>
      <c r="T35" s="183"/>
      <c r="U35" s="183"/>
      <c r="V35" s="183"/>
      <c r="W35" s="183"/>
      <c r="X35" s="183"/>
      <c r="Y35" s="183"/>
      <c r="Z35" s="183"/>
      <c r="AA35" s="183"/>
      <c r="AB35" s="183"/>
      <c r="AC35" s="183"/>
      <c r="AD35" s="183"/>
      <c r="AE35" s="183"/>
      <c r="AF35" s="183"/>
      <c r="AG35" s="183"/>
      <c r="AH35" s="183"/>
      <c r="AI35" s="183"/>
      <c r="AJ35" s="183"/>
      <c r="AK35" s="183"/>
      <c r="AL35" s="183"/>
      <c r="AM35" s="183"/>
      <c r="AN35" s="183"/>
      <c r="AO35" s="183"/>
      <c r="AP35" s="183"/>
      <c r="AQ35" s="183"/>
      <c r="AR35" s="183"/>
      <c r="AS35" s="183"/>
      <c r="AT35" s="183"/>
      <c r="AU35" s="183"/>
      <c r="AV35" s="183"/>
      <c r="AW35" s="183"/>
      <c r="AX35" s="183"/>
      <c r="AY35" s="183"/>
      <c r="AZ35" s="183"/>
      <c r="BA35" s="183"/>
      <c r="BB35" s="183"/>
      <c r="BC35" s="183"/>
      <c r="BD35" s="183"/>
      <c r="BE35" s="183"/>
    </row>
    <row r="36" spans="1:57" s="1" customFormat="1" ht="12" customHeight="1">
      <c r="A36" s="81" t="s">
        <v>88</v>
      </c>
      <c r="B36" s="71"/>
      <c r="C36" s="71"/>
      <c r="D36" s="71"/>
      <c r="E36" s="71"/>
      <c r="F36" s="71"/>
      <c r="G36" s="71"/>
      <c r="H36" s="71"/>
      <c r="I36" s="71"/>
      <c r="J36" s="71"/>
      <c r="K36" s="71"/>
      <c r="L36" s="71"/>
      <c r="M36" s="71"/>
      <c r="N36" s="71"/>
      <c r="O36" s="83"/>
      <c r="R36" s="183"/>
      <c r="S36" s="183"/>
      <c r="T36" s="183"/>
      <c r="U36" s="183"/>
      <c r="V36" s="183"/>
      <c r="W36" s="183"/>
      <c r="X36" s="183"/>
      <c r="Y36" s="183"/>
      <c r="Z36" s="183"/>
      <c r="AA36" s="183"/>
      <c r="AB36" s="183"/>
      <c r="AC36" s="183"/>
      <c r="AD36" s="183"/>
      <c r="AE36" s="183"/>
      <c r="AF36" s="183"/>
      <c r="AG36" s="183"/>
      <c r="AH36" s="183"/>
      <c r="AI36" s="183"/>
      <c r="AJ36" s="183"/>
      <c r="AK36" s="183"/>
      <c r="AL36" s="183"/>
      <c r="AM36" s="183"/>
      <c r="AN36" s="183"/>
      <c r="AO36" s="183"/>
      <c r="AP36" s="183"/>
      <c r="AQ36" s="183"/>
      <c r="AR36" s="183"/>
      <c r="AS36" s="183"/>
      <c r="AT36" s="183"/>
      <c r="AU36" s="183"/>
      <c r="AV36" s="183"/>
      <c r="AW36" s="183"/>
      <c r="AX36" s="183"/>
      <c r="AY36" s="183"/>
      <c r="AZ36" s="183"/>
      <c r="BA36" s="183"/>
      <c r="BB36" s="183"/>
      <c r="BC36" s="183"/>
      <c r="BD36" s="183"/>
      <c r="BE36" s="183"/>
    </row>
    <row r="37" spans="1:57" s="1" customFormat="1" ht="12" customHeight="1">
      <c r="A37" s="290" t="s">
        <v>210</v>
      </c>
      <c r="B37" s="228">
        <v>29</v>
      </c>
      <c r="C37" s="288">
        <v>0</v>
      </c>
      <c r="D37" s="288">
        <v>0</v>
      </c>
      <c r="E37" s="288">
        <v>0</v>
      </c>
      <c r="F37" s="288">
        <v>0</v>
      </c>
      <c r="G37" s="288">
        <v>0</v>
      </c>
      <c r="H37" s="288">
        <v>0</v>
      </c>
      <c r="I37" s="288">
        <v>0</v>
      </c>
      <c r="J37" s="288">
        <v>0</v>
      </c>
      <c r="K37" s="228">
        <v>29</v>
      </c>
      <c r="L37" s="288">
        <v>0</v>
      </c>
      <c r="M37" s="288">
        <v>0</v>
      </c>
      <c r="N37" s="288">
        <v>0</v>
      </c>
      <c r="O37" s="288">
        <v>0</v>
      </c>
      <c r="R37" s="183"/>
      <c r="S37" s="183"/>
      <c r="T37" s="183"/>
      <c r="U37" s="183"/>
      <c r="V37" s="183"/>
      <c r="W37" s="183"/>
      <c r="X37" s="183"/>
      <c r="Y37" s="183"/>
      <c r="Z37" s="183"/>
      <c r="AA37" s="183"/>
      <c r="AB37" s="183"/>
      <c r="AC37" s="183"/>
      <c r="AD37" s="183"/>
      <c r="AE37" s="183"/>
      <c r="AF37" s="183"/>
      <c r="AG37" s="183"/>
      <c r="AH37" s="183"/>
      <c r="AI37" s="183"/>
      <c r="AJ37" s="183"/>
      <c r="AK37" s="183"/>
      <c r="AL37" s="183"/>
      <c r="AM37" s="183"/>
      <c r="AN37" s="183"/>
      <c r="AO37" s="183"/>
      <c r="AP37" s="183"/>
      <c r="AQ37" s="183"/>
      <c r="AR37" s="183"/>
      <c r="AS37" s="183"/>
      <c r="AT37" s="183"/>
      <c r="AU37" s="183"/>
      <c r="AV37" s="183"/>
      <c r="AW37" s="183"/>
      <c r="AX37" s="183"/>
      <c r="AY37" s="183"/>
      <c r="AZ37" s="183"/>
      <c r="BA37" s="183"/>
      <c r="BB37" s="183"/>
      <c r="BC37" s="183"/>
      <c r="BD37" s="183"/>
      <c r="BE37" s="183"/>
    </row>
    <row r="38" spans="1:57" s="1" customFormat="1" ht="12" customHeight="1">
      <c r="A38" s="81" t="s">
        <v>211</v>
      </c>
      <c r="B38" s="228">
        <v>11</v>
      </c>
      <c r="C38" s="288">
        <v>0</v>
      </c>
      <c r="D38" s="288">
        <v>0</v>
      </c>
      <c r="E38" s="288">
        <v>0</v>
      </c>
      <c r="F38" s="288">
        <v>0</v>
      </c>
      <c r="G38" s="288">
        <v>0</v>
      </c>
      <c r="H38" s="288">
        <v>0</v>
      </c>
      <c r="I38" s="288">
        <v>0</v>
      </c>
      <c r="J38" s="288">
        <v>0</v>
      </c>
      <c r="K38" s="228">
        <v>11</v>
      </c>
      <c r="L38" s="288">
        <v>0</v>
      </c>
      <c r="M38" s="288">
        <v>0</v>
      </c>
      <c r="N38" s="288">
        <v>0</v>
      </c>
      <c r="O38" s="288">
        <v>0</v>
      </c>
      <c r="R38" s="183"/>
      <c r="S38" s="183"/>
      <c r="T38" s="183"/>
      <c r="U38" s="183"/>
      <c r="V38" s="183"/>
      <c r="W38" s="183"/>
      <c r="X38" s="183"/>
      <c r="Y38" s="183"/>
      <c r="Z38" s="183"/>
      <c r="AA38" s="183"/>
      <c r="AB38" s="183"/>
      <c r="AC38" s="183"/>
      <c r="AD38" s="183"/>
      <c r="AE38" s="183"/>
      <c r="AF38" s="183"/>
      <c r="AG38" s="183"/>
      <c r="AH38" s="183"/>
      <c r="AI38" s="183"/>
      <c r="AJ38" s="183"/>
      <c r="AK38" s="183"/>
      <c r="AL38" s="183"/>
      <c r="AM38" s="183"/>
      <c r="AN38" s="183"/>
      <c r="AO38" s="183"/>
      <c r="AP38" s="183"/>
      <c r="AQ38" s="183"/>
      <c r="AR38" s="183"/>
      <c r="AS38" s="183"/>
      <c r="AT38" s="183"/>
      <c r="AU38" s="183"/>
      <c r="AV38" s="183"/>
      <c r="AW38" s="183"/>
      <c r="AX38" s="183"/>
      <c r="AY38" s="183"/>
      <c r="AZ38" s="183"/>
      <c r="BA38" s="183"/>
      <c r="BB38" s="183"/>
      <c r="BC38" s="183"/>
      <c r="BD38" s="183"/>
      <c r="BE38" s="183"/>
    </row>
    <row r="39" spans="1:57" s="1" customFormat="1" ht="12" customHeight="1">
      <c r="A39" s="81" t="s">
        <v>212</v>
      </c>
      <c r="B39" s="228">
        <v>13</v>
      </c>
      <c r="C39" s="288">
        <v>0</v>
      </c>
      <c r="D39" s="288">
        <v>0</v>
      </c>
      <c r="E39" s="288">
        <v>0</v>
      </c>
      <c r="F39" s="288">
        <v>0</v>
      </c>
      <c r="G39" s="288">
        <v>0</v>
      </c>
      <c r="H39" s="288">
        <v>0</v>
      </c>
      <c r="I39" s="288">
        <v>0</v>
      </c>
      <c r="J39" s="288">
        <v>0</v>
      </c>
      <c r="K39" s="228">
        <v>13</v>
      </c>
      <c r="L39" s="288">
        <v>0</v>
      </c>
      <c r="M39" s="288">
        <v>0</v>
      </c>
      <c r="N39" s="288">
        <v>0</v>
      </c>
      <c r="O39" s="288">
        <v>0</v>
      </c>
      <c r="R39" s="183"/>
      <c r="S39" s="183"/>
      <c r="T39" s="183"/>
      <c r="U39" s="183"/>
      <c r="V39" s="183"/>
      <c r="W39" s="183"/>
      <c r="X39" s="183"/>
      <c r="Y39" s="183"/>
      <c r="Z39" s="183"/>
      <c r="AA39" s="183"/>
      <c r="AB39" s="183"/>
      <c r="AC39" s="183"/>
      <c r="AD39" s="183"/>
      <c r="AE39" s="183"/>
      <c r="AF39" s="183"/>
      <c r="AG39" s="183"/>
      <c r="AH39" s="183"/>
      <c r="AI39" s="183"/>
      <c r="AJ39" s="183"/>
      <c r="AK39" s="183"/>
      <c r="AL39" s="183"/>
      <c r="AM39" s="183"/>
      <c r="AN39" s="183"/>
      <c r="AO39" s="183"/>
      <c r="AP39" s="183"/>
      <c r="AQ39" s="183"/>
      <c r="AR39" s="183"/>
      <c r="AS39" s="183"/>
      <c r="AT39" s="183"/>
      <c r="AU39" s="183"/>
      <c r="AV39" s="183"/>
      <c r="AW39" s="183"/>
      <c r="AX39" s="183"/>
      <c r="AY39" s="183"/>
      <c r="AZ39" s="183"/>
      <c r="BA39" s="183"/>
      <c r="BB39" s="183"/>
      <c r="BC39" s="183"/>
      <c r="BD39" s="183"/>
      <c r="BE39" s="183"/>
    </row>
    <row r="40" spans="1:57" s="1" customFormat="1" ht="12" customHeight="1">
      <c r="A40" s="81" t="s">
        <v>213</v>
      </c>
      <c r="B40" s="228">
        <v>5</v>
      </c>
      <c r="C40" s="288">
        <v>0</v>
      </c>
      <c r="D40" s="288">
        <v>0</v>
      </c>
      <c r="E40" s="288">
        <v>0</v>
      </c>
      <c r="F40" s="288">
        <v>0</v>
      </c>
      <c r="G40" s="288">
        <v>0</v>
      </c>
      <c r="H40" s="288">
        <v>0</v>
      </c>
      <c r="I40" s="288">
        <v>0</v>
      </c>
      <c r="J40" s="288">
        <v>0</v>
      </c>
      <c r="K40" s="228">
        <v>5</v>
      </c>
      <c r="L40" s="288">
        <v>0</v>
      </c>
      <c r="M40" s="288">
        <v>0</v>
      </c>
      <c r="N40" s="288">
        <v>0</v>
      </c>
      <c r="O40" s="288">
        <v>0</v>
      </c>
      <c r="R40" s="183"/>
      <c r="S40" s="183"/>
      <c r="T40" s="183"/>
      <c r="U40" s="183"/>
      <c r="V40" s="183"/>
      <c r="W40" s="183"/>
      <c r="X40" s="183"/>
      <c r="Y40" s="183"/>
      <c r="Z40" s="183"/>
      <c r="AA40" s="183"/>
      <c r="AB40" s="183"/>
      <c r="AC40" s="183"/>
      <c r="AD40" s="183"/>
      <c r="AE40" s="183"/>
      <c r="AF40" s="183"/>
      <c r="AG40" s="183"/>
      <c r="AH40" s="183"/>
      <c r="AI40" s="183"/>
      <c r="AJ40" s="183"/>
      <c r="AK40" s="183"/>
      <c r="AL40" s="183"/>
      <c r="AM40" s="183"/>
      <c r="AN40" s="183"/>
      <c r="AO40" s="183"/>
      <c r="AP40" s="183"/>
      <c r="AQ40" s="183"/>
      <c r="AR40" s="183"/>
      <c r="AS40" s="183"/>
      <c r="AT40" s="183"/>
      <c r="AU40" s="183"/>
      <c r="AV40" s="183"/>
      <c r="AW40" s="183"/>
      <c r="AX40" s="183"/>
      <c r="AY40" s="183"/>
      <c r="AZ40" s="183"/>
      <c r="BA40" s="183"/>
      <c r="BB40" s="183"/>
      <c r="BC40" s="183"/>
      <c r="BD40" s="183"/>
      <c r="BE40" s="183"/>
    </row>
    <row r="41" spans="1:57" s="1" customFormat="1" ht="12" customHeight="1">
      <c r="A41" s="81" t="s">
        <v>88</v>
      </c>
      <c r="B41" s="71"/>
      <c r="C41" s="71"/>
      <c r="D41" s="71"/>
      <c r="E41" s="71"/>
      <c r="F41" s="71"/>
      <c r="G41" s="71"/>
      <c r="H41" s="71"/>
      <c r="I41" s="71"/>
      <c r="J41" s="71"/>
      <c r="K41" s="71"/>
      <c r="L41" s="71"/>
      <c r="M41" s="71"/>
      <c r="N41" s="71"/>
      <c r="O41" s="83"/>
      <c r="R41" s="183"/>
      <c r="S41" s="183"/>
      <c r="T41" s="183"/>
      <c r="U41" s="183"/>
      <c r="V41" s="183"/>
      <c r="W41" s="183"/>
      <c r="X41" s="183"/>
      <c r="Y41" s="183"/>
      <c r="Z41" s="183"/>
      <c r="AA41" s="183"/>
      <c r="AB41" s="183"/>
      <c r="AC41" s="183"/>
      <c r="AD41" s="183"/>
      <c r="AE41" s="183"/>
      <c r="AF41" s="183"/>
      <c r="AG41" s="183"/>
      <c r="AH41" s="183"/>
      <c r="AI41" s="183"/>
      <c r="AJ41" s="183"/>
      <c r="AK41" s="183"/>
      <c r="AL41" s="183"/>
      <c r="AM41" s="183"/>
      <c r="AN41" s="183"/>
      <c r="AO41" s="183"/>
      <c r="AP41" s="183"/>
      <c r="AQ41" s="183"/>
      <c r="AR41" s="183"/>
      <c r="AS41" s="183"/>
      <c r="AT41" s="183"/>
      <c r="AU41" s="183"/>
      <c r="AV41" s="183"/>
      <c r="AW41" s="183"/>
      <c r="AX41" s="183"/>
      <c r="AY41" s="183"/>
      <c r="AZ41" s="183"/>
      <c r="BA41" s="183"/>
      <c r="BB41" s="183"/>
      <c r="BC41" s="183"/>
      <c r="BD41" s="183"/>
      <c r="BE41" s="183"/>
    </row>
    <row r="42" spans="1:57" s="1" customFormat="1" ht="12" customHeight="1">
      <c r="A42" s="290" t="s">
        <v>139</v>
      </c>
      <c r="B42" s="228">
        <v>667</v>
      </c>
      <c r="C42" s="288">
        <v>0</v>
      </c>
      <c r="D42" s="288">
        <v>0</v>
      </c>
      <c r="E42" s="288">
        <v>0</v>
      </c>
      <c r="F42" s="288">
        <v>0</v>
      </c>
      <c r="G42" s="288">
        <v>0</v>
      </c>
      <c r="H42" s="288">
        <v>0</v>
      </c>
      <c r="I42" s="288">
        <v>0</v>
      </c>
      <c r="J42" s="288">
        <v>0</v>
      </c>
      <c r="K42" s="228">
        <v>667</v>
      </c>
      <c r="L42" s="288">
        <v>0</v>
      </c>
      <c r="M42" s="288">
        <v>0</v>
      </c>
      <c r="N42" s="288">
        <v>0</v>
      </c>
      <c r="O42" s="288">
        <v>0</v>
      </c>
      <c r="R42" s="183"/>
      <c r="S42" s="183"/>
      <c r="T42" s="183"/>
      <c r="U42" s="183"/>
      <c r="V42" s="183"/>
      <c r="W42" s="183"/>
      <c r="X42" s="183"/>
      <c r="Y42" s="183"/>
      <c r="Z42" s="183"/>
      <c r="AA42" s="183"/>
      <c r="AB42" s="183"/>
      <c r="AC42" s="183"/>
      <c r="AD42" s="183"/>
      <c r="AE42" s="183"/>
      <c r="AF42" s="183"/>
      <c r="AG42" s="183"/>
      <c r="AH42" s="183"/>
      <c r="AI42" s="183"/>
      <c r="AJ42" s="183"/>
      <c r="AK42" s="183"/>
      <c r="AL42" s="183"/>
      <c r="AM42" s="183"/>
      <c r="AN42" s="183"/>
      <c r="AO42" s="183"/>
      <c r="AP42" s="183"/>
      <c r="AQ42" s="183"/>
      <c r="AR42" s="183"/>
      <c r="AS42" s="183"/>
      <c r="AT42" s="183"/>
      <c r="AU42" s="183"/>
      <c r="AV42" s="183"/>
      <c r="AW42" s="183"/>
      <c r="AX42" s="183"/>
      <c r="AY42" s="183"/>
      <c r="AZ42" s="183"/>
      <c r="BA42" s="183"/>
      <c r="BB42" s="183"/>
      <c r="BC42" s="183"/>
      <c r="BD42" s="183"/>
      <c r="BE42" s="183"/>
    </row>
    <row r="43" spans="1:57" s="1" customFormat="1" ht="12" customHeight="1">
      <c r="A43" s="81" t="s">
        <v>561</v>
      </c>
      <c r="B43" s="228">
        <v>282</v>
      </c>
      <c r="C43" s="288">
        <v>0</v>
      </c>
      <c r="D43" s="288">
        <v>0</v>
      </c>
      <c r="E43" s="288">
        <v>0</v>
      </c>
      <c r="F43" s="288">
        <v>0</v>
      </c>
      <c r="G43" s="288">
        <v>0</v>
      </c>
      <c r="H43" s="288">
        <v>0</v>
      </c>
      <c r="I43" s="288">
        <v>0</v>
      </c>
      <c r="J43" s="288">
        <v>0</v>
      </c>
      <c r="K43" s="228">
        <v>282</v>
      </c>
      <c r="L43" s="288">
        <v>0</v>
      </c>
      <c r="M43" s="288">
        <v>0</v>
      </c>
      <c r="N43" s="288">
        <v>0</v>
      </c>
      <c r="O43" s="288">
        <v>0</v>
      </c>
      <c r="R43" s="183"/>
      <c r="S43" s="183"/>
      <c r="T43" s="183"/>
      <c r="U43" s="183"/>
      <c r="V43" s="183"/>
      <c r="W43" s="183"/>
      <c r="X43" s="183"/>
      <c r="Y43" s="183"/>
      <c r="Z43" s="183"/>
      <c r="AA43" s="183"/>
      <c r="AB43" s="183"/>
      <c r="AC43" s="183"/>
      <c r="AD43" s="183"/>
      <c r="AE43" s="183"/>
      <c r="AF43" s="183"/>
      <c r="AG43" s="183"/>
      <c r="AH43" s="183"/>
      <c r="AI43" s="183"/>
      <c r="AJ43" s="183"/>
      <c r="AK43" s="183"/>
      <c r="AL43" s="183"/>
      <c r="AM43" s="183"/>
      <c r="AN43" s="183"/>
      <c r="AO43" s="183"/>
      <c r="AP43" s="183"/>
      <c r="AQ43" s="183"/>
      <c r="AR43" s="183"/>
      <c r="AS43" s="183"/>
      <c r="AT43" s="183"/>
      <c r="AU43" s="183"/>
      <c r="AV43" s="183"/>
      <c r="AW43" s="183"/>
      <c r="AX43" s="183"/>
      <c r="AY43" s="183"/>
      <c r="AZ43" s="183"/>
      <c r="BA43" s="183"/>
      <c r="BB43" s="183"/>
      <c r="BC43" s="183"/>
      <c r="BD43" s="183"/>
      <c r="BE43" s="183"/>
    </row>
    <row r="44" spans="1:57" s="1" customFormat="1" ht="12" customHeight="1">
      <c r="A44" s="81" t="s">
        <v>212</v>
      </c>
      <c r="B44" s="228">
        <v>298</v>
      </c>
      <c r="C44" s="288">
        <v>0</v>
      </c>
      <c r="D44" s="288">
        <v>0</v>
      </c>
      <c r="E44" s="288">
        <v>0</v>
      </c>
      <c r="F44" s="288">
        <v>0</v>
      </c>
      <c r="G44" s="288">
        <v>0</v>
      </c>
      <c r="H44" s="288">
        <v>0</v>
      </c>
      <c r="I44" s="288">
        <v>0</v>
      </c>
      <c r="J44" s="288">
        <v>0</v>
      </c>
      <c r="K44" s="228">
        <v>298</v>
      </c>
      <c r="L44" s="288">
        <v>0</v>
      </c>
      <c r="M44" s="288">
        <v>0</v>
      </c>
      <c r="N44" s="288">
        <v>0</v>
      </c>
      <c r="O44" s="288">
        <v>0</v>
      </c>
      <c r="R44" s="183"/>
      <c r="S44" s="183"/>
      <c r="T44" s="183"/>
      <c r="U44" s="183"/>
      <c r="V44" s="183"/>
      <c r="W44" s="183"/>
      <c r="X44" s="183"/>
      <c r="Y44" s="183"/>
      <c r="Z44" s="183"/>
      <c r="AA44" s="183"/>
      <c r="AB44" s="183"/>
      <c r="AC44" s="183"/>
      <c r="AD44" s="183"/>
      <c r="AE44" s="183"/>
      <c r="AF44" s="183"/>
      <c r="AG44" s="183"/>
      <c r="AH44" s="183"/>
      <c r="AI44" s="183"/>
      <c r="AJ44" s="183"/>
      <c r="AK44" s="183"/>
      <c r="AL44" s="183"/>
      <c r="AM44" s="183"/>
      <c r="AN44" s="183"/>
      <c r="AO44" s="183"/>
      <c r="AP44" s="183"/>
      <c r="AQ44" s="183"/>
      <c r="AR44" s="183"/>
      <c r="AS44" s="183"/>
      <c r="AT44" s="183"/>
      <c r="AU44" s="183"/>
      <c r="AV44" s="183"/>
      <c r="AW44" s="183"/>
      <c r="AX44" s="183"/>
      <c r="AY44" s="183"/>
      <c r="AZ44" s="183"/>
      <c r="BA44" s="183"/>
      <c r="BB44" s="183"/>
      <c r="BC44" s="183"/>
      <c r="BD44" s="183"/>
      <c r="BE44" s="183"/>
    </row>
    <row r="45" spans="1:57" s="1" customFormat="1" ht="12" customHeight="1">
      <c r="A45" s="81" t="s">
        <v>482</v>
      </c>
      <c r="B45" s="228">
        <v>87</v>
      </c>
      <c r="C45" s="288">
        <v>0</v>
      </c>
      <c r="D45" s="288">
        <v>0</v>
      </c>
      <c r="E45" s="288">
        <v>0</v>
      </c>
      <c r="F45" s="288">
        <v>0</v>
      </c>
      <c r="G45" s="288">
        <v>0</v>
      </c>
      <c r="H45" s="288">
        <v>0</v>
      </c>
      <c r="I45" s="288">
        <v>0</v>
      </c>
      <c r="J45" s="288">
        <v>0</v>
      </c>
      <c r="K45" s="228">
        <v>87</v>
      </c>
      <c r="L45" s="288">
        <v>0</v>
      </c>
      <c r="M45" s="288">
        <v>0</v>
      </c>
      <c r="N45" s="288">
        <v>0</v>
      </c>
      <c r="O45" s="288">
        <v>0</v>
      </c>
      <c r="R45" s="183"/>
      <c r="S45" s="183"/>
      <c r="T45" s="183"/>
      <c r="U45" s="183"/>
      <c r="V45" s="183"/>
      <c r="W45" s="183"/>
      <c r="X45" s="183"/>
      <c r="Y45" s="183"/>
      <c r="Z45" s="183"/>
      <c r="AA45" s="183"/>
      <c r="AB45" s="183"/>
      <c r="AC45" s="183"/>
      <c r="AD45" s="183"/>
      <c r="AE45" s="183"/>
      <c r="AF45" s="183"/>
      <c r="AG45" s="183"/>
      <c r="AH45" s="183"/>
      <c r="AI45" s="183"/>
      <c r="AJ45" s="183"/>
      <c r="AK45" s="183"/>
      <c r="AL45" s="183"/>
      <c r="AM45" s="183"/>
      <c r="AN45" s="183"/>
      <c r="AO45" s="183"/>
      <c r="AP45" s="183"/>
      <c r="AQ45" s="183"/>
      <c r="AR45" s="183"/>
      <c r="AS45" s="183"/>
      <c r="AT45" s="183"/>
      <c r="AU45" s="183"/>
      <c r="AV45" s="183"/>
      <c r="AW45" s="183"/>
      <c r="AX45" s="183"/>
      <c r="AY45" s="183"/>
      <c r="AZ45" s="183"/>
      <c r="BA45" s="183"/>
      <c r="BB45" s="183"/>
      <c r="BC45" s="183"/>
      <c r="BD45" s="183"/>
      <c r="BE45" s="183"/>
    </row>
    <row r="46" spans="1:57" s="1" customFormat="1" ht="12" customHeight="1">
      <c r="A46" s="81"/>
      <c r="B46" s="71"/>
      <c r="C46" s="71"/>
      <c r="D46" s="71"/>
      <c r="E46" s="71"/>
      <c r="F46" s="71"/>
      <c r="G46" s="71"/>
      <c r="H46" s="71"/>
      <c r="I46" s="71"/>
      <c r="J46" s="71"/>
      <c r="K46" s="71"/>
      <c r="L46" s="71"/>
      <c r="M46" s="71"/>
      <c r="N46" s="71"/>
      <c r="O46" s="83"/>
      <c r="R46" s="183"/>
      <c r="S46" s="183"/>
      <c r="T46" s="183"/>
      <c r="U46" s="183"/>
      <c r="V46" s="183"/>
      <c r="W46" s="183"/>
      <c r="X46" s="183"/>
      <c r="Y46" s="183"/>
      <c r="Z46" s="183"/>
      <c r="AA46" s="183"/>
      <c r="AB46" s="183"/>
      <c r="AC46" s="183"/>
      <c r="AD46" s="183"/>
      <c r="AE46" s="183"/>
      <c r="AF46" s="183"/>
      <c r="AG46" s="183"/>
      <c r="AH46" s="183"/>
      <c r="AI46" s="183"/>
      <c r="AJ46" s="183"/>
      <c r="AK46" s="183"/>
      <c r="AL46" s="183"/>
      <c r="AM46" s="183"/>
      <c r="AN46" s="183"/>
      <c r="AO46" s="183"/>
      <c r="AP46" s="183"/>
      <c r="AQ46" s="183"/>
      <c r="AR46" s="183"/>
      <c r="AS46" s="183"/>
      <c r="AT46" s="183"/>
      <c r="AU46" s="183"/>
      <c r="AV46" s="183"/>
      <c r="AW46" s="183"/>
      <c r="AX46" s="183"/>
      <c r="AY46" s="183"/>
      <c r="AZ46" s="183"/>
      <c r="BA46" s="183"/>
      <c r="BB46" s="183"/>
      <c r="BC46" s="183"/>
      <c r="BD46" s="183"/>
      <c r="BE46" s="183"/>
    </row>
    <row r="47" spans="1:57" s="1" customFormat="1" ht="12" customHeight="1">
      <c r="A47" s="290" t="s">
        <v>413</v>
      </c>
      <c r="B47" s="228">
        <v>75862</v>
      </c>
      <c r="C47" s="288">
        <v>0</v>
      </c>
      <c r="D47" s="288">
        <v>0</v>
      </c>
      <c r="E47" s="288">
        <v>0</v>
      </c>
      <c r="F47" s="228">
        <v>2183</v>
      </c>
      <c r="G47" s="228">
        <v>2245</v>
      </c>
      <c r="H47" s="228">
        <v>11712</v>
      </c>
      <c r="I47" s="228">
        <v>11696</v>
      </c>
      <c r="J47" s="228">
        <v>13559</v>
      </c>
      <c r="K47" s="228">
        <v>12243</v>
      </c>
      <c r="L47" s="228">
        <v>194</v>
      </c>
      <c r="M47" s="228">
        <v>12434</v>
      </c>
      <c r="N47" s="228">
        <v>9596</v>
      </c>
      <c r="O47" s="288">
        <v>0</v>
      </c>
      <c r="R47" s="183"/>
      <c r="S47" s="183"/>
      <c r="T47" s="183"/>
      <c r="U47" s="183"/>
      <c r="V47" s="183"/>
      <c r="W47" s="183"/>
      <c r="X47" s="183"/>
      <c r="Y47" s="183"/>
      <c r="Z47" s="183"/>
      <c r="AA47" s="183"/>
      <c r="AB47" s="183"/>
      <c r="AC47" s="183"/>
      <c r="AD47" s="183"/>
      <c r="AE47" s="183"/>
      <c r="AF47" s="183"/>
      <c r="AG47" s="183"/>
      <c r="AH47" s="183"/>
      <c r="AI47" s="183"/>
      <c r="AJ47" s="183"/>
      <c r="AK47" s="183"/>
      <c r="AL47" s="183"/>
      <c r="AM47" s="183"/>
      <c r="AN47" s="183"/>
      <c r="AO47" s="183"/>
      <c r="AP47" s="183"/>
      <c r="AQ47" s="183"/>
      <c r="AR47" s="183"/>
      <c r="AS47" s="183"/>
      <c r="AT47" s="183"/>
      <c r="AU47" s="183"/>
      <c r="AV47" s="183"/>
      <c r="AW47" s="183"/>
      <c r="AX47" s="183"/>
      <c r="AY47" s="183"/>
      <c r="AZ47" s="183"/>
      <c r="BA47" s="183"/>
      <c r="BB47" s="183"/>
      <c r="BC47" s="183"/>
      <c r="BD47" s="183"/>
      <c r="BE47" s="183"/>
    </row>
    <row r="48" spans="1:57" s="1" customFormat="1" ht="12" customHeight="1">
      <c r="A48" s="81" t="s">
        <v>483</v>
      </c>
      <c r="B48" s="228">
        <v>145</v>
      </c>
      <c r="C48" s="288">
        <v>0</v>
      </c>
      <c r="D48" s="288">
        <v>0</v>
      </c>
      <c r="E48" s="288">
        <v>0</v>
      </c>
      <c r="F48" s="228">
        <v>144</v>
      </c>
      <c r="G48" s="228">
        <v>1</v>
      </c>
      <c r="H48" s="228">
        <v>0</v>
      </c>
      <c r="I48" s="228">
        <v>0</v>
      </c>
      <c r="J48" s="228">
        <v>0</v>
      </c>
      <c r="K48" s="228">
        <v>0</v>
      </c>
      <c r="L48" s="228">
        <v>0</v>
      </c>
      <c r="M48" s="228">
        <v>0</v>
      </c>
      <c r="N48" s="228">
        <v>0</v>
      </c>
      <c r="O48" s="288">
        <v>0</v>
      </c>
      <c r="R48" s="183"/>
      <c r="S48" s="183"/>
      <c r="T48" s="183"/>
      <c r="U48" s="183"/>
      <c r="V48" s="183"/>
      <c r="W48" s="183"/>
      <c r="X48" s="183"/>
      <c r="Y48" s="183"/>
      <c r="Z48" s="183"/>
      <c r="AA48" s="183"/>
      <c r="AB48" s="183"/>
      <c r="AC48" s="183"/>
      <c r="AD48" s="183"/>
      <c r="AE48" s="183"/>
      <c r="AF48" s="183"/>
      <c r="AG48" s="183"/>
      <c r="AH48" s="183"/>
      <c r="AI48" s="183"/>
      <c r="AJ48" s="183"/>
      <c r="AK48" s="183"/>
      <c r="AL48" s="183"/>
      <c r="AM48" s="183"/>
      <c r="AN48" s="183"/>
      <c r="AO48" s="183"/>
      <c r="AP48" s="183"/>
      <c r="AQ48" s="183"/>
      <c r="AR48" s="183"/>
      <c r="AS48" s="183"/>
      <c r="AT48" s="183"/>
      <c r="AU48" s="183"/>
      <c r="AV48" s="183"/>
      <c r="AW48" s="183"/>
      <c r="AX48" s="183"/>
      <c r="AY48" s="183"/>
      <c r="AZ48" s="183"/>
      <c r="BA48" s="183"/>
      <c r="BB48" s="183"/>
      <c r="BC48" s="183"/>
      <c r="BD48" s="183"/>
      <c r="BE48" s="183"/>
    </row>
    <row r="49" spans="1:57" s="1" customFormat="1" ht="12" customHeight="1">
      <c r="A49" s="81" t="s">
        <v>205</v>
      </c>
      <c r="B49" s="228">
        <v>2079</v>
      </c>
      <c r="C49" s="288">
        <v>0</v>
      </c>
      <c r="D49" s="288">
        <v>0</v>
      </c>
      <c r="E49" s="288">
        <v>0</v>
      </c>
      <c r="F49" s="228">
        <v>1910</v>
      </c>
      <c r="G49" s="228">
        <v>163</v>
      </c>
      <c r="H49" s="228">
        <v>6</v>
      </c>
      <c r="I49" s="228">
        <v>0</v>
      </c>
      <c r="J49" s="228">
        <v>0</v>
      </c>
      <c r="K49" s="228">
        <v>0</v>
      </c>
      <c r="L49" s="228">
        <v>0</v>
      </c>
      <c r="M49" s="228">
        <v>0</v>
      </c>
      <c r="N49" s="228">
        <v>0</v>
      </c>
      <c r="O49" s="288">
        <v>0</v>
      </c>
      <c r="R49" s="183"/>
      <c r="S49" s="183"/>
      <c r="T49" s="183"/>
      <c r="U49" s="183"/>
      <c r="V49" s="183"/>
      <c r="W49" s="183"/>
      <c r="X49" s="183"/>
      <c r="Y49" s="183"/>
      <c r="Z49" s="183"/>
      <c r="AA49" s="183"/>
      <c r="AB49" s="183"/>
      <c r="AC49" s="183"/>
      <c r="AD49" s="183"/>
      <c r="AE49" s="183"/>
      <c r="AF49" s="183"/>
      <c r="AG49" s="183"/>
      <c r="AH49" s="183"/>
      <c r="AI49" s="183"/>
      <c r="AJ49" s="183"/>
      <c r="AK49" s="183"/>
      <c r="AL49" s="183"/>
      <c r="AM49" s="183"/>
      <c r="AN49" s="183"/>
      <c r="AO49" s="183"/>
      <c r="AP49" s="183"/>
      <c r="AQ49" s="183"/>
      <c r="AR49" s="183"/>
      <c r="AS49" s="183"/>
      <c r="AT49" s="183"/>
      <c r="AU49" s="183"/>
      <c r="AV49" s="183"/>
      <c r="AW49" s="183"/>
      <c r="AX49" s="183"/>
      <c r="AY49" s="183"/>
      <c r="AZ49" s="183"/>
      <c r="BA49" s="183"/>
      <c r="BB49" s="183"/>
      <c r="BC49" s="183"/>
      <c r="BD49" s="183"/>
      <c r="BE49" s="183"/>
    </row>
    <row r="50" spans="1:57" s="1" customFormat="1" ht="12" customHeight="1">
      <c r="A50" s="81" t="s">
        <v>206</v>
      </c>
      <c r="B50" s="228">
        <v>2692</v>
      </c>
      <c r="C50" s="288">
        <v>0</v>
      </c>
      <c r="D50" s="288">
        <v>0</v>
      </c>
      <c r="E50" s="288">
        <v>0</v>
      </c>
      <c r="F50" s="228">
        <v>128</v>
      </c>
      <c r="G50" s="228">
        <v>1958</v>
      </c>
      <c r="H50" s="228">
        <v>591</v>
      </c>
      <c r="I50" s="228">
        <v>15</v>
      </c>
      <c r="J50" s="228">
        <v>0</v>
      </c>
      <c r="K50" s="228">
        <v>0</v>
      </c>
      <c r="L50" s="228">
        <v>0</v>
      </c>
      <c r="M50" s="228">
        <v>0</v>
      </c>
      <c r="N50" s="228">
        <v>0</v>
      </c>
      <c r="O50" s="288">
        <v>0</v>
      </c>
      <c r="R50" s="183"/>
      <c r="S50" s="183"/>
      <c r="T50" s="183"/>
      <c r="U50" s="183"/>
      <c r="V50" s="183"/>
      <c r="W50" s="183"/>
      <c r="X50" s="183"/>
      <c r="Y50" s="183"/>
      <c r="Z50" s="183"/>
      <c r="AA50" s="183"/>
      <c r="AB50" s="183"/>
      <c r="AC50" s="183"/>
      <c r="AD50" s="183"/>
      <c r="AE50" s="183"/>
      <c r="AF50" s="183"/>
      <c r="AG50" s="183"/>
      <c r="AH50" s="183"/>
      <c r="AI50" s="183"/>
      <c r="AJ50" s="183"/>
      <c r="AK50" s="183"/>
      <c r="AL50" s="183"/>
      <c r="AM50" s="183"/>
      <c r="AN50" s="183"/>
      <c r="AO50" s="183"/>
      <c r="AP50" s="183"/>
      <c r="AQ50" s="183"/>
      <c r="AR50" s="183"/>
      <c r="AS50" s="183"/>
      <c r="AT50" s="183"/>
      <c r="AU50" s="183"/>
      <c r="AV50" s="183"/>
      <c r="AW50" s="183"/>
      <c r="AX50" s="183"/>
      <c r="AY50" s="183"/>
      <c r="AZ50" s="183"/>
      <c r="BA50" s="183"/>
      <c r="BB50" s="183"/>
      <c r="BC50" s="183"/>
      <c r="BD50" s="183"/>
      <c r="BE50" s="183"/>
    </row>
    <row r="51" spans="1:57" s="1" customFormat="1" ht="12" customHeight="1">
      <c r="A51" s="81" t="s">
        <v>207</v>
      </c>
      <c r="B51" s="228">
        <v>10635</v>
      </c>
      <c r="C51" s="288">
        <v>0</v>
      </c>
      <c r="D51" s="288">
        <v>0</v>
      </c>
      <c r="E51" s="288">
        <v>0</v>
      </c>
      <c r="F51" s="228">
        <v>1</v>
      </c>
      <c r="G51" s="228">
        <v>119</v>
      </c>
      <c r="H51" s="228">
        <v>9852</v>
      </c>
      <c r="I51" s="228">
        <v>627</v>
      </c>
      <c r="J51" s="228">
        <v>30</v>
      </c>
      <c r="K51" s="228">
        <v>6</v>
      </c>
      <c r="L51" s="228">
        <v>0</v>
      </c>
      <c r="M51" s="228">
        <v>0</v>
      </c>
      <c r="N51" s="228">
        <v>0</v>
      </c>
      <c r="O51" s="288">
        <v>0</v>
      </c>
      <c r="R51" s="183"/>
      <c r="S51" s="183"/>
      <c r="T51" s="183"/>
      <c r="U51" s="183"/>
      <c r="V51" s="183"/>
      <c r="W51" s="183"/>
      <c r="X51" s="183"/>
      <c r="Y51" s="183"/>
      <c r="Z51" s="183"/>
      <c r="AA51" s="183"/>
      <c r="AB51" s="183"/>
      <c r="AC51" s="183"/>
      <c r="AD51" s="183"/>
      <c r="AE51" s="183"/>
      <c r="AF51" s="183"/>
      <c r="AG51" s="183"/>
      <c r="AH51" s="183"/>
      <c r="AI51" s="183"/>
      <c r="AJ51" s="183"/>
      <c r="AK51" s="183"/>
      <c r="AL51" s="183"/>
      <c r="AM51" s="183"/>
      <c r="AN51" s="183"/>
      <c r="AO51" s="183"/>
      <c r="AP51" s="183"/>
      <c r="AQ51" s="183"/>
      <c r="AR51" s="183"/>
      <c r="AS51" s="183"/>
      <c r="AT51" s="183"/>
      <c r="AU51" s="183"/>
      <c r="AV51" s="183"/>
      <c r="AW51" s="183"/>
      <c r="AX51" s="183"/>
      <c r="AY51" s="183"/>
      <c r="AZ51" s="183"/>
      <c r="BA51" s="183"/>
      <c r="BB51" s="183"/>
      <c r="BC51" s="183"/>
      <c r="BD51" s="183"/>
      <c r="BE51" s="183"/>
    </row>
    <row r="52" spans="1:57" s="1" customFormat="1" ht="12" customHeight="1">
      <c r="A52" s="81" t="s">
        <v>208</v>
      </c>
      <c r="B52" s="228">
        <v>11385</v>
      </c>
      <c r="C52" s="288">
        <v>0</v>
      </c>
      <c r="D52" s="288">
        <v>0</v>
      </c>
      <c r="E52" s="288">
        <v>0</v>
      </c>
      <c r="F52" s="228">
        <v>0</v>
      </c>
      <c r="G52" s="228">
        <v>3</v>
      </c>
      <c r="H52" s="228">
        <v>1109</v>
      </c>
      <c r="I52" s="228">
        <v>9491</v>
      </c>
      <c r="J52" s="228">
        <v>726</v>
      </c>
      <c r="K52" s="228">
        <v>56</v>
      </c>
      <c r="L52" s="228">
        <v>0</v>
      </c>
      <c r="M52" s="228">
        <v>0</v>
      </c>
      <c r="N52" s="228">
        <v>0</v>
      </c>
      <c r="O52" s="288">
        <v>0</v>
      </c>
      <c r="R52" s="183"/>
      <c r="S52" s="183"/>
      <c r="T52" s="183"/>
      <c r="U52" s="183"/>
      <c r="V52" s="183"/>
      <c r="W52" s="183"/>
      <c r="X52" s="183"/>
      <c r="Y52" s="183"/>
      <c r="Z52" s="183"/>
      <c r="AA52" s="183"/>
      <c r="AB52" s="183"/>
      <c r="AC52" s="183"/>
      <c r="AD52" s="183"/>
      <c r="AE52" s="183"/>
      <c r="AF52" s="183"/>
      <c r="AG52" s="183"/>
      <c r="AH52" s="183"/>
      <c r="AI52" s="183"/>
      <c r="AJ52" s="183"/>
      <c r="AK52" s="183"/>
      <c r="AL52" s="183"/>
      <c r="AM52" s="183"/>
      <c r="AN52" s="183"/>
      <c r="AO52" s="183"/>
      <c r="AP52" s="183"/>
      <c r="AQ52" s="183"/>
      <c r="AR52" s="183"/>
      <c r="AS52" s="183"/>
      <c r="AT52" s="183"/>
      <c r="AU52" s="183"/>
      <c r="AV52" s="183"/>
      <c r="AW52" s="183"/>
      <c r="AX52" s="183"/>
      <c r="AY52" s="183"/>
      <c r="AZ52" s="183"/>
      <c r="BA52" s="183"/>
      <c r="BB52" s="183"/>
      <c r="BC52" s="183"/>
      <c r="BD52" s="183"/>
      <c r="BE52" s="183"/>
    </row>
    <row r="53" spans="1:57" s="1" customFormat="1" ht="12" customHeight="1">
      <c r="A53" s="81" t="s">
        <v>209</v>
      </c>
      <c r="B53" s="228">
        <v>10606</v>
      </c>
      <c r="C53" s="288">
        <v>0</v>
      </c>
      <c r="D53" s="288">
        <v>0</v>
      </c>
      <c r="E53" s="288">
        <v>0</v>
      </c>
      <c r="F53" s="228">
        <v>0</v>
      </c>
      <c r="G53" s="228">
        <v>1</v>
      </c>
      <c r="H53" s="228">
        <v>113</v>
      </c>
      <c r="I53" s="228">
        <v>1281</v>
      </c>
      <c r="J53" s="228">
        <v>8580</v>
      </c>
      <c r="K53" s="228">
        <v>631</v>
      </c>
      <c r="L53" s="228">
        <v>0</v>
      </c>
      <c r="M53" s="228">
        <v>0</v>
      </c>
      <c r="N53" s="228">
        <v>0</v>
      </c>
      <c r="O53" s="288">
        <v>0</v>
      </c>
      <c r="R53" s="183"/>
      <c r="S53" s="183"/>
      <c r="T53" s="183"/>
      <c r="U53" s="183"/>
      <c r="V53" s="183"/>
      <c r="W53" s="183"/>
      <c r="X53" s="183"/>
      <c r="Y53" s="183"/>
      <c r="Z53" s="183"/>
      <c r="AA53" s="183"/>
      <c r="AB53" s="183"/>
      <c r="AC53" s="183"/>
      <c r="AD53" s="183"/>
      <c r="AE53" s="183"/>
      <c r="AF53" s="183"/>
      <c r="AG53" s="183"/>
      <c r="AH53" s="183"/>
      <c r="AI53" s="183"/>
      <c r="AJ53" s="183"/>
      <c r="AK53" s="183"/>
      <c r="AL53" s="183"/>
      <c r="AM53" s="183"/>
      <c r="AN53" s="183"/>
      <c r="AO53" s="183"/>
      <c r="AP53" s="183"/>
      <c r="AQ53" s="183"/>
      <c r="AR53" s="183"/>
      <c r="AS53" s="183"/>
      <c r="AT53" s="183"/>
      <c r="AU53" s="183"/>
      <c r="AV53" s="183"/>
      <c r="AW53" s="183"/>
      <c r="AX53" s="183"/>
      <c r="AY53" s="183"/>
      <c r="AZ53" s="183"/>
      <c r="BA53" s="183"/>
      <c r="BB53" s="183"/>
      <c r="BC53" s="183"/>
      <c r="BD53" s="183"/>
      <c r="BE53" s="183"/>
    </row>
    <row r="54" spans="1:57" s="1" customFormat="1" ht="12" customHeight="1">
      <c r="A54" s="81" t="s">
        <v>211</v>
      </c>
      <c r="B54" s="228">
        <v>10593</v>
      </c>
      <c r="C54" s="288">
        <v>0</v>
      </c>
      <c r="D54" s="288">
        <v>0</v>
      </c>
      <c r="E54" s="288">
        <v>0</v>
      </c>
      <c r="F54" s="228">
        <v>0</v>
      </c>
      <c r="G54" s="228">
        <v>0</v>
      </c>
      <c r="H54" s="228">
        <v>17</v>
      </c>
      <c r="I54" s="228">
        <v>268</v>
      </c>
      <c r="J54" s="228">
        <v>3754</v>
      </c>
      <c r="K54" s="228">
        <v>6554</v>
      </c>
      <c r="L54" s="228">
        <v>0</v>
      </c>
      <c r="M54" s="228">
        <v>0</v>
      </c>
      <c r="N54" s="228">
        <v>0</v>
      </c>
      <c r="O54" s="288">
        <v>0</v>
      </c>
      <c r="R54" s="183"/>
      <c r="S54" s="183"/>
      <c r="T54" s="183"/>
      <c r="U54" s="183"/>
      <c r="V54" s="183"/>
      <c r="W54" s="183"/>
      <c r="X54" s="183"/>
      <c r="Y54" s="183"/>
      <c r="Z54" s="183"/>
      <c r="AA54" s="183"/>
      <c r="AB54" s="183"/>
      <c r="AC54" s="183"/>
      <c r="AD54" s="183"/>
      <c r="AE54" s="183"/>
      <c r="AF54" s="183"/>
      <c r="AG54" s="183"/>
      <c r="AH54" s="183"/>
      <c r="AI54" s="183"/>
      <c r="AJ54" s="183"/>
      <c r="AK54" s="183"/>
      <c r="AL54" s="183"/>
      <c r="AM54" s="183"/>
      <c r="AN54" s="183"/>
      <c r="AO54" s="183"/>
      <c r="AP54" s="183"/>
      <c r="AQ54" s="183"/>
      <c r="AR54" s="183"/>
      <c r="AS54" s="183"/>
      <c r="AT54" s="183"/>
      <c r="AU54" s="183"/>
      <c r="AV54" s="183"/>
      <c r="AW54" s="183"/>
      <c r="AX54" s="183"/>
      <c r="AY54" s="183"/>
      <c r="AZ54" s="183"/>
      <c r="BA54" s="183"/>
      <c r="BB54" s="183"/>
      <c r="BC54" s="183"/>
      <c r="BD54" s="183"/>
      <c r="BE54" s="183"/>
    </row>
    <row r="55" spans="1:57" s="1" customFormat="1" ht="12" customHeight="1">
      <c r="A55" s="81" t="s">
        <v>212</v>
      </c>
      <c r="B55" s="228">
        <v>11354</v>
      </c>
      <c r="C55" s="288">
        <v>0</v>
      </c>
      <c r="D55" s="288">
        <v>0</v>
      </c>
      <c r="E55" s="288">
        <v>0</v>
      </c>
      <c r="F55" s="228">
        <v>0</v>
      </c>
      <c r="G55" s="228">
        <v>0</v>
      </c>
      <c r="H55" s="228">
        <v>15</v>
      </c>
      <c r="I55" s="228">
        <v>14</v>
      </c>
      <c r="J55" s="228">
        <v>443</v>
      </c>
      <c r="K55" s="228">
        <v>4322</v>
      </c>
      <c r="L55" s="228">
        <v>89</v>
      </c>
      <c r="M55" s="228">
        <v>6045</v>
      </c>
      <c r="N55" s="228">
        <v>426</v>
      </c>
      <c r="O55" s="288">
        <v>0</v>
      </c>
      <c r="R55" s="183"/>
      <c r="S55" s="183"/>
      <c r="T55" s="183"/>
      <c r="U55" s="183"/>
      <c r="V55" s="183"/>
      <c r="W55" s="183"/>
      <c r="X55" s="183"/>
      <c r="Y55" s="183"/>
      <c r="Z55" s="183"/>
      <c r="AA55" s="183"/>
      <c r="AB55" s="183"/>
      <c r="AC55" s="183"/>
      <c r="AD55" s="183"/>
      <c r="AE55" s="183"/>
      <c r="AF55" s="183"/>
      <c r="AG55" s="183"/>
      <c r="AH55" s="183"/>
      <c r="AI55" s="183"/>
      <c r="AJ55" s="183"/>
      <c r="AK55" s="183"/>
      <c r="AL55" s="183"/>
      <c r="AM55" s="183"/>
      <c r="AN55" s="183"/>
      <c r="AO55" s="183"/>
      <c r="AP55" s="183"/>
      <c r="AQ55" s="183"/>
      <c r="AR55" s="183"/>
      <c r="AS55" s="183"/>
      <c r="AT55" s="183"/>
      <c r="AU55" s="183"/>
      <c r="AV55" s="183"/>
      <c r="AW55" s="183"/>
      <c r="AX55" s="183"/>
      <c r="AY55" s="183"/>
      <c r="AZ55" s="183"/>
      <c r="BA55" s="183"/>
      <c r="BB55" s="183"/>
      <c r="BC55" s="183"/>
      <c r="BD55" s="183"/>
      <c r="BE55" s="183"/>
    </row>
    <row r="56" spans="1:57" s="1" customFormat="1" ht="12" customHeight="1">
      <c r="A56" s="81" t="s">
        <v>213</v>
      </c>
      <c r="B56" s="228">
        <v>9534</v>
      </c>
      <c r="C56" s="288">
        <v>0</v>
      </c>
      <c r="D56" s="288">
        <v>0</v>
      </c>
      <c r="E56" s="288">
        <v>0</v>
      </c>
      <c r="F56" s="228">
        <v>0</v>
      </c>
      <c r="G56" s="228">
        <v>0</v>
      </c>
      <c r="H56" s="228">
        <v>6</v>
      </c>
      <c r="I56" s="228">
        <v>0</v>
      </c>
      <c r="J56" s="228">
        <v>25</v>
      </c>
      <c r="K56" s="228">
        <v>612</v>
      </c>
      <c r="L56" s="228">
        <v>84</v>
      </c>
      <c r="M56" s="228">
        <v>4842</v>
      </c>
      <c r="N56" s="228">
        <v>3965</v>
      </c>
      <c r="O56" s="288">
        <v>0</v>
      </c>
      <c r="R56" s="183"/>
      <c r="S56" s="183"/>
      <c r="T56" s="183"/>
      <c r="U56" s="183"/>
      <c r="V56" s="183"/>
      <c r="W56" s="183"/>
      <c r="X56" s="183"/>
      <c r="Y56" s="183"/>
      <c r="Z56" s="183"/>
      <c r="AA56" s="183"/>
      <c r="AB56" s="183"/>
      <c r="AC56" s="183"/>
      <c r="AD56" s="183"/>
      <c r="AE56" s="183"/>
      <c r="AF56" s="183"/>
      <c r="AG56" s="183"/>
      <c r="AH56" s="183"/>
      <c r="AI56" s="183"/>
      <c r="AJ56" s="183"/>
      <c r="AK56" s="183"/>
      <c r="AL56" s="183"/>
      <c r="AM56" s="183"/>
      <c r="AN56" s="183"/>
      <c r="AO56" s="183"/>
      <c r="AP56" s="183"/>
      <c r="AQ56" s="183"/>
      <c r="AR56" s="183"/>
      <c r="AS56" s="183"/>
      <c r="AT56" s="183"/>
      <c r="AU56" s="183"/>
      <c r="AV56" s="183"/>
      <c r="AW56" s="183"/>
      <c r="AX56" s="183"/>
      <c r="AY56" s="183"/>
      <c r="AZ56" s="183"/>
      <c r="BA56" s="183"/>
      <c r="BB56" s="183"/>
      <c r="BC56" s="183"/>
      <c r="BD56" s="183"/>
      <c r="BE56" s="183"/>
    </row>
    <row r="57" spans="1:57" s="1" customFormat="1" ht="12" customHeight="1">
      <c r="A57" s="81" t="s">
        <v>214</v>
      </c>
      <c r="B57" s="228">
        <v>5117</v>
      </c>
      <c r="C57" s="288">
        <v>0</v>
      </c>
      <c r="D57" s="288">
        <v>0</v>
      </c>
      <c r="E57" s="288">
        <v>0</v>
      </c>
      <c r="F57" s="228">
        <v>0</v>
      </c>
      <c r="G57" s="228">
        <v>0</v>
      </c>
      <c r="H57" s="228">
        <v>3</v>
      </c>
      <c r="I57" s="228">
        <v>0</v>
      </c>
      <c r="J57" s="228">
        <v>1</v>
      </c>
      <c r="K57" s="228">
        <v>56</v>
      </c>
      <c r="L57" s="228">
        <v>16</v>
      </c>
      <c r="M57" s="228">
        <v>1165</v>
      </c>
      <c r="N57" s="228">
        <v>3876</v>
      </c>
      <c r="O57" s="288">
        <v>0</v>
      </c>
      <c r="R57" s="183"/>
      <c r="S57" s="183"/>
      <c r="T57" s="183"/>
      <c r="U57" s="183"/>
      <c r="V57" s="183"/>
      <c r="W57" s="183"/>
      <c r="X57" s="183"/>
      <c r="Y57" s="183"/>
      <c r="Z57" s="183"/>
      <c r="AA57" s="183"/>
      <c r="AB57" s="183"/>
      <c r="AC57" s="183"/>
      <c r="AD57" s="183"/>
      <c r="AE57" s="183"/>
      <c r="AF57" s="183"/>
      <c r="AG57" s="183"/>
      <c r="AH57" s="183"/>
      <c r="AI57" s="183"/>
      <c r="AJ57" s="183"/>
      <c r="AK57" s="183"/>
      <c r="AL57" s="183"/>
      <c r="AM57" s="183"/>
      <c r="AN57" s="183"/>
      <c r="AO57" s="183"/>
      <c r="AP57" s="183"/>
      <c r="AQ57" s="183"/>
      <c r="AR57" s="183"/>
      <c r="AS57" s="183"/>
      <c r="AT57" s="183"/>
      <c r="AU57" s="183"/>
      <c r="AV57" s="183"/>
      <c r="AW57" s="183"/>
      <c r="AX57" s="183"/>
      <c r="AY57" s="183"/>
      <c r="AZ57" s="183"/>
      <c r="BA57" s="183"/>
      <c r="BB57" s="183"/>
      <c r="BC57" s="183"/>
      <c r="BD57" s="183"/>
      <c r="BE57" s="183"/>
    </row>
    <row r="58" spans="1:57" s="1" customFormat="1" ht="12" customHeight="1">
      <c r="A58" s="81" t="s">
        <v>284</v>
      </c>
      <c r="B58" s="228">
        <v>1342</v>
      </c>
      <c r="C58" s="288">
        <v>0</v>
      </c>
      <c r="D58" s="288">
        <v>0</v>
      </c>
      <c r="E58" s="288">
        <v>0</v>
      </c>
      <c r="F58" s="228">
        <v>0</v>
      </c>
      <c r="G58" s="228">
        <v>0</v>
      </c>
      <c r="H58" s="228">
        <v>0</v>
      </c>
      <c r="I58" s="228">
        <v>0</v>
      </c>
      <c r="J58" s="228">
        <v>0</v>
      </c>
      <c r="K58" s="228">
        <v>6</v>
      </c>
      <c r="L58" s="228">
        <v>5</v>
      </c>
      <c r="M58" s="228">
        <v>256</v>
      </c>
      <c r="N58" s="228">
        <v>1075</v>
      </c>
      <c r="O58" s="288">
        <v>0</v>
      </c>
      <c r="R58" s="183"/>
      <c r="S58" s="183"/>
      <c r="T58" s="183"/>
      <c r="U58" s="183"/>
      <c r="V58" s="183"/>
      <c r="W58" s="183"/>
      <c r="X58" s="183"/>
      <c r="Y58" s="183"/>
      <c r="Z58" s="183"/>
      <c r="AA58" s="183"/>
      <c r="AB58" s="183"/>
      <c r="AC58" s="183"/>
      <c r="AD58" s="183"/>
      <c r="AE58" s="183"/>
      <c r="AF58" s="183"/>
      <c r="AG58" s="183"/>
      <c r="AH58" s="183"/>
      <c r="AI58" s="183"/>
      <c r="AJ58" s="183"/>
      <c r="AK58" s="183"/>
      <c r="AL58" s="183"/>
      <c r="AM58" s="183"/>
      <c r="AN58" s="183"/>
      <c r="AO58" s="183"/>
      <c r="AP58" s="183"/>
      <c r="AQ58" s="183"/>
      <c r="AR58" s="183"/>
      <c r="AS58" s="183"/>
      <c r="AT58" s="183"/>
      <c r="AU58" s="183"/>
      <c r="AV58" s="183"/>
      <c r="AW58" s="183"/>
      <c r="AX58" s="183"/>
      <c r="AY58" s="183"/>
      <c r="AZ58" s="183"/>
      <c r="BA58" s="183"/>
      <c r="BB58" s="183"/>
      <c r="BC58" s="183"/>
      <c r="BD58" s="183"/>
      <c r="BE58" s="183"/>
    </row>
    <row r="59" spans="1:57" s="1" customFormat="1" ht="12" customHeight="1">
      <c r="A59" s="81" t="s">
        <v>285</v>
      </c>
      <c r="B59" s="228">
        <v>264</v>
      </c>
      <c r="C59" s="288">
        <v>0</v>
      </c>
      <c r="D59" s="288">
        <v>0</v>
      </c>
      <c r="E59" s="288">
        <v>0</v>
      </c>
      <c r="F59" s="228">
        <v>0</v>
      </c>
      <c r="G59" s="228">
        <v>0</v>
      </c>
      <c r="H59" s="228">
        <v>0</v>
      </c>
      <c r="I59" s="228">
        <v>0</v>
      </c>
      <c r="J59" s="228">
        <v>0</v>
      </c>
      <c r="K59" s="228">
        <v>0</v>
      </c>
      <c r="L59" s="228">
        <v>0</v>
      </c>
      <c r="M59" s="228">
        <v>91</v>
      </c>
      <c r="N59" s="228">
        <v>173</v>
      </c>
      <c r="O59" s="288">
        <v>0</v>
      </c>
      <c r="R59" s="183"/>
      <c r="S59" s="183"/>
      <c r="T59" s="183"/>
      <c r="U59" s="183"/>
      <c r="V59" s="183"/>
      <c r="W59" s="183"/>
      <c r="X59" s="183"/>
      <c r="Y59" s="183"/>
      <c r="Z59" s="183"/>
      <c r="AA59" s="183"/>
      <c r="AB59" s="183"/>
      <c r="AC59" s="183"/>
      <c r="AD59" s="183"/>
      <c r="AE59" s="183"/>
      <c r="AF59" s="183"/>
      <c r="AG59" s="183"/>
      <c r="AH59" s="183"/>
      <c r="AI59" s="183"/>
      <c r="AJ59" s="183"/>
      <c r="AK59" s="183"/>
      <c r="AL59" s="183"/>
      <c r="AM59" s="183"/>
      <c r="AN59" s="183"/>
      <c r="AO59" s="183"/>
      <c r="AP59" s="183"/>
      <c r="AQ59" s="183"/>
      <c r="AR59" s="183"/>
      <c r="AS59" s="183"/>
      <c r="AT59" s="183"/>
      <c r="AU59" s="183"/>
      <c r="AV59" s="183"/>
      <c r="AW59" s="183"/>
      <c r="AX59" s="183"/>
      <c r="AY59" s="183"/>
      <c r="AZ59" s="183"/>
      <c r="BA59" s="183"/>
      <c r="BB59" s="183"/>
      <c r="BC59" s="183"/>
      <c r="BD59" s="183"/>
      <c r="BE59" s="183"/>
    </row>
    <row r="60" spans="1:57" s="1" customFormat="1" ht="12" customHeight="1">
      <c r="A60" s="81" t="s">
        <v>484</v>
      </c>
      <c r="B60" s="228">
        <v>116</v>
      </c>
      <c r="C60" s="288">
        <v>0</v>
      </c>
      <c r="D60" s="288">
        <v>0</v>
      </c>
      <c r="E60" s="288">
        <v>0</v>
      </c>
      <c r="F60" s="228">
        <v>0</v>
      </c>
      <c r="G60" s="228">
        <v>0</v>
      </c>
      <c r="H60" s="228">
        <v>0</v>
      </c>
      <c r="I60" s="228">
        <v>0</v>
      </c>
      <c r="J60" s="228">
        <v>0</v>
      </c>
      <c r="K60" s="228">
        <v>0</v>
      </c>
      <c r="L60" s="228">
        <v>0</v>
      </c>
      <c r="M60" s="228">
        <v>35</v>
      </c>
      <c r="N60" s="228">
        <v>81</v>
      </c>
      <c r="O60" s="288">
        <v>0</v>
      </c>
      <c r="R60" s="183"/>
      <c r="S60" s="183"/>
      <c r="T60" s="183"/>
      <c r="U60" s="183"/>
      <c r="V60" s="183"/>
      <c r="W60" s="183"/>
      <c r="X60" s="183"/>
      <c r="Y60" s="183"/>
      <c r="Z60" s="183"/>
      <c r="AA60" s="183"/>
      <c r="AB60" s="183"/>
      <c r="AC60" s="183"/>
      <c r="AD60" s="183"/>
      <c r="AE60" s="183"/>
      <c r="AF60" s="183"/>
      <c r="AG60" s="183"/>
      <c r="AH60" s="183"/>
      <c r="AI60" s="183"/>
      <c r="AJ60" s="183"/>
      <c r="AK60" s="183"/>
      <c r="AL60" s="183"/>
      <c r="AM60" s="183"/>
      <c r="AN60" s="183"/>
      <c r="AO60" s="183"/>
      <c r="AP60" s="183"/>
      <c r="AQ60" s="183"/>
      <c r="AR60" s="183"/>
      <c r="AS60" s="183"/>
      <c r="AT60" s="183"/>
      <c r="AU60" s="183"/>
      <c r="AV60" s="183"/>
      <c r="AW60" s="183"/>
      <c r="AX60" s="183"/>
      <c r="AY60" s="183"/>
      <c r="AZ60" s="183"/>
      <c r="BA60" s="183"/>
      <c r="BB60" s="183"/>
      <c r="BC60" s="183"/>
      <c r="BD60" s="183"/>
      <c r="BE60" s="183"/>
    </row>
    <row r="61" spans="1:57" s="1" customFormat="1" ht="12" customHeight="1">
      <c r="A61" s="81"/>
      <c r="B61" s="228"/>
      <c r="C61" s="228"/>
      <c r="D61" s="228"/>
      <c r="E61" s="228"/>
      <c r="F61" s="228"/>
      <c r="G61" s="228"/>
      <c r="H61" s="228"/>
      <c r="I61" s="228"/>
      <c r="J61" s="228"/>
      <c r="K61" s="228"/>
      <c r="L61" s="228"/>
      <c r="M61" s="228"/>
      <c r="N61" s="228"/>
      <c r="O61" s="228"/>
      <c r="R61" s="183"/>
      <c r="S61" s="183"/>
      <c r="T61" s="183"/>
      <c r="U61" s="183"/>
      <c r="V61" s="183"/>
      <c r="W61" s="183"/>
      <c r="X61" s="183"/>
      <c r="Y61" s="183"/>
      <c r="Z61" s="183"/>
      <c r="AA61" s="183"/>
      <c r="AB61" s="183"/>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3"/>
      <c r="AY61" s="183"/>
      <c r="AZ61" s="183"/>
      <c r="BA61" s="183"/>
      <c r="BB61" s="183"/>
      <c r="BC61" s="183"/>
      <c r="BD61" s="183"/>
      <c r="BE61" s="183"/>
    </row>
    <row r="62" spans="1:57" s="1" customFormat="1" ht="12" customHeight="1">
      <c r="A62" s="291" t="s">
        <v>334</v>
      </c>
      <c r="B62" s="228"/>
      <c r="C62" s="228"/>
      <c r="D62" s="228"/>
      <c r="E62" s="228"/>
      <c r="F62" s="228"/>
      <c r="G62" s="228"/>
      <c r="H62" s="228"/>
      <c r="I62" s="228"/>
      <c r="J62" s="228"/>
      <c r="K62" s="228"/>
      <c r="L62" s="228"/>
      <c r="M62" s="228"/>
      <c r="N62" s="228"/>
      <c r="O62" s="228"/>
      <c r="R62" s="183"/>
      <c r="S62" s="183"/>
      <c r="T62" s="183"/>
      <c r="U62" s="183"/>
      <c r="V62" s="183"/>
      <c r="W62" s="183"/>
      <c r="X62" s="183"/>
      <c r="Y62" s="183"/>
      <c r="Z62" s="183"/>
      <c r="AA62" s="183"/>
      <c r="AB62" s="183"/>
      <c r="AC62" s="183"/>
      <c r="AD62" s="183"/>
      <c r="AE62" s="183"/>
      <c r="AF62" s="183"/>
      <c r="AG62" s="183"/>
      <c r="AH62" s="183"/>
      <c r="AI62" s="183"/>
      <c r="AJ62" s="183"/>
      <c r="AK62" s="183"/>
      <c r="AL62" s="183"/>
      <c r="AM62" s="183"/>
      <c r="AN62" s="183"/>
      <c r="AO62" s="183"/>
      <c r="AP62" s="183"/>
      <c r="AQ62" s="183"/>
      <c r="AR62" s="183"/>
      <c r="AS62" s="183"/>
      <c r="AT62" s="183"/>
      <c r="AU62" s="183"/>
      <c r="AV62" s="183"/>
      <c r="AW62" s="183"/>
      <c r="AX62" s="183"/>
      <c r="AY62" s="183"/>
      <c r="AZ62" s="183"/>
      <c r="BA62" s="183"/>
      <c r="BB62" s="183"/>
      <c r="BC62" s="183"/>
      <c r="BD62" s="183"/>
      <c r="BE62" s="183"/>
    </row>
    <row r="63" spans="1:57" s="1" customFormat="1" ht="12" customHeight="1">
      <c r="A63" s="291" t="s">
        <v>335</v>
      </c>
      <c r="B63" s="228">
        <v>2094</v>
      </c>
      <c r="C63" s="288">
        <v>0</v>
      </c>
      <c r="D63" s="288">
        <v>0</v>
      </c>
      <c r="E63" s="288">
        <v>0</v>
      </c>
      <c r="F63" s="288">
        <v>0</v>
      </c>
      <c r="G63" s="288">
        <v>0</v>
      </c>
      <c r="H63" s="288">
        <v>0</v>
      </c>
      <c r="I63" s="288">
        <v>0</v>
      </c>
      <c r="J63" s="288">
        <v>0</v>
      </c>
      <c r="K63" s="228">
        <v>808</v>
      </c>
      <c r="L63" s="228">
        <v>428</v>
      </c>
      <c r="M63" s="228">
        <v>470</v>
      </c>
      <c r="N63" s="228">
        <v>388</v>
      </c>
      <c r="O63" s="288">
        <v>0</v>
      </c>
      <c r="R63" s="183"/>
      <c r="S63" s="183"/>
      <c r="T63" s="183"/>
      <c r="U63" s="183"/>
      <c r="V63" s="183"/>
      <c r="W63" s="183"/>
      <c r="X63" s="183"/>
      <c r="Y63" s="183"/>
      <c r="Z63" s="183"/>
      <c r="AA63" s="183"/>
      <c r="AB63" s="183"/>
      <c r="AC63" s="183"/>
      <c r="AD63" s="183"/>
      <c r="AE63" s="183"/>
      <c r="AF63" s="183"/>
      <c r="AG63" s="183"/>
      <c r="AH63" s="183"/>
      <c r="AI63" s="183"/>
      <c r="AJ63" s="183"/>
      <c r="AK63" s="183"/>
      <c r="AL63" s="183"/>
      <c r="AM63" s="183"/>
      <c r="AN63" s="183"/>
      <c r="AO63" s="183"/>
      <c r="AP63" s="183"/>
      <c r="AQ63" s="183"/>
      <c r="AR63" s="183"/>
      <c r="AS63" s="183"/>
      <c r="AT63" s="183"/>
      <c r="AU63" s="183"/>
      <c r="AV63" s="183"/>
      <c r="AW63" s="183"/>
      <c r="AX63" s="183"/>
      <c r="AY63" s="183"/>
      <c r="AZ63" s="183"/>
      <c r="BA63" s="183"/>
      <c r="BB63" s="183"/>
      <c r="BC63" s="183"/>
      <c r="BD63" s="183"/>
      <c r="BE63" s="183"/>
    </row>
    <row r="64" spans="1:57" s="14" customFormat="1" ht="12" customHeight="1">
      <c r="A64" s="81" t="s">
        <v>209</v>
      </c>
      <c r="B64" s="228">
        <v>15</v>
      </c>
      <c r="C64" s="288">
        <v>0</v>
      </c>
      <c r="D64" s="288">
        <v>0</v>
      </c>
      <c r="E64" s="288">
        <v>0</v>
      </c>
      <c r="F64" s="288">
        <v>0</v>
      </c>
      <c r="G64" s="288">
        <v>0</v>
      </c>
      <c r="H64" s="288">
        <v>0</v>
      </c>
      <c r="I64" s="288">
        <v>0</v>
      </c>
      <c r="J64" s="288">
        <v>0</v>
      </c>
      <c r="K64" s="228">
        <v>15</v>
      </c>
      <c r="L64" s="228">
        <v>0</v>
      </c>
      <c r="M64" s="228">
        <v>0</v>
      </c>
      <c r="N64" s="228">
        <v>0</v>
      </c>
      <c r="O64" s="288">
        <v>0</v>
      </c>
      <c r="R64" s="177"/>
      <c r="S64" s="177"/>
      <c r="T64" s="177"/>
      <c r="U64" s="177"/>
      <c r="V64" s="177"/>
      <c r="W64" s="177"/>
      <c r="X64" s="177"/>
      <c r="Y64" s="177"/>
      <c r="Z64" s="177"/>
      <c r="AA64" s="177"/>
      <c r="AB64" s="177"/>
      <c r="AC64" s="177"/>
      <c r="AD64" s="177"/>
      <c r="AE64" s="177"/>
      <c r="AF64" s="177"/>
      <c r="AG64" s="177"/>
      <c r="AH64" s="177"/>
      <c r="AI64" s="177"/>
      <c r="AJ64" s="177"/>
      <c r="AK64" s="177"/>
      <c r="AL64" s="177"/>
      <c r="AM64" s="177"/>
      <c r="AN64" s="177"/>
      <c r="AO64" s="177"/>
      <c r="AP64" s="177"/>
      <c r="AQ64" s="177"/>
      <c r="AR64" s="177"/>
      <c r="AS64" s="177"/>
      <c r="AT64" s="177"/>
      <c r="AU64" s="177"/>
      <c r="AV64" s="177"/>
      <c r="AW64" s="177"/>
      <c r="AX64" s="177"/>
      <c r="AY64" s="177"/>
      <c r="AZ64" s="177"/>
      <c r="BA64" s="177"/>
      <c r="BB64" s="177"/>
      <c r="BC64" s="177"/>
      <c r="BD64" s="177"/>
      <c r="BE64" s="177"/>
    </row>
    <row r="65" spans="1:57" s="14" customFormat="1" ht="12" customHeight="1">
      <c r="A65" s="81" t="s">
        <v>211</v>
      </c>
      <c r="B65" s="228">
        <v>331</v>
      </c>
      <c r="C65" s="288">
        <v>0</v>
      </c>
      <c r="D65" s="288">
        <v>0</v>
      </c>
      <c r="E65" s="288">
        <v>0</v>
      </c>
      <c r="F65" s="288">
        <v>0</v>
      </c>
      <c r="G65" s="288">
        <v>0</v>
      </c>
      <c r="H65" s="288">
        <v>0</v>
      </c>
      <c r="I65" s="288">
        <v>0</v>
      </c>
      <c r="J65" s="288">
        <v>0</v>
      </c>
      <c r="K65" s="228">
        <v>330</v>
      </c>
      <c r="L65" s="228">
        <v>1</v>
      </c>
      <c r="M65" s="228">
        <v>0</v>
      </c>
      <c r="N65" s="228">
        <v>0</v>
      </c>
      <c r="O65" s="288">
        <v>0</v>
      </c>
      <c r="R65" s="177"/>
      <c r="S65" s="177"/>
      <c r="T65" s="177"/>
      <c r="U65" s="177"/>
      <c r="V65" s="177"/>
      <c r="W65" s="177"/>
      <c r="X65" s="177"/>
      <c r="Y65" s="177"/>
      <c r="Z65" s="177"/>
      <c r="AA65" s="177"/>
      <c r="AB65" s="177"/>
      <c r="AC65" s="177"/>
      <c r="AD65" s="177"/>
      <c r="AE65" s="177"/>
      <c r="AF65" s="177"/>
      <c r="AG65" s="177"/>
      <c r="AH65" s="177"/>
      <c r="AI65" s="177"/>
      <c r="AJ65" s="177"/>
      <c r="AK65" s="177"/>
      <c r="AL65" s="177"/>
      <c r="AM65" s="177"/>
      <c r="AN65" s="177"/>
      <c r="AO65" s="177"/>
      <c r="AP65" s="177"/>
      <c r="AQ65" s="177"/>
      <c r="AR65" s="177"/>
      <c r="AS65" s="177"/>
      <c r="AT65" s="177"/>
      <c r="AU65" s="177"/>
      <c r="AV65" s="177"/>
      <c r="AW65" s="177"/>
      <c r="AX65" s="177"/>
      <c r="AY65" s="177"/>
      <c r="AZ65" s="177"/>
      <c r="BA65" s="177"/>
      <c r="BB65" s="177"/>
      <c r="BC65" s="177"/>
      <c r="BD65" s="177"/>
      <c r="BE65" s="177"/>
    </row>
    <row r="66" spans="1:57" s="14" customFormat="1" ht="12" customHeight="1">
      <c r="A66" s="81" t="s">
        <v>212</v>
      </c>
      <c r="B66" s="228">
        <v>534</v>
      </c>
      <c r="C66" s="288">
        <v>0</v>
      </c>
      <c r="D66" s="288">
        <v>0</v>
      </c>
      <c r="E66" s="288">
        <v>0</v>
      </c>
      <c r="F66" s="288">
        <v>0</v>
      </c>
      <c r="G66" s="288">
        <v>0</v>
      </c>
      <c r="H66" s="288">
        <v>0</v>
      </c>
      <c r="I66" s="288">
        <v>0</v>
      </c>
      <c r="J66" s="288">
        <v>0</v>
      </c>
      <c r="K66" s="228">
        <v>356</v>
      </c>
      <c r="L66" s="228">
        <v>174</v>
      </c>
      <c r="M66" s="228">
        <v>4</v>
      </c>
      <c r="N66" s="228">
        <v>0</v>
      </c>
      <c r="O66" s="288">
        <v>0</v>
      </c>
      <c r="R66" s="177"/>
      <c r="S66" s="177"/>
      <c r="T66" s="177"/>
      <c r="U66" s="177"/>
      <c r="V66" s="177"/>
      <c r="W66" s="177"/>
      <c r="X66" s="177"/>
      <c r="Y66" s="177"/>
      <c r="Z66" s="177"/>
      <c r="AA66" s="177"/>
      <c r="AB66" s="177"/>
      <c r="AC66" s="177"/>
      <c r="AD66" s="177"/>
      <c r="AE66" s="177"/>
      <c r="AF66" s="177"/>
      <c r="AG66" s="177"/>
      <c r="AH66" s="177"/>
      <c r="AI66" s="177"/>
      <c r="AJ66" s="177"/>
      <c r="AK66" s="177"/>
      <c r="AL66" s="177"/>
      <c r="AM66" s="177"/>
      <c r="AN66" s="177"/>
      <c r="AO66" s="177"/>
      <c r="AP66" s="177"/>
      <c r="AQ66" s="177"/>
      <c r="AR66" s="177"/>
      <c r="AS66" s="177"/>
      <c r="AT66" s="177"/>
      <c r="AU66" s="177"/>
      <c r="AV66" s="177"/>
      <c r="AW66" s="177"/>
      <c r="AX66" s="177"/>
      <c r="AY66" s="177"/>
      <c r="AZ66" s="177"/>
      <c r="BA66" s="177"/>
      <c r="BB66" s="177"/>
      <c r="BC66" s="177"/>
      <c r="BD66" s="177"/>
      <c r="BE66" s="177"/>
    </row>
    <row r="67" spans="1:57" s="14" customFormat="1" ht="12" customHeight="1">
      <c r="A67" s="81" t="s">
        <v>213</v>
      </c>
      <c r="B67" s="228">
        <v>460</v>
      </c>
      <c r="C67" s="288">
        <v>0</v>
      </c>
      <c r="D67" s="288">
        <v>0</v>
      </c>
      <c r="E67" s="288">
        <v>0</v>
      </c>
      <c r="F67" s="288">
        <v>0</v>
      </c>
      <c r="G67" s="288">
        <v>0</v>
      </c>
      <c r="H67" s="288">
        <v>0</v>
      </c>
      <c r="I67" s="288">
        <v>0</v>
      </c>
      <c r="J67" s="288">
        <v>0</v>
      </c>
      <c r="K67" s="228">
        <v>96</v>
      </c>
      <c r="L67" s="228">
        <v>194</v>
      </c>
      <c r="M67" s="228">
        <v>167</v>
      </c>
      <c r="N67" s="228">
        <v>3</v>
      </c>
      <c r="O67" s="288">
        <v>0</v>
      </c>
      <c r="R67" s="177"/>
      <c r="S67" s="177"/>
      <c r="T67" s="177"/>
      <c r="U67" s="177"/>
      <c r="V67" s="177"/>
      <c r="W67" s="177"/>
      <c r="X67" s="177"/>
      <c r="Y67" s="177"/>
      <c r="Z67" s="177"/>
      <c r="AA67" s="177"/>
      <c r="AB67" s="177"/>
      <c r="AC67" s="177"/>
      <c r="AD67" s="177"/>
      <c r="AE67" s="177"/>
      <c r="AF67" s="177"/>
      <c r="AG67" s="177"/>
      <c r="AH67" s="177"/>
      <c r="AI67" s="177"/>
      <c r="AJ67" s="177"/>
      <c r="AK67" s="177"/>
      <c r="AL67" s="177"/>
      <c r="AM67" s="177"/>
      <c r="AN67" s="177"/>
      <c r="AO67" s="177"/>
      <c r="AP67" s="177"/>
      <c r="AQ67" s="177"/>
      <c r="AR67" s="177"/>
      <c r="AS67" s="177"/>
      <c r="AT67" s="177"/>
      <c r="AU67" s="177"/>
      <c r="AV67" s="177"/>
      <c r="AW67" s="177"/>
      <c r="AX67" s="177"/>
      <c r="AY67" s="177"/>
      <c r="AZ67" s="177"/>
      <c r="BA67" s="177"/>
      <c r="BB67" s="177"/>
      <c r="BC67" s="177"/>
      <c r="BD67" s="177"/>
      <c r="BE67" s="177"/>
    </row>
    <row r="68" spans="1:57" s="14" customFormat="1" ht="12" customHeight="1">
      <c r="A68" s="81" t="s">
        <v>214</v>
      </c>
      <c r="B68" s="228">
        <v>394</v>
      </c>
      <c r="C68" s="288">
        <v>0</v>
      </c>
      <c r="D68" s="288">
        <v>0</v>
      </c>
      <c r="E68" s="288">
        <v>0</v>
      </c>
      <c r="F68" s="288">
        <v>0</v>
      </c>
      <c r="G68" s="288">
        <v>0</v>
      </c>
      <c r="H68" s="288">
        <v>0</v>
      </c>
      <c r="I68" s="288">
        <v>0</v>
      </c>
      <c r="J68" s="288">
        <v>0</v>
      </c>
      <c r="K68" s="228">
        <v>10</v>
      </c>
      <c r="L68" s="228">
        <v>55</v>
      </c>
      <c r="M68" s="228">
        <v>191</v>
      </c>
      <c r="N68" s="228">
        <v>138</v>
      </c>
      <c r="O68" s="288">
        <v>0</v>
      </c>
      <c r="R68" s="177"/>
      <c r="S68" s="177"/>
      <c r="T68" s="177"/>
      <c r="U68" s="177"/>
      <c r="V68" s="177"/>
      <c r="W68" s="177"/>
      <c r="X68" s="177"/>
      <c r="Y68" s="177"/>
      <c r="Z68" s="177"/>
      <c r="AA68" s="177"/>
      <c r="AB68" s="177"/>
      <c r="AC68" s="177"/>
      <c r="AD68" s="177"/>
      <c r="AE68" s="177"/>
      <c r="AF68" s="177"/>
      <c r="AG68" s="177"/>
      <c r="AH68" s="177"/>
      <c r="AI68" s="177"/>
      <c r="AJ68" s="177"/>
      <c r="AK68" s="177"/>
      <c r="AL68" s="177"/>
      <c r="AM68" s="177"/>
      <c r="AN68" s="177"/>
      <c r="AO68" s="177"/>
      <c r="AP68" s="177"/>
      <c r="AQ68" s="177"/>
      <c r="AR68" s="177"/>
      <c r="AS68" s="177"/>
      <c r="AT68" s="177"/>
      <c r="AU68" s="177"/>
      <c r="AV68" s="177"/>
      <c r="AW68" s="177"/>
      <c r="AX68" s="177"/>
      <c r="AY68" s="177"/>
      <c r="AZ68" s="177"/>
      <c r="BA68" s="177"/>
      <c r="BB68" s="177"/>
      <c r="BC68" s="177"/>
      <c r="BD68" s="177"/>
      <c r="BE68" s="177"/>
    </row>
    <row r="69" spans="1:57" s="14" customFormat="1" ht="12" customHeight="1">
      <c r="A69" s="81" t="s">
        <v>284</v>
      </c>
      <c r="B69" s="228">
        <v>259</v>
      </c>
      <c r="C69" s="288">
        <v>0</v>
      </c>
      <c r="D69" s="288">
        <v>0</v>
      </c>
      <c r="E69" s="288">
        <v>0</v>
      </c>
      <c r="F69" s="288">
        <v>0</v>
      </c>
      <c r="G69" s="288">
        <v>0</v>
      </c>
      <c r="H69" s="288">
        <v>0</v>
      </c>
      <c r="I69" s="288">
        <v>0</v>
      </c>
      <c r="J69" s="288">
        <v>0</v>
      </c>
      <c r="K69" s="228">
        <v>1</v>
      </c>
      <c r="L69" s="228">
        <v>4</v>
      </c>
      <c r="M69" s="228">
        <v>95</v>
      </c>
      <c r="N69" s="228">
        <v>159</v>
      </c>
      <c r="O69" s="288">
        <v>0</v>
      </c>
      <c r="R69" s="177"/>
      <c r="S69" s="177"/>
      <c r="T69" s="177"/>
      <c r="U69" s="177"/>
      <c r="V69" s="177"/>
      <c r="W69" s="177"/>
      <c r="X69" s="177"/>
      <c r="Y69" s="177"/>
      <c r="Z69" s="177"/>
      <c r="AA69" s="177"/>
      <c r="AB69" s="177"/>
      <c r="AC69" s="177"/>
      <c r="AD69" s="177"/>
      <c r="AE69" s="177"/>
      <c r="AF69" s="177"/>
      <c r="AG69" s="177"/>
      <c r="AH69" s="177"/>
      <c r="AI69" s="177"/>
      <c r="AJ69" s="177"/>
      <c r="AK69" s="177"/>
      <c r="AL69" s="177"/>
      <c r="AM69" s="177"/>
      <c r="AN69" s="177"/>
      <c r="AO69" s="177"/>
      <c r="AP69" s="177"/>
      <c r="AQ69" s="177"/>
      <c r="AR69" s="177"/>
      <c r="AS69" s="177"/>
      <c r="AT69" s="177"/>
      <c r="AU69" s="177"/>
      <c r="AV69" s="177"/>
      <c r="AW69" s="177"/>
      <c r="AX69" s="177"/>
      <c r="AY69" s="177"/>
      <c r="AZ69" s="177"/>
      <c r="BA69" s="177"/>
      <c r="BB69" s="177"/>
      <c r="BC69" s="177"/>
      <c r="BD69" s="177"/>
      <c r="BE69" s="177"/>
    </row>
    <row r="70" spans="1:57" s="14" customFormat="1" ht="12" customHeight="1">
      <c r="A70" s="81" t="s">
        <v>285</v>
      </c>
      <c r="B70" s="228">
        <v>86</v>
      </c>
      <c r="C70" s="288">
        <v>0</v>
      </c>
      <c r="D70" s="288">
        <v>0</v>
      </c>
      <c r="E70" s="288">
        <v>0</v>
      </c>
      <c r="F70" s="288">
        <v>0</v>
      </c>
      <c r="G70" s="288">
        <v>0</v>
      </c>
      <c r="H70" s="288">
        <v>0</v>
      </c>
      <c r="I70" s="288">
        <v>0</v>
      </c>
      <c r="J70" s="288">
        <v>0</v>
      </c>
      <c r="K70" s="228">
        <v>0</v>
      </c>
      <c r="L70" s="228">
        <v>0</v>
      </c>
      <c r="M70" s="228">
        <v>11</v>
      </c>
      <c r="N70" s="228">
        <v>75</v>
      </c>
      <c r="O70" s="288">
        <v>0</v>
      </c>
      <c r="R70" s="177"/>
      <c r="S70" s="177"/>
      <c r="T70" s="177"/>
      <c r="U70" s="177"/>
      <c r="V70" s="177"/>
      <c r="W70" s="177"/>
      <c r="X70" s="177"/>
      <c r="Y70" s="177"/>
      <c r="Z70" s="177"/>
      <c r="AA70" s="177"/>
      <c r="AB70" s="177"/>
      <c r="AC70" s="177"/>
      <c r="AD70" s="177"/>
      <c r="AE70" s="177"/>
      <c r="AF70" s="177"/>
      <c r="AG70" s="177"/>
      <c r="AH70" s="177"/>
      <c r="AI70" s="177"/>
      <c r="AJ70" s="177"/>
      <c r="AK70" s="177"/>
      <c r="AL70" s="177"/>
      <c r="AM70" s="177"/>
      <c r="AN70" s="177"/>
      <c r="AO70" s="177"/>
      <c r="AP70" s="177"/>
      <c r="AQ70" s="177"/>
      <c r="AR70" s="177"/>
      <c r="AS70" s="177"/>
      <c r="AT70" s="177"/>
      <c r="AU70" s="177"/>
      <c r="AV70" s="177"/>
      <c r="AW70" s="177"/>
      <c r="AX70" s="177"/>
      <c r="AY70" s="177"/>
      <c r="AZ70" s="177"/>
      <c r="BA70" s="177"/>
      <c r="BB70" s="177"/>
      <c r="BC70" s="177"/>
      <c r="BD70" s="177"/>
      <c r="BE70" s="177"/>
    </row>
    <row r="71" spans="1:57" s="14" customFormat="1" ht="12" customHeight="1">
      <c r="A71" s="81" t="s">
        <v>484</v>
      </c>
      <c r="B71" s="228">
        <v>15</v>
      </c>
      <c r="C71" s="288">
        <v>0</v>
      </c>
      <c r="D71" s="288">
        <v>0</v>
      </c>
      <c r="E71" s="288">
        <v>0</v>
      </c>
      <c r="F71" s="288">
        <v>0</v>
      </c>
      <c r="G71" s="288">
        <v>0</v>
      </c>
      <c r="H71" s="288">
        <v>0</v>
      </c>
      <c r="I71" s="288">
        <v>0</v>
      </c>
      <c r="J71" s="288">
        <v>0</v>
      </c>
      <c r="K71" s="228">
        <v>0</v>
      </c>
      <c r="L71" s="228">
        <v>0</v>
      </c>
      <c r="M71" s="228">
        <v>2</v>
      </c>
      <c r="N71" s="228">
        <v>13</v>
      </c>
      <c r="O71" s="288">
        <v>0</v>
      </c>
      <c r="R71" s="177"/>
      <c r="S71" s="177"/>
      <c r="T71" s="177"/>
      <c r="U71" s="177"/>
      <c r="V71" s="177"/>
      <c r="W71" s="177"/>
      <c r="X71" s="177"/>
      <c r="Y71" s="177"/>
      <c r="Z71" s="177"/>
      <c r="AA71" s="177"/>
      <c r="AB71" s="177"/>
      <c r="AC71" s="177"/>
      <c r="AD71" s="177"/>
      <c r="AE71" s="177"/>
      <c r="AF71" s="177"/>
      <c r="AG71" s="177"/>
      <c r="AH71" s="177"/>
      <c r="AI71" s="177"/>
      <c r="AJ71" s="177"/>
      <c r="AK71" s="177"/>
      <c r="AL71" s="177"/>
      <c r="AM71" s="177"/>
      <c r="AN71" s="177"/>
      <c r="AO71" s="177"/>
      <c r="AP71" s="177"/>
      <c r="AQ71" s="177"/>
      <c r="AR71" s="177"/>
      <c r="AS71" s="177"/>
      <c r="AT71" s="177"/>
      <c r="AU71" s="177"/>
      <c r="AV71" s="177"/>
      <c r="AW71" s="177"/>
      <c r="AX71" s="177"/>
      <c r="AY71" s="177"/>
      <c r="AZ71" s="177"/>
      <c r="BA71" s="177"/>
      <c r="BB71" s="177"/>
      <c r="BC71" s="177"/>
      <c r="BD71" s="177"/>
      <c r="BE71" s="177"/>
    </row>
    <row r="72" spans="1:57" s="14" customFormat="1" ht="12" customHeight="1">
      <c r="A72" s="81"/>
      <c r="B72" s="71"/>
      <c r="C72" s="71"/>
      <c r="D72" s="71"/>
      <c r="E72" s="71"/>
      <c r="F72" s="71"/>
      <c r="G72" s="71"/>
      <c r="H72" s="71"/>
      <c r="I72" s="71"/>
      <c r="J72" s="71"/>
      <c r="K72" s="71"/>
      <c r="L72" s="71"/>
      <c r="M72" s="71"/>
      <c r="N72" s="71"/>
      <c r="O72" s="71"/>
      <c r="R72" s="177"/>
      <c r="S72" s="177"/>
      <c r="T72" s="177"/>
      <c r="U72" s="177"/>
      <c r="V72" s="177"/>
      <c r="W72" s="177"/>
      <c r="X72" s="177"/>
      <c r="Y72" s="177"/>
      <c r="Z72" s="177"/>
      <c r="AA72" s="177"/>
      <c r="AB72" s="177"/>
      <c r="AC72" s="177"/>
      <c r="AD72" s="177"/>
      <c r="AE72" s="177"/>
      <c r="AF72" s="177"/>
      <c r="AG72" s="177"/>
      <c r="AH72" s="177"/>
      <c r="AI72" s="177"/>
      <c r="AJ72" s="177"/>
      <c r="AK72" s="177"/>
      <c r="AL72" s="177"/>
      <c r="AM72" s="177"/>
      <c r="AN72" s="177"/>
      <c r="AO72" s="177"/>
      <c r="AP72" s="177"/>
      <c r="AQ72" s="177"/>
      <c r="AR72" s="177"/>
      <c r="AS72" s="177"/>
      <c r="AT72" s="177"/>
      <c r="AU72" s="177"/>
      <c r="AV72" s="177"/>
      <c r="AW72" s="177"/>
      <c r="AX72" s="177"/>
      <c r="AY72" s="177"/>
      <c r="AZ72" s="177"/>
      <c r="BA72" s="177"/>
      <c r="BB72" s="177"/>
      <c r="BC72" s="177"/>
      <c r="BD72" s="177"/>
      <c r="BE72" s="177"/>
    </row>
    <row r="73" spans="1:57" s="14" customFormat="1" ht="12" customHeight="1">
      <c r="A73" s="291" t="s">
        <v>336</v>
      </c>
      <c r="B73" s="71"/>
      <c r="C73" s="71"/>
      <c r="D73" s="71"/>
      <c r="E73" s="71"/>
      <c r="F73" s="71"/>
      <c r="G73" s="71"/>
      <c r="H73" s="71"/>
      <c r="I73" s="71"/>
      <c r="J73" s="71"/>
      <c r="K73" s="71"/>
      <c r="L73" s="71"/>
      <c r="M73" s="71"/>
      <c r="N73" s="71"/>
      <c r="O73" s="71"/>
      <c r="R73" s="177"/>
      <c r="S73" s="177"/>
      <c r="T73" s="177"/>
      <c r="U73" s="177"/>
      <c r="V73" s="177"/>
      <c r="W73" s="177"/>
      <c r="X73" s="177"/>
      <c r="Y73" s="177"/>
      <c r="Z73" s="177"/>
      <c r="AA73" s="177"/>
      <c r="AB73" s="177"/>
      <c r="AC73" s="177"/>
      <c r="AD73" s="177"/>
      <c r="AE73" s="177"/>
      <c r="AF73" s="177"/>
      <c r="AG73" s="177"/>
      <c r="AH73" s="177"/>
      <c r="AI73" s="177"/>
      <c r="AJ73" s="177"/>
      <c r="AK73" s="177"/>
      <c r="AL73" s="177"/>
      <c r="AM73" s="177"/>
      <c r="AN73" s="177"/>
      <c r="AO73" s="177"/>
      <c r="AP73" s="177"/>
      <c r="AQ73" s="177"/>
      <c r="AR73" s="177"/>
      <c r="AS73" s="177"/>
      <c r="AT73" s="177"/>
      <c r="AU73" s="177"/>
      <c r="AV73" s="177"/>
      <c r="AW73" s="177"/>
      <c r="AX73" s="177"/>
      <c r="AY73" s="177"/>
      <c r="AZ73" s="177"/>
      <c r="BA73" s="177"/>
      <c r="BB73" s="177"/>
      <c r="BC73" s="177"/>
      <c r="BD73" s="177"/>
      <c r="BE73" s="177"/>
    </row>
    <row r="74" spans="1:57" s="1" customFormat="1" ht="12" customHeight="1">
      <c r="A74" s="291" t="s">
        <v>337</v>
      </c>
      <c r="B74" s="228">
        <v>4056</v>
      </c>
      <c r="C74" s="228">
        <v>825</v>
      </c>
      <c r="D74" s="228">
        <v>336</v>
      </c>
      <c r="E74" s="228">
        <v>336</v>
      </c>
      <c r="F74" s="228">
        <v>316</v>
      </c>
      <c r="G74" s="228">
        <v>329</v>
      </c>
      <c r="H74" s="228">
        <v>352</v>
      </c>
      <c r="I74" s="228">
        <v>299</v>
      </c>
      <c r="J74" s="228">
        <v>307</v>
      </c>
      <c r="K74" s="228">
        <v>293</v>
      </c>
      <c r="L74" s="228">
        <v>304</v>
      </c>
      <c r="M74" s="228">
        <v>214</v>
      </c>
      <c r="N74" s="228">
        <v>145</v>
      </c>
      <c r="O74" s="288">
        <v>0</v>
      </c>
      <c r="R74" s="183"/>
      <c r="S74" s="183"/>
      <c r="T74" s="183"/>
      <c r="U74" s="183"/>
      <c r="V74" s="183"/>
      <c r="W74" s="183"/>
      <c r="X74" s="183"/>
      <c r="Y74" s="183"/>
      <c r="Z74" s="183"/>
      <c r="AA74" s="183"/>
      <c r="AB74" s="183"/>
      <c r="AC74" s="183"/>
      <c r="AD74" s="183"/>
      <c r="AE74" s="183"/>
      <c r="AF74" s="183"/>
      <c r="AG74" s="183"/>
      <c r="AH74" s="183"/>
      <c r="AI74" s="183"/>
      <c r="AJ74" s="183"/>
      <c r="AK74" s="183"/>
      <c r="AL74" s="183"/>
      <c r="AM74" s="183"/>
      <c r="AN74" s="183"/>
      <c r="AO74" s="183"/>
      <c r="AP74" s="183"/>
      <c r="AQ74" s="183"/>
      <c r="AR74" s="183"/>
      <c r="AS74" s="183"/>
      <c r="AT74" s="183"/>
      <c r="AU74" s="183"/>
      <c r="AV74" s="183"/>
      <c r="AW74" s="183"/>
      <c r="AX74" s="183"/>
      <c r="AY74" s="183"/>
      <c r="AZ74" s="183"/>
      <c r="BA74" s="183"/>
      <c r="BB74" s="183"/>
      <c r="BC74" s="183"/>
      <c r="BD74" s="183"/>
      <c r="BE74" s="183"/>
    </row>
    <row r="75" spans="1:57" s="1" customFormat="1" ht="12" customHeight="1">
      <c r="A75" s="81" t="s">
        <v>201</v>
      </c>
      <c r="B75" s="228">
        <v>273</v>
      </c>
      <c r="C75" s="228">
        <v>273</v>
      </c>
      <c r="D75" s="228">
        <v>0</v>
      </c>
      <c r="E75" s="228">
        <v>0</v>
      </c>
      <c r="F75" s="228">
        <v>0</v>
      </c>
      <c r="G75" s="228">
        <v>0</v>
      </c>
      <c r="H75" s="228">
        <v>0</v>
      </c>
      <c r="I75" s="228">
        <v>0</v>
      </c>
      <c r="J75" s="228">
        <v>0</v>
      </c>
      <c r="K75" s="228">
        <v>0</v>
      </c>
      <c r="L75" s="228">
        <v>0</v>
      </c>
      <c r="M75" s="228">
        <v>0</v>
      </c>
      <c r="N75" s="228">
        <v>0</v>
      </c>
      <c r="O75" s="288">
        <v>0</v>
      </c>
      <c r="R75" s="183"/>
      <c r="S75" s="183"/>
      <c r="T75" s="183"/>
      <c r="U75" s="183"/>
      <c r="V75" s="183"/>
      <c r="W75" s="183"/>
      <c r="X75" s="183"/>
      <c r="Y75" s="183"/>
      <c r="Z75" s="183"/>
      <c r="AA75" s="183"/>
      <c r="AB75" s="183"/>
      <c r="AC75" s="183"/>
      <c r="AD75" s="183"/>
      <c r="AE75" s="183"/>
      <c r="AF75" s="183"/>
      <c r="AG75" s="183"/>
      <c r="AH75" s="183"/>
      <c r="AI75" s="183"/>
      <c r="AJ75" s="183"/>
      <c r="AK75" s="183"/>
      <c r="AL75" s="183"/>
      <c r="AM75" s="183"/>
      <c r="AN75" s="183"/>
      <c r="AO75" s="183"/>
      <c r="AP75" s="183"/>
      <c r="AQ75" s="183"/>
      <c r="AR75" s="183"/>
      <c r="AS75" s="183"/>
      <c r="AT75" s="183"/>
      <c r="AU75" s="183"/>
      <c r="AV75" s="183"/>
      <c r="AW75" s="183"/>
      <c r="AX75" s="183"/>
      <c r="AY75" s="183"/>
      <c r="AZ75" s="183"/>
      <c r="BA75" s="183"/>
      <c r="BB75" s="183"/>
      <c r="BC75" s="183"/>
      <c r="BD75" s="183"/>
      <c r="BE75" s="183"/>
    </row>
    <row r="76" spans="1:57" s="1" customFormat="1" ht="12" customHeight="1">
      <c r="A76" s="81" t="s">
        <v>202</v>
      </c>
      <c r="B76" s="228">
        <v>343</v>
      </c>
      <c r="C76" s="228">
        <v>343</v>
      </c>
      <c r="D76" s="228">
        <v>0</v>
      </c>
      <c r="E76" s="228">
        <v>0</v>
      </c>
      <c r="F76" s="228">
        <v>0</v>
      </c>
      <c r="G76" s="228">
        <v>0</v>
      </c>
      <c r="H76" s="228">
        <v>0</v>
      </c>
      <c r="I76" s="228">
        <v>0</v>
      </c>
      <c r="J76" s="228">
        <v>0</v>
      </c>
      <c r="K76" s="228">
        <v>0</v>
      </c>
      <c r="L76" s="228">
        <v>0</v>
      </c>
      <c r="M76" s="228">
        <v>0</v>
      </c>
      <c r="N76" s="228">
        <v>0</v>
      </c>
      <c r="O76" s="288">
        <v>0</v>
      </c>
      <c r="R76" s="183"/>
      <c r="S76" s="183"/>
      <c r="T76" s="183"/>
      <c r="U76" s="183"/>
      <c r="V76" s="183"/>
      <c r="W76" s="183"/>
      <c r="X76" s="183"/>
      <c r="Y76" s="183"/>
      <c r="Z76" s="183"/>
      <c r="AA76" s="183"/>
      <c r="AB76" s="183"/>
      <c r="AC76" s="183"/>
      <c r="AD76" s="183"/>
      <c r="AE76" s="183"/>
      <c r="AF76" s="183"/>
      <c r="AG76" s="183"/>
      <c r="AH76" s="183"/>
      <c r="AI76" s="183"/>
      <c r="AJ76" s="183"/>
      <c r="AK76" s="183"/>
      <c r="AL76" s="183"/>
      <c r="AM76" s="183"/>
      <c r="AN76" s="183"/>
      <c r="AO76" s="183"/>
      <c r="AP76" s="183"/>
      <c r="AQ76" s="183"/>
      <c r="AR76" s="183"/>
      <c r="AS76" s="183"/>
      <c r="AT76" s="183"/>
      <c r="AU76" s="183"/>
      <c r="AV76" s="183"/>
      <c r="AW76" s="183"/>
      <c r="AX76" s="183"/>
      <c r="AY76" s="183"/>
      <c r="AZ76" s="183"/>
      <c r="BA76" s="183"/>
      <c r="BB76" s="183"/>
      <c r="BC76" s="183"/>
      <c r="BD76" s="183"/>
      <c r="BE76" s="183"/>
    </row>
    <row r="77" spans="1:57" s="1" customFormat="1" ht="12" customHeight="1">
      <c r="A77" s="81" t="s">
        <v>203</v>
      </c>
      <c r="B77" s="228">
        <v>339</v>
      </c>
      <c r="C77" s="228">
        <v>209</v>
      </c>
      <c r="D77" s="228">
        <v>130</v>
      </c>
      <c r="E77" s="228">
        <v>0</v>
      </c>
      <c r="F77" s="228">
        <v>0</v>
      </c>
      <c r="G77" s="228">
        <v>0</v>
      </c>
      <c r="H77" s="228">
        <v>0</v>
      </c>
      <c r="I77" s="228">
        <v>0</v>
      </c>
      <c r="J77" s="228">
        <v>0</v>
      </c>
      <c r="K77" s="228">
        <v>0</v>
      </c>
      <c r="L77" s="228">
        <v>0</v>
      </c>
      <c r="M77" s="228">
        <v>0</v>
      </c>
      <c r="N77" s="228">
        <v>0</v>
      </c>
      <c r="O77" s="288">
        <v>0</v>
      </c>
      <c r="R77" s="183"/>
      <c r="S77" s="183"/>
      <c r="T77" s="183"/>
      <c r="U77" s="183"/>
      <c r="V77" s="183"/>
      <c r="W77" s="183"/>
      <c r="X77" s="183"/>
      <c r="Y77" s="183"/>
      <c r="Z77" s="183"/>
      <c r="AA77" s="183"/>
      <c r="AB77" s="183"/>
      <c r="AC77" s="183"/>
      <c r="AD77" s="183"/>
      <c r="AE77" s="183"/>
      <c r="AF77" s="183"/>
      <c r="AG77" s="183"/>
      <c r="AH77" s="183"/>
      <c r="AI77" s="183"/>
      <c r="AJ77" s="183"/>
      <c r="AK77" s="183"/>
      <c r="AL77" s="183"/>
      <c r="AM77" s="183"/>
      <c r="AN77" s="183"/>
      <c r="AO77" s="183"/>
      <c r="AP77" s="183"/>
      <c r="AQ77" s="183"/>
      <c r="AR77" s="183"/>
      <c r="AS77" s="183"/>
      <c r="AT77" s="183"/>
      <c r="AU77" s="183"/>
      <c r="AV77" s="183"/>
      <c r="AW77" s="183"/>
      <c r="AX77" s="183"/>
      <c r="AY77" s="183"/>
      <c r="AZ77" s="183"/>
      <c r="BA77" s="183"/>
      <c r="BB77" s="183"/>
      <c r="BC77" s="183"/>
      <c r="BD77" s="183"/>
      <c r="BE77" s="183"/>
    </row>
    <row r="78" spans="1:57" s="1" customFormat="1" ht="12" customHeight="1">
      <c r="A78" s="81" t="s">
        <v>204</v>
      </c>
      <c r="B78" s="228">
        <v>343</v>
      </c>
      <c r="C78" s="228">
        <v>0</v>
      </c>
      <c r="D78" s="228">
        <v>203</v>
      </c>
      <c r="E78" s="228">
        <v>140</v>
      </c>
      <c r="F78" s="228">
        <v>0</v>
      </c>
      <c r="G78" s="228">
        <v>0</v>
      </c>
      <c r="H78" s="228">
        <v>0</v>
      </c>
      <c r="I78" s="228">
        <v>0</v>
      </c>
      <c r="J78" s="228">
        <v>0</v>
      </c>
      <c r="K78" s="228">
        <v>0</v>
      </c>
      <c r="L78" s="228">
        <v>0</v>
      </c>
      <c r="M78" s="228">
        <v>0</v>
      </c>
      <c r="N78" s="228">
        <v>0</v>
      </c>
      <c r="O78" s="288">
        <v>0</v>
      </c>
      <c r="R78" s="183"/>
      <c r="S78" s="183"/>
      <c r="T78" s="183"/>
      <c r="U78" s="183"/>
      <c r="V78" s="183"/>
      <c r="W78" s="183"/>
      <c r="X78" s="183"/>
      <c r="Y78" s="183"/>
      <c r="Z78" s="183"/>
      <c r="AA78" s="183"/>
      <c r="AB78" s="183"/>
      <c r="AC78" s="183"/>
      <c r="AD78" s="183"/>
      <c r="AE78" s="183"/>
      <c r="AF78" s="183"/>
      <c r="AG78" s="183"/>
      <c r="AH78" s="183"/>
      <c r="AI78" s="183"/>
      <c r="AJ78" s="183"/>
      <c r="AK78" s="183"/>
      <c r="AL78" s="183"/>
      <c r="AM78" s="183"/>
      <c r="AN78" s="183"/>
      <c r="AO78" s="183"/>
      <c r="AP78" s="183"/>
      <c r="AQ78" s="183"/>
      <c r="AR78" s="183"/>
      <c r="AS78" s="183"/>
      <c r="AT78" s="183"/>
      <c r="AU78" s="183"/>
      <c r="AV78" s="183"/>
      <c r="AW78" s="183"/>
      <c r="AX78" s="183"/>
      <c r="AY78" s="183"/>
      <c r="AZ78" s="183"/>
      <c r="BA78" s="183"/>
      <c r="BB78" s="183"/>
      <c r="BC78" s="183"/>
      <c r="BD78" s="183"/>
      <c r="BE78" s="183"/>
    </row>
    <row r="79" spans="1:57" s="1" customFormat="1" ht="12" customHeight="1">
      <c r="A79" s="81" t="s">
        <v>205</v>
      </c>
      <c r="B79" s="228">
        <v>325</v>
      </c>
      <c r="C79" s="228">
        <v>0</v>
      </c>
      <c r="D79" s="228">
        <v>3</v>
      </c>
      <c r="E79" s="228">
        <v>193</v>
      </c>
      <c r="F79" s="228">
        <v>129</v>
      </c>
      <c r="G79" s="228">
        <v>0</v>
      </c>
      <c r="H79" s="228">
        <v>0</v>
      </c>
      <c r="I79" s="228">
        <v>0</v>
      </c>
      <c r="J79" s="228">
        <v>0</v>
      </c>
      <c r="K79" s="228">
        <v>0</v>
      </c>
      <c r="L79" s="228">
        <v>0</v>
      </c>
      <c r="M79" s="228">
        <v>0</v>
      </c>
      <c r="N79" s="228">
        <v>0</v>
      </c>
      <c r="O79" s="288">
        <v>0</v>
      </c>
      <c r="R79" s="183"/>
      <c r="S79" s="183"/>
      <c r="T79" s="183"/>
      <c r="U79" s="183"/>
      <c r="V79" s="183"/>
      <c r="W79" s="183"/>
      <c r="X79" s="183"/>
      <c r="Y79" s="183"/>
      <c r="Z79" s="183"/>
      <c r="AA79" s="183"/>
      <c r="AB79" s="183"/>
      <c r="AC79" s="183"/>
      <c r="AD79" s="183"/>
      <c r="AE79" s="183"/>
      <c r="AF79" s="183"/>
      <c r="AG79" s="183"/>
      <c r="AH79" s="183"/>
      <c r="AI79" s="183"/>
      <c r="AJ79" s="183"/>
      <c r="AK79" s="183"/>
      <c r="AL79" s="183"/>
      <c r="AM79" s="183"/>
      <c r="AN79" s="183"/>
      <c r="AO79" s="183"/>
      <c r="AP79" s="183"/>
      <c r="AQ79" s="183"/>
      <c r="AR79" s="183"/>
      <c r="AS79" s="183"/>
      <c r="AT79" s="183"/>
      <c r="AU79" s="183"/>
      <c r="AV79" s="183"/>
      <c r="AW79" s="183"/>
      <c r="AX79" s="183"/>
      <c r="AY79" s="183"/>
      <c r="AZ79" s="183"/>
      <c r="BA79" s="183"/>
      <c r="BB79" s="183"/>
      <c r="BC79" s="183"/>
      <c r="BD79" s="183"/>
      <c r="BE79" s="183"/>
    </row>
    <row r="80" spans="1:57" s="1" customFormat="1" ht="12" customHeight="1">
      <c r="A80" s="81" t="s">
        <v>206</v>
      </c>
      <c r="B80" s="228">
        <v>337</v>
      </c>
      <c r="C80" s="228">
        <v>0</v>
      </c>
      <c r="D80" s="228">
        <v>0</v>
      </c>
      <c r="E80" s="228">
        <v>3</v>
      </c>
      <c r="F80" s="228">
        <v>183</v>
      </c>
      <c r="G80" s="228">
        <v>150</v>
      </c>
      <c r="H80" s="228">
        <v>1</v>
      </c>
      <c r="I80" s="228">
        <v>0</v>
      </c>
      <c r="J80" s="228">
        <v>0</v>
      </c>
      <c r="K80" s="228">
        <v>0</v>
      </c>
      <c r="L80" s="228">
        <v>0</v>
      </c>
      <c r="M80" s="228">
        <v>0</v>
      </c>
      <c r="N80" s="228">
        <v>0</v>
      </c>
      <c r="O80" s="288">
        <v>0</v>
      </c>
      <c r="R80" s="183"/>
      <c r="S80" s="183"/>
      <c r="T80" s="183"/>
      <c r="U80" s="183"/>
      <c r="V80" s="183"/>
      <c r="W80" s="183"/>
      <c r="X80" s="183"/>
      <c r="Y80" s="183"/>
      <c r="Z80" s="183"/>
      <c r="AA80" s="183"/>
      <c r="AB80" s="183"/>
      <c r="AC80" s="183"/>
      <c r="AD80" s="183"/>
      <c r="AE80" s="183"/>
      <c r="AF80" s="183"/>
      <c r="AG80" s="183"/>
      <c r="AH80" s="183"/>
      <c r="AI80" s="183"/>
      <c r="AJ80" s="183"/>
      <c r="AK80" s="183"/>
      <c r="AL80" s="183"/>
      <c r="AM80" s="183"/>
      <c r="AN80" s="183"/>
      <c r="AO80" s="183"/>
      <c r="AP80" s="183"/>
      <c r="AQ80" s="183"/>
      <c r="AR80" s="183"/>
      <c r="AS80" s="183"/>
      <c r="AT80" s="183"/>
      <c r="AU80" s="183"/>
      <c r="AV80" s="183"/>
      <c r="AW80" s="183"/>
      <c r="AX80" s="183"/>
      <c r="AY80" s="183"/>
      <c r="AZ80" s="183"/>
      <c r="BA80" s="183"/>
      <c r="BB80" s="183"/>
      <c r="BC80" s="183"/>
      <c r="BD80" s="183"/>
      <c r="BE80" s="183"/>
    </row>
    <row r="81" spans="1:57" s="1" customFormat="1" ht="12" customHeight="1">
      <c r="A81" s="81" t="s">
        <v>207</v>
      </c>
      <c r="B81" s="228">
        <v>332</v>
      </c>
      <c r="C81" s="228">
        <v>0</v>
      </c>
      <c r="D81" s="228">
        <v>0</v>
      </c>
      <c r="E81" s="228">
        <v>0</v>
      </c>
      <c r="F81" s="228">
        <v>4</v>
      </c>
      <c r="G81" s="228">
        <v>178</v>
      </c>
      <c r="H81" s="228">
        <v>150</v>
      </c>
      <c r="I81" s="228">
        <v>0</v>
      </c>
      <c r="J81" s="228">
        <v>0</v>
      </c>
      <c r="K81" s="228">
        <v>0</v>
      </c>
      <c r="L81" s="228">
        <v>0</v>
      </c>
      <c r="M81" s="228">
        <v>0</v>
      </c>
      <c r="N81" s="228">
        <v>0</v>
      </c>
      <c r="O81" s="288">
        <v>0</v>
      </c>
      <c r="R81" s="183"/>
      <c r="S81" s="183"/>
      <c r="T81" s="183"/>
      <c r="U81" s="183"/>
      <c r="V81" s="183"/>
      <c r="W81" s="183"/>
      <c r="X81" s="183"/>
      <c r="Y81" s="183"/>
      <c r="Z81" s="183"/>
      <c r="AA81" s="183"/>
      <c r="AB81" s="183"/>
      <c r="AC81" s="183"/>
      <c r="AD81" s="183"/>
      <c r="AE81" s="183"/>
      <c r="AF81" s="183"/>
      <c r="AG81" s="183"/>
      <c r="AH81" s="183"/>
      <c r="AI81" s="183"/>
      <c r="AJ81" s="183"/>
      <c r="AK81" s="183"/>
      <c r="AL81" s="183"/>
      <c r="AM81" s="183"/>
      <c r="AN81" s="183"/>
      <c r="AO81" s="183"/>
      <c r="AP81" s="183"/>
      <c r="AQ81" s="183"/>
      <c r="AR81" s="183"/>
      <c r="AS81" s="183"/>
      <c r="AT81" s="183"/>
      <c r="AU81" s="183"/>
      <c r="AV81" s="183"/>
      <c r="AW81" s="183"/>
      <c r="AX81" s="183"/>
      <c r="AY81" s="183"/>
      <c r="AZ81" s="183"/>
      <c r="BA81" s="183"/>
      <c r="BB81" s="183"/>
      <c r="BC81" s="183"/>
      <c r="BD81" s="183"/>
      <c r="BE81" s="183"/>
    </row>
    <row r="82" spans="1:57" s="1" customFormat="1" ht="12" customHeight="1">
      <c r="A82" s="81" t="s">
        <v>208</v>
      </c>
      <c r="B82" s="228">
        <v>330</v>
      </c>
      <c r="C82" s="228">
        <v>0</v>
      </c>
      <c r="D82" s="228">
        <v>0</v>
      </c>
      <c r="E82" s="228">
        <v>0</v>
      </c>
      <c r="F82" s="228">
        <v>0</v>
      </c>
      <c r="G82" s="228">
        <v>1</v>
      </c>
      <c r="H82" s="228">
        <v>199</v>
      </c>
      <c r="I82" s="228">
        <v>129</v>
      </c>
      <c r="J82" s="228">
        <v>1</v>
      </c>
      <c r="K82" s="228">
        <v>0</v>
      </c>
      <c r="L82" s="228">
        <v>0</v>
      </c>
      <c r="M82" s="228">
        <v>0</v>
      </c>
      <c r="N82" s="228">
        <v>0</v>
      </c>
      <c r="O82" s="288">
        <v>0</v>
      </c>
      <c r="R82" s="183"/>
      <c r="S82" s="183"/>
      <c r="T82" s="183"/>
      <c r="U82" s="183"/>
      <c r="V82" s="183"/>
      <c r="W82" s="183"/>
      <c r="X82" s="183"/>
      <c r="Y82" s="183"/>
      <c r="Z82" s="183"/>
      <c r="AA82" s="183"/>
      <c r="AB82" s="183"/>
      <c r="AC82" s="183"/>
      <c r="AD82" s="183"/>
      <c r="AE82" s="183"/>
      <c r="AF82" s="183"/>
      <c r="AG82" s="183"/>
      <c r="AH82" s="183"/>
      <c r="AI82" s="183"/>
      <c r="AJ82" s="183"/>
      <c r="AK82" s="183"/>
      <c r="AL82" s="183"/>
      <c r="AM82" s="183"/>
      <c r="AN82" s="183"/>
      <c r="AO82" s="183"/>
      <c r="AP82" s="183"/>
      <c r="AQ82" s="183"/>
      <c r="AR82" s="183"/>
      <c r="AS82" s="183"/>
      <c r="AT82" s="183"/>
      <c r="AU82" s="183"/>
      <c r="AV82" s="183"/>
      <c r="AW82" s="183"/>
      <c r="AX82" s="183"/>
      <c r="AY82" s="183"/>
      <c r="AZ82" s="183"/>
      <c r="BA82" s="183"/>
      <c r="BB82" s="183"/>
      <c r="BC82" s="183"/>
      <c r="BD82" s="183"/>
      <c r="BE82" s="183"/>
    </row>
    <row r="83" spans="1:57" s="1" customFormat="1" ht="12" customHeight="1">
      <c r="A83" s="81" t="s">
        <v>209</v>
      </c>
      <c r="B83" s="228">
        <v>312</v>
      </c>
      <c r="C83" s="228">
        <v>0</v>
      </c>
      <c r="D83" s="228">
        <v>0</v>
      </c>
      <c r="E83" s="228">
        <v>0</v>
      </c>
      <c r="F83" s="228">
        <v>0</v>
      </c>
      <c r="G83" s="228">
        <v>0</v>
      </c>
      <c r="H83" s="228">
        <v>2</v>
      </c>
      <c r="I83" s="228">
        <v>169</v>
      </c>
      <c r="J83" s="228">
        <v>141</v>
      </c>
      <c r="K83" s="228">
        <v>0</v>
      </c>
      <c r="L83" s="228">
        <v>0</v>
      </c>
      <c r="M83" s="228">
        <v>0</v>
      </c>
      <c r="N83" s="228">
        <v>0</v>
      </c>
      <c r="O83" s="288">
        <v>0</v>
      </c>
      <c r="R83" s="183"/>
      <c r="S83" s="183"/>
      <c r="T83" s="183"/>
      <c r="U83" s="183"/>
      <c r="V83" s="183"/>
      <c r="W83" s="183"/>
      <c r="X83" s="183"/>
      <c r="Y83" s="183"/>
      <c r="Z83" s="183"/>
      <c r="AA83" s="183"/>
      <c r="AB83" s="183"/>
      <c r="AC83" s="183"/>
      <c r="AD83" s="183"/>
      <c r="AE83" s="183"/>
      <c r="AF83" s="183"/>
      <c r="AG83" s="183"/>
      <c r="AH83" s="183"/>
      <c r="AI83" s="183"/>
      <c r="AJ83" s="183"/>
      <c r="AK83" s="183"/>
      <c r="AL83" s="183"/>
      <c r="AM83" s="183"/>
      <c r="AN83" s="183"/>
      <c r="AO83" s="183"/>
      <c r="AP83" s="183"/>
      <c r="AQ83" s="183"/>
      <c r="AR83" s="183"/>
      <c r="AS83" s="183"/>
      <c r="AT83" s="183"/>
      <c r="AU83" s="183"/>
      <c r="AV83" s="183"/>
      <c r="AW83" s="183"/>
      <c r="AX83" s="183"/>
      <c r="AY83" s="183"/>
      <c r="AZ83" s="183"/>
      <c r="BA83" s="183"/>
      <c r="BB83" s="183"/>
      <c r="BC83" s="183"/>
      <c r="BD83" s="183"/>
      <c r="BE83" s="183"/>
    </row>
    <row r="84" spans="1:57" s="1" customFormat="1" ht="12" customHeight="1">
      <c r="A84" s="81" t="s">
        <v>211</v>
      </c>
      <c r="B84" s="228">
        <v>281</v>
      </c>
      <c r="C84" s="228">
        <v>0</v>
      </c>
      <c r="D84" s="228">
        <v>0</v>
      </c>
      <c r="E84" s="228">
        <v>0</v>
      </c>
      <c r="F84" s="228">
        <v>0</v>
      </c>
      <c r="G84" s="228">
        <v>0</v>
      </c>
      <c r="H84" s="228">
        <v>0</v>
      </c>
      <c r="I84" s="228">
        <v>1</v>
      </c>
      <c r="J84" s="228">
        <v>159</v>
      </c>
      <c r="K84" s="228">
        <v>121</v>
      </c>
      <c r="L84" s="228">
        <v>0</v>
      </c>
      <c r="M84" s="228">
        <v>0</v>
      </c>
      <c r="N84" s="228">
        <v>0</v>
      </c>
      <c r="O84" s="288">
        <v>0</v>
      </c>
      <c r="R84" s="183"/>
      <c r="S84" s="183"/>
      <c r="T84" s="183"/>
      <c r="U84" s="183"/>
      <c r="V84" s="183"/>
      <c r="W84" s="183"/>
      <c r="X84" s="183"/>
      <c r="Y84" s="183"/>
      <c r="Z84" s="183"/>
      <c r="AA84" s="183"/>
      <c r="AB84" s="183"/>
      <c r="AC84" s="183"/>
      <c r="AD84" s="183"/>
      <c r="AE84" s="183"/>
      <c r="AF84" s="183"/>
      <c r="AG84" s="183"/>
      <c r="AH84" s="183"/>
      <c r="AI84" s="183"/>
      <c r="AJ84" s="183"/>
      <c r="AK84" s="183"/>
      <c r="AL84" s="183"/>
      <c r="AM84" s="183"/>
      <c r="AN84" s="183"/>
      <c r="AO84" s="183"/>
      <c r="AP84" s="183"/>
      <c r="AQ84" s="183"/>
      <c r="AR84" s="183"/>
      <c r="AS84" s="183"/>
      <c r="AT84" s="183"/>
      <c r="AU84" s="183"/>
      <c r="AV84" s="183"/>
      <c r="AW84" s="183"/>
      <c r="AX84" s="183"/>
      <c r="AY84" s="183"/>
      <c r="AZ84" s="183"/>
      <c r="BA84" s="183"/>
      <c r="BB84" s="183"/>
      <c r="BC84" s="183"/>
      <c r="BD84" s="183"/>
      <c r="BE84" s="183"/>
    </row>
    <row r="85" spans="1:57" s="1" customFormat="1" ht="12" customHeight="1">
      <c r="A85" s="81" t="s">
        <v>212</v>
      </c>
      <c r="B85" s="228">
        <v>291</v>
      </c>
      <c r="C85" s="228">
        <v>0</v>
      </c>
      <c r="D85" s="228">
        <v>0</v>
      </c>
      <c r="E85" s="228">
        <v>0</v>
      </c>
      <c r="F85" s="228">
        <v>0</v>
      </c>
      <c r="G85" s="228">
        <v>0</v>
      </c>
      <c r="H85" s="228">
        <v>0</v>
      </c>
      <c r="I85" s="228">
        <v>0</v>
      </c>
      <c r="J85" s="228">
        <v>6</v>
      </c>
      <c r="K85" s="228">
        <v>169</v>
      </c>
      <c r="L85" s="228">
        <v>116</v>
      </c>
      <c r="M85" s="228">
        <v>0</v>
      </c>
      <c r="N85" s="228">
        <v>0</v>
      </c>
      <c r="O85" s="288">
        <v>0</v>
      </c>
      <c r="R85" s="183"/>
      <c r="S85" s="183"/>
      <c r="T85" s="183"/>
      <c r="U85" s="183"/>
      <c r="V85" s="183"/>
      <c r="W85" s="183"/>
      <c r="X85" s="183"/>
      <c r="Y85" s="183"/>
      <c r="Z85" s="183"/>
      <c r="AA85" s="183"/>
      <c r="AB85" s="183"/>
      <c r="AC85" s="183"/>
      <c r="AD85" s="183"/>
      <c r="AE85" s="183"/>
      <c r="AF85" s="183"/>
      <c r="AG85" s="183"/>
      <c r="AH85" s="183"/>
      <c r="AI85" s="183"/>
      <c r="AJ85" s="183"/>
      <c r="AK85" s="183"/>
      <c r="AL85" s="183"/>
      <c r="AM85" s="183"/>
      <c r="AN85" s="183"/>
      <c r="AO85" s="183"/>
      <c r="AP85" s="183"/>
      <c r="AQ85" s="183"/>
      <c r="AR85" s="183"/>
      <c r="AS85" s="183"/>
      <c r="AT85" s="183"/>
      <c r="AU85" s="183"/>
      <c r="AV85" s="183"/>
      <c r="AW85" s="183"/>
      <c r="AX85" s="183"/>
      <c r="AY85" s="183"/>
      <c r="AZ85" s="183"/>
      <c r="BA85" s="183"/>
      <c r="BB85" s="183"/>
      <c r="BC85" s="183"/>
      <c r="BD85" s="183"/>
      <c r="BE85" s="183"/>
    </row>
    <row r="86" spans="1:57" s="1" customFormat="1" ht="12" customHeight="1">
      <c r="A86" s="81" t="s">
        <v>213</v>
      </c>
      <c r="B86" s="228">
        <v>264</v>
      </c>
      <c r="C86" s="228">
        <v>0</v>
      </c>
      <c r="D86" s="228">
        <v>0</v>
      </c>
      <c r="E86" s="228">
        <v>0</v>
      </c>
      <c r="F86" s="228">
        <v>0</v>
      </c>
      <c r="G86" s="228">
        <v>0</v>
      </c>
      <c r="H86" s="228">
        <v>0</v>
      </c>
      <c r="I86" s="228">
        <v>0</v>
      </c>
      <c r="J86" s="228">
        <v>0</v>
      </c>
      <c r="K86" s="228">
        <v>2</v>
      </c>
      <c r="L86" s="228">
        <v>168</v>
      </c>
      <c r="M86" s="228">
        <v>93</v>
      </c>
      <c r="N86" s="228">
        <v>1</v>
      </c>
      <c r="O86" s="288">
        <v>0</v>
      </c>
      <c r="R86" s="183"/>
      <c r="S86" s="183"/>
      <c r="T86" s="183"/>
      <c r="U86" s="183"/>
      <c r="V86" s="183"/>
      <c r="W86" s="183"/>
      <c r="X86" s="183"/>
      <c r="Y86" s="183"/>
      <c r="Z86" s="183"/>
      <c r="AA86" s="183"/>
      <c r="AB86" s="183"/>
      <c r="AC86" s="183"/>
      <c r="AD86" s="183"/>
      <c r="AE86" s="183"/>
      <c r="AF86" s="183"/>
      <c r="AG86" s="183"/>
      <c r="AH86" s="183"/>
      <c r="AI86" s="183"/>
      <c r="AJ86" s="183"/>
      <c r="AK86" s="183"/>
      <c r="AL86" s="183"/>
      <c r="AM86" s="183"/>
      <c r="AN86" s="183"/>
      <c r="AO86" s="183"/>
      <c r="AP86" s="183"/>
      <c r="AQ86" s="183"/>
      <c r="AR86" s="183"/>
      <c r="AS86" s="183"/>
      <c r="AT86" s="183"/>
      <c r="AU86" s="183"/>
      <c r="AV86" s="183"/>
      <c r="AW86" s="183"/>
      <c r="AX86" s="183"/>
      <c r="AY86" s="183"/>
      <c r="AZ86" s="183"/>
      <c r="BA86" s="183"/>
      <c r="BB86" s="183"/>
      <c r="BC86" s="183"/>
      <c r="BD86" s="183"/>
      <c r="BE86" s="183"/>
    </row>
    <row r="87" spans="1:57" s="1" customFormat="1" ht="12" customHeight="1">
      <c r="A87" s="81" t="s">
        <v>214</v>
      </c>
      <c r="B87" s="228">
        <v>166</v>
      </c>
      <c r="C87" s="228">
        <v>0</v>
      </c>
      <c r="D87" s="228">
        <v>0</v>
      </c>
      <c r="E87" s="228">
        <v>0</v>
      </c>
      <c r="F87" s="228">
        <v>0</v>
      </c>
      <c r="G87" s="228">
        <v>0</v>
      </c>
      <c r="H87" s="228">
        <v>0</v>
      </c>
      <c r="I87" s="228">
        <v>0</v>
      </c>
      <c r="J87" s="228">
        <v>0</v>
      </c>
      <c r="K87" s="228">
        <v>1</v>
      </c>
      <c r="L87" s="228">
        <v>20</v>
      </c>
      <c r="M87" s="228">
        <v>115</v>
      </c>
      <c r="N87" s="228">
        <v>30</v>
      </c>
      <c r="O87" s="288">
        <v>0</v>
      </c>
      <c r="R87" s="183"/>
      <c r="S87" s="183"/>
      <c r="T87" s="183"/>
      <c r="U87" s="183"/>
      <c r="V87" s="183"/>
      <c r="W87" s="183"/>
      <c r="X87" s="183"/>
      <c r="Y87" s="183"/>
      <c r="Z87" s="183"/>
      <c r="AA87" s="183"/>
      <c r="AB87" s="183"/>
      <c r="AC87" s="183"/>
      <c r="AD87" s="183"/>
      <c r="AE87" s="183"/>
      <c r="AF87" s="183"/>
      <c r="AG87" s="183"/>
      <c r="AH87" s="183"/>
      <c r="AI87" s="183"/>
      <c r="AJ87" s="183"/>
      <c r="AK87" s="183"/>
      <c r="AL87" s="183"/>
      <c r="AM87" s="183"/>
      <c r="AN87" s="183"/>
      <c r="AO87" s="183"/>
      <c r="AP87" s="183"/>
      <c r="AQ87" s="183"/>
      <c r="AR87" s="183"/>
      <c r="AS87" s="183"/>
      <c r="AT87" s="183"/>
      <c r="AU87" s="183"/>
      <c r="AV87" s="183"/>
      <c r="AW87" s="183"/>
      <c r="AX87" s="183"/>
      <c r="AY87" s="183"/>
      <c r="AZ87" s="183"/>
      <c r="BA87" s="183"/>
      <c r="BB87" s="183"/>
      <c r="BC87" s="183"/>
      <c r="BD87" s="183"/>
      <c r="BE87" s="183"/>
    </row>
    <row r="88" spans="1:57" s="1" customFormat="1" ht="12" customHeight="1">
      <c r="A88" s="81" t="s">
        <v>445</v>
      </c>
      <c r="B88" s="228">
        <v>120</v>
      </c>
      <c r="C88" s="228">
        <v>0</v>
      </c>
      <c r="D88" s="228">
        <v>0</v>
      </c>
      <c r="E88" s="228">
        <v>0</v>
      </c>
      <c r="F88" s="228">
        <v>0</v>
      </c>
      <c r="G88" s="228">
        <v>0</v>
      </c>
      <c r="H88" s="228">
        <v>0</v>
      </c>
      <c r="I88" s="228">
        <v>0</v>
      </c>
      <c r="J88" s="228">
        <v>0</v>
      </c>
      <c r="K88" s="228">
        <v>0</v>
      </c>
      <c r="L88" s="228">
        <v>0</v>
      </c>
      <c r="M88" s="228">
        <v>6</v>
      </c>
      <c r="N88" s="228">
        <v>114</v>
      </c>
      <c r="O88" s="288">
        <v>0</v>
      </c>
      <c r="R88" s="183"/>
      <c r="S88" s="183"/>
      <c r="T88" s="183"/>
      <c r="U88" s="183"/>
      <c r="V88" s="183"/>
      <c r="W88" s="183"/>
      <c r="X88" s="183"/>
      <c r="Y88" s="183"/>
      <c r="Z88" s="183"/>
      <c r="AA88" s="183"/>
      <c r="AB88" s="183"/>
      <c r="AC88" s="183"/>
      <c r="AD88" s="183"/>
      <c r="AE88" s="183"/>
      <c r="AF88" s="183"/>
      <c r="AG88" s="183"/>
      <c r="AH88" s="183"/>
      <c r="AI88" s="183"/>
      <c r="AJ88" s="183"/>
      <c r="AK88" s="183"/>
      <c r="AL88" s="183"/>
      <c r="AM88" s="183"/>
      <c r="AN88" s="183"/>
      <c r="AO88" s="183"/>
      <c r="AP88" s="183"/>
      <c r="AQ88" s="183"/>
      <c r="AR88" s="183"/>
      <c r="AS88" s="183"/>
      <c r="AT88" s="183"/>
      <c r="AU88" s="183"/>
      <c r="AV88" s="183"/>
      <c r="AW88" s="183"/>
      <c r="AX88" s="183"/>
      <c r="AY88" s="183"/>
      <c r="AZ88" s="183"/>
      <c r="BA88" s="183"/>
      <c r="BB88" s="183"/>
      <c r="BC88" s="183"/>
      <c r="BD88" s="183"/>
      <c r="BE88" s="183"/>
    </row>
    <row r="89" spans="1:57" s="1" customFormat="1" ht="12" customHeight="1">
      <c r="A89" s="81"/>
      <c r="B89" s="71"/>
      <c r="C89" s="71"/>
      <c r="D89" s="71"/>
      <c r="E89" s="71"/>
      <c r="F89" s="71"/>
      <c r="G89" s="71"/>
      <c r="H89" s="71"/>
      <c r="I89" s="71"/>
      <c r="J89" s="71"/>
      <c r="K89" s="71"/>
      <c r="L89" s="71"/>
      <c r="M89" s="71"/>
      <c r="N89" s="71"/>
      <c r="O89" s="71"/>
      <c r="P89" s="71"/>
      <c r="R89" s="183"/>
      <c r="S89" s="183"/>
      <c r="T89" s="183"/>
      <c r="U89" s="183"/>
      <c r="V89" s="183"/>
      <c r="W89" s="183"/>
      <c r="X89" s="183"/>
      <c r="Y89" s="183"/>
      <c r="Z89" s="183"/>
      <c r="AA89" s="183"/>
      <c r="AB89" s="183"/>
      <c r="AC89" s="183"/>
      <c r="AD89" s="183"/>
      <c r="AE89" s="183"/>
      <c r="AF89" s="183"/>
      <c r="AG89" s="183"/>
      <c r="AH89" s="183"/>
      <c r="AI89" s="183"/>
      <c r="AJ89" s="183"/>
      <c r="AK89" s="183"/>
      <c r="AL89" s="183"/>
      <c r="AM89" s="183"/>
      <c r="AN89" s="183"/>
      <c r="AO89" s="183"/>
      <c r="AP89" s="183"/>
      <c r="AQ89" s="183"/>
      <c r="AR89" s="183"/>
      <c r="AS89" s="183"/>
      <c r="AT89" s="183"/>
      <c r="AU89" s="183"/>
      <c r="AV89" s="183"/>
      <c r="AW89" s="183"/>
      <c r="AX89" s="183"/>
      <c r="AY89" s="183"/>
      <c r="AZ89" s="183"/>
      <c r="BA89" s="183"/>
      <c r="BB89" s="183"/>
      <c r="BC89" s="183"/>
      <c r="BD89" s="183"/>
      <c r="BE89" s="183"/>
    </row>
    <row r="90" spans="1:57" s="1" customFormat="1" ht="12" customHeight="1">
      <c r="A90" s="81" t="s">
        <v>293</v>
      </c>
      <c r="B90" s="228">
        <v>9435</v>
      </c>
      <c r="C90" s="228">
        <v>1098</v>
      </c>
      <c r="D90" s="228">
        <v>526</v>
      </c>
      <c r="E90" s="228">
        <v>636</v>
      </c>
      <c r="F90" s="228">
        <v>557</v>
      </c>
      <c r="G90" s="228">
        <v>642</v>
      </c>
      <c r="H90" s="228">
        <v>656</v>
      </c>
      <c r="I90" s="228">
        <v>782</v>
      </c>
      <c r="J90" s="228">
        <v>893</v>
      </c>
      <c r="K90" s="228">
        <v>1021</v>
      </c>
      <c r="L90" s="228">
        <v>33</v>
      </c>
      <c r="M90" s="228">
        <v>22</v>
      </c>
      <c r="N90" s="228">
        <v>14</v>
      </c>
      <c r="O90" s="227">
        <v>2555</v>
      </c>
      <c r="R90" s="183"/>
      <c r="S90" s="183"/>
      <c r="T90" s="183"/>
      <c r="U90" s="183"/>
      <c r="V90" s="183"/>
      <c r="W90" s="183"/>
      <c r="X90" s="183"/>
      <c r="Y90" s="183"/>
      <c r="Z90" s="183"/>
      <c r="AA90" s="183"/>
      <c r="AB90" s="183"/>
      <c r="AC90" s="183"/>
      <c r="AD90" s="183"/>
      <c r="AE90" s="183"/>
      <c r="AF90" s="183"/>
      <c r="AG90" s="183"/>
      <c r="AH90" s="183"/>
      <c r="AI90" s="183"/>
      <c r="AJ90" s="183"/>
      <c r="AK90" s="183"/>
      <c r="AL90" s="183"/>
      <c r="AM90" s="183"/>
      <c r="AN90" s="183"/>
      <c r="AO90" s="183"/>
      <c r="AP90" s="183"/>
      <c r="AQ90" s="183"/>
      <c r="AR90" s="183"/>
      <c r="AS90" s="183"/>
      <c r="AT90" s="183"/>
      <c r="AU90" s="183"/>
      <c r="AV90" s="183"/>
      <c r="AW90" s="183"/>
      <c r="AX90" s="183"/>
      <c r="AY90" s="183"/>
      <c r="AZ90" s="183"/>
      <c r="BA90" s="183"/>
      <c r="BB90" s="183"/>
      <c r="BC90" s="183"/>
      <c r="BD90" s="183"/>
      <c r="BE90" s="183"/>
    </row>
    <row r="91" spans="1:57" s="1" customFormat="1" ht="12" customHeight="1">
      <c r="A91" s="81" t="s">
        <v>411</v>
      </c>
      <c r="B91" s="228">
        <v>259</v>
      </c>
      <c r="C91" s="228">
        <v>161</v>
      </c>
      <c r="D91" s="228">
        <v>6</v>
      </c>
      <c r="E91" s="228">
        <v>0</v>
      </c>
      <c r="F91" s="228">
        <v>0</v>
      </c>
      <c r="G91" s="228">
        <v>0</v>
      </c>
      <c r="H91" s="228">
        <v>0</v>
      </c>
      <c r="I91" s="228">
        <v>0</v>
      </c>
      <c r="J91" s="228">
        <v>0</v>
      </c>
      <c r="K91" s="228">
        <v>0</v>
      </c>
      <c r="L91" s="228">
        <v>0</v>
      </c>
      <c r="M91" s="228">
        <v>0</v>
      </c>
      <c r="N91" s="228">
        <v>0</v>
      </c>
      <c r="O91" s="228">
        <v>92</v>
      </c>
      <c r="R91" s="183"/>
      <c r="S91" s="183"/>
      <c r="T91" s="183"/>
      <c r="U91" s="183"/>
      <c r="V91" s="183"/>
      <c r="W91" s="183"/>
      <c r="X91" s="183"/>
      <c r="Y91" s="183"/>
      <c r="Z91" s="183"/>
      <c r="AA91" s="183"/>
      <c r="AB91" s="183"/>
      <c r="AC91" s="183"/>
      <c r="AD91" s="183"/>
      <c r="AE91" s="183"/>
      <c r="AF91" s="183"/>
      <c r="AG91" s="183"/>
      <c r="AH91" s="183"/>
      <c r="AI91" s="183"/>
      <c r="AJ91" s="183"/>
      <c r="AK91" s="183"/>
      <c r="AL91" s="183"/>
      <c r="AM91" s="183"/>
      <c r="AN91" s="183"/>
      <c r="AO91" s="183"/>
      <c r="AP91" s="183"/>
      <c r="AQ91" s="183"/>
      <c r="AR91" s="183"/>
      <c r="AS91" s="183"/>
      <c r="AT91" s="183"/>
      <c r="AU91" s="183"/>
      <c r="AV91" s="183"/>
      <c r="AW91" s="183"/>
      <c r="AX91" s="183"/>
      <c r="AY91" s="183"/>
      <c r="AZ91" s="183"/>
      <c r="BA91" s="183"/>
      <c r="BB91" s="183"/>
      <c r="BC91" s="183"/>
      <c r="BD91" s="183"/>
      <c r="BE91" s="183"/>
    </row>
    <row r="92" spans="1:57" s="1" customFormat="1" ht="12" customHeight="1">
      <c r="A92" s="81" t="s">
        <v>202</v>
      </c>
      <c r="B92" s="228">
        <v>623</v>
      </c>
      <c r="C92" s="228">
        <v>413</v>
      </c>
      <c r="D92" s="228">
        <v>20</v>
      </c>
      <c r="E92" s="228">
        <v>5</v>
      </c>
      <c r="F92" s="228">
        <v>0</v>
      </c>
      <c r="G92" s="228">
        <v>0</v>
      </c>
      <c r="H92" s="228">
        <v>0</v>
      </c>
      <c r="I92" s="228">
        <v>0</v>
      </c>
      <c r="J92" s="228">
        <v>0</v>
      </c>
      <c r="K92" s="228">
        <v>0</v>
      </c>
      <c r="L92" s="228">
        <v>0</v>
      </c>
      <c r="M92" s="228">
        <v>0</v>
      </c>
      <c r="N92" s="228">
        <v>0</v>
      </c>
      <c r="O92" s="228">
        <v>185</v>
      </c>
      <c r="R92" s="183"/>
      <c r="S92" s="183"/>
      <c r="T92" s="183"/>
      <c r="U92" s="183"/>
      <c r="V92" s="183"/>
      <c r="W92" s="183"/>
      <c r="X92" s="183"/>
      <c r="Y92" s="183"/>
      <c r="Z92" s="183"/>
      <c r="AA92" s="183"/>
      <c r="AB92" s="183"/>
      <c r="AC92" s="183"/>
      <c r="AD92" s="183"/>
      <c r="AE92" s="183"/>
      <c r="AF92" s="183"/>
      <c r="AG92" s="183"/>
      <c r="AH92" s="183"/>
      <c r="AI92" s="183"/>
      <c r="AJ92" s="183"/>
      <c r="AK92" s="183"/>
      <c r="AL92" s="183"/>
      <c r="AM92" s="183"/>
      <c r="AN92" s="183"/>
      <c r="AO92" s="183"/>
      <c r="AP92" s="183"/>
      <c r="AQ92" s="183"/>
      <c r="AR92" s="183"/>
      <c r="AS92" s="183"/>
      <c r="AT92" s="183"/>
      <c r="AU92" s="183"/>
      <c r="AV92" s="183"/>
      <c r="AW92" s="183"/>
      <c r="AX92" s="183"/>
      <c r="AY92" s="183"/>
      <c r="AZ92" s="183"/>
      <c r="BA92" s="183"/>
      <c r="BB92" s="183"/>
      <c r="BC92" s="183"/>
      <c r="BD92" s="183"/>
      <c r="BE92" s="183"/>
    </row>
    <row r="93" spans="1:57" s="1" customFormat="1" ht="12" customHeight="1">
      <c r="A93" s="81" t="s">
        <v>203</v>
      </c>
      <c r="B93" s="228">
        <v>713</v>
      </c>
      <c r="C93" s="228">
        <v>392</v>
      </c>
      <c r="D93" s="228">
        <v>114</v>
      </c>
      <c r="E93" s="228">
        <v>15</v>
      </c>
      <c r="F93" s="228">
        <v>0</v>
      </c>
      <c r="G93" s="228">
        <v>2</v>
      </c>
      <c r="H93" s="228">
        <v>0</v>
      </c>
      <c r="I93" s="228">
        <v>0</v>
      </c>
      <c r="J93" s="228">
        <v>0</v>
      </c>
      <c r="K93" s="228">
        <v>0</v>
      </c>
      <c r="L93" s="228">
        <v>0</v>
      </c>
      <c r="M93" s="228">
        <v>0</v>
      </c>
      <c r="N93" s="228">
        <v>0</v>
      </c>
      <c r="O93" s="228">
        <v>190</v>
      </c>
      <c r="R93" s="183"/>
      <c r="S93" s="183"/>
      <c r="T93" s="183"/>
      <c r="U93" s="183"/>
      <c r="V93" s="183"/>
      <c r="W93" s="183"/>
      <c r="X93" s="183"/>
      <c r="Y93" s="183"/>
      <c r="Z93" s="183"/>
      <c r="AA93" s="183"/>
      <c r="AB93" s="183"/>
      <c r="AC93" s="183"/>
      <c r="AD93" s="183"/>
      <c r="AE93" s="183"/>
      <c r="AF93" s="183"/>
      <c r="AG93" s="183"/>
      <c r="AH93" s="183"/>
      <c r="AI93" s="183"/>
      <c r="AJ93" s="183"/>
      <c r="AK93" s="183"/>
      <c r="AL93" s="183"/>
      <c r="AM93" s="183"/>
      <c r="AN93" s="183"/>
      <c r="AO93" s="183"/>
      <c r="AP93" s="183"/>
      <c r="AQ93" s="183"/>
      <c r="AR93" s="183"/>
      <c r="AS93" s="183"/>
      <c r="AT93" s="183"/>
      <c r="AU93" s="183"/>
      <c r="AV93" s="183"/>
      <c r="AW93" s="183"/>
      <c r="AX93" s="183"/>
      <c r="AY93" s="183"/>
      <c r="AZ93" s="183"/>
      <c r="BA93" s="183"/>
      <c r="BB93" s="183"/>
      <c r="BC93" s="183"/>
      <c r="BD93" s="183"/>
      <c r="BE93" s="183"/>
    </row>
    <row r="94" spans="1:57" s="1" customFormat="1" ht="12" customHeight="1">
      <c r="A94" s="81" t="s">
        <v>204</v>
      </c>
      <c r="B94" s="228">
        <v>728</v>
      </c>
      <c r="C94" s="228">
        <v>125</v>
      </c>
      <c r="D94" s="228">
        <v>254</v>
      </c>
      <c r="E94" s="228">
        <v>131</v>
      </c>
      <c r="F94" s="228">
        <v>8</v>
      </c>
      <c r="G94" s="228">
        <v>1</v>
      </c>
      <c r="H94" s="228">
        <v>0</v>
      </c>
      <c r="I94" s="228">
        <v>0</v>
      </c>
      <c r="J94" s="228">
        <v>0</v>
      </c>
      <c r="K94" s="228">
        <v>0</v>
      </c>
      <c r="L94" s="228">
        <v>0</v>
      </c>
      <c r="M94" s="228">
        <v>0</v>
      </c>
      <c r="N94" s="228">
        <v>0</v>
      </c>
      <c r="O94" s="228">
        <v>209</v>
      </c>
      <c r="R94" s="183"/>
      <c r="S94" s="183"/>
      <c r="T94" s="183"/>
      <c r="U94" s="183"/>
      <c r="V94" s="183"/>
      <c r="W94" s="183"/>
      <c r="X94" s="183"/>
      <c r="Y94" s="183"/>
      <c r="Z94" s="183"/>
      <c r="AA94" s="183"/>
      <c r="AB94" s="183"/>
      <c r="AC94" s="183"/>
      <c r="AD94" s="183"/>
      <c r="AE94" s="183"/>
      <c r="AF94" s="183"/>
      <c r="AG94" s="183"/>
      <c r="AH94" s="183"/>
      <c r="AI94" s="183"/>
      <c r="AJ94" s="183"/>
      <c r="AK94" s="183"/>
      <c r="AL94" s="183"/>
      <c r="AM94" s="183"/>
      <c r="AN94" s="183"/>
      <c r="AO94" s="183"/>
      <c r="AP94" s="183"/>
      <c r="AQ94" s="183"/>
      <c r="AR94" s="183"/>
      <c r="AS94" s="183"/>
      <c r="AT94" s="183"/>
      <c r="AU94" s="183"/>
      <c r="AV94" s="183"/>
      <c r="AW94" s="183"/>
      <c r="AX94" s="183"/>
      <c r="AY94" s="183"/>
      <c r="AZ94" s="183"/>
      <c r="BA94" s="183"/>
      <c r="BB94" s="183"/>
      <c r="BC94" s="183"/>
      <c r="BD94" s="183"/>
      <c r="BE94" s="183"/>
    </row>
    <row r="95" spans="1:57" s="1" customFormat="1" ht="12" customHeight="1">
      <c r="A95" s="81" t="s">
        <v>205</v>
      </c>
      <c r="B95" s="228">
        <v>833</v>
      </c>
      <c r="C95" s="228">
        <v>6</v>
      </c>
      <c r="D95" s="228">
        <v>121</v>
      </c>
      <c r="E95" s="228">
        <v>333</v>
      </c>
      <c r="F95" s="228">
        <v>136</v>
      </c>
      <c r="G95" s="228">
        <v>22</v>
      </c>
      <c r="H95" s="228">
        <v>3</v>
      </c>
      <c r="I95" s="228">
        <v>0</v>
      </c>
      <c r="J95" s="228">
        <v>0</v>
      </c>
      <c r="K95" s="228">
        <v>0</v>
      </c>
      <c r="L95" s="228">
        <v>0</v>
      </c>
      <c r="M95" s="228">
        <v>0</v>
      </c>
      <c r="N95" s="228">
        <v>0</v>
      </c>
      <c r="O95" s="228">
        <v>212</v>
      </c>
      <c r="R95" s="183"/>
      <c r="S95" s="183"/>
      <c r="T95" s="183"/>
      <c r="U95" s="183"/>
      <c r="V95" s="183"/>
      <c r="W95" s="183"/>
      <c r="X95" s="183"/>
      <c r="Y95" s="183"/>
      <c r="Z95" s="183"/>
      <c r="AA95" s="183"/>
      <c r="AB95" s="183"/>
      <c r="AC95" s="183"/>
      <c r="AD95" s="183"/>
      <c r="AE95" s="183"/>
      <c r="AF95" s="183"/>
      <c r="AG95" s="183"/>
      <c r="AH95" s="183"/>
      <c r="AI95" s="183"/>
      <c r="AJ95" s="183"/>
      <c r="AK95" s="183"/>
      <c r="AL95" s="183"/>
      <c r="AM95" s="183"/>
      <c r="AN95" s="183"/>
      <c r="AO95" s="183"/>
      <c r="AP95" s="183"/>
      <c r="AQ95" s="183"/>
      <c r="AR95" s="183"/>
      <c r="AS95" s="183"/>
      <c r="AT95" s="183"/>
      <c r="AU95" s="183"/>
      <c r="AV95" s="183"/>
      <c r="AW95" s="183"/>
      <c r="AX95" s="183"/>
      <c r="AY95" s="183"/>
      <c r="AZ95" s="183"/>
      <c r="BA95" s="183"/>
      <c r="BB95" s="183"/>
      <c r="BC95" s="183"/>
      <c r="BD95" s="183"/>
      <c r="BE95" s="183"/>
    </row>
    <row r="96" spans="1:57" s="1" customFormat="1" ht="12" customHeight="1">
      <c r="A96" s="81" t="s">
        <v>206</v>
      </c>
      <c r="B96" s="228">
        <v>890</v>
      </c>
      <c r="C96" s="228">
        <v>1</v>
      </c>
      <c r="D96" s="228">
        <v>10</v>
      </c>
      <c r="E96" s="228">
        <v>142</v>
      </c>
      <c r="F96" s="228">
        <v>299</v>
      </c>
      <c r="G96" s="228">
        <v>204</v>
      </c>
      <c r="H96" s="228">
        <v>16</v>
      </c>
      <c r="I96" s="228">
        <v>5</v>
      </c>
      <c r="J96" s="228">
        <v>0</v>
      </c>
      <c r="K96" s="228">
        <v>1</v>
      </c>
      <c r="L96" s="228">
        <v>0</v>
      </c>
      <c r="M96" s="228">
        <v>0</v>
      </c>
      <c r="N96" s="228">
        <v>0</v>
      </c>
      <c r="O96" s="228">
        <v>212</v>
      </c>
      <c r="R96" s="183"/>
      <c r="S96" s="183"/>
      <c r="T96" s="183"/>
      <c r="U96" s="183"/>
      <c r="V96" s="183"/>
      <c r="W96" s="183"/>
      <c r="X96" s="183"/>
      <c r="Y96" s="183"/>
      <c r="Z96" s="183"/>
      <c r="AA96" s="183"/>
      <c r="AB96" s="183"/>
      <c r="AC96" s="183"/>
      <c r="AD96" s="183"/>
      <c r="AE96" s="183"/>
      <c r="AF96" s="183"/>
      <c r="AG96" s="183"/>
      <c r="AH96" s="183"/>
      <c r="AI96" s="183"/>
      <c r="AJ96" s="183"/>
      <c r="AK96" s="183"/>
      <c r="AL96" s="183"/>
      <c r="AM96" s="183"/>
      <c r="AN96" s="183"/>
      <c r="AO96" s="183"/>
      <c r="AP96" s="183"/>
      <c r="AQ96" s="183"/>
      <c r="AR96" s="183"/>
      <c r="AS96" s="183"/>
      <c r="AT96" s="183"/>
      <c r="AU96" s="183"/>
      <c r="AV96" s="183"/>
      <c r="AW96" s="183"/>
      <c r="AX96" s="183"/>
      <c r="AY96" s="183"/>
      <c r="AZ96" s="183"/>
      <c r="BA96" s="183"/>
      <c r="BB96" s="183"/>
      <c r="BC96" s="183"/>
      <c r="BD96" s="183"/>
      <c r="BE96" s="183"/>
    </row>
    <row r="97" spans="1:57" s="1" customFormat="1" ht="12" customHeight="1">
      <c r="A97" s="81" t="s">
        <v>207</v>
      </c>
      <c r="B97" s="228">
        <v>887</v>
      </c>
      <c r="C97" s="228">
        <v>0</v>
      </c>
      <c r="D97" s="228">
        <v>1</v>
      </c>
      <c r="E97" s="228">
        <v>9</v>
      </c>
      <c r="F97" s="228">
        <v>98</v>
      </c>
      <c r="G97" s="228">
        <v>295</v>
      </c>
      <c r="H97" s="228">
        <v>231</v>
      </c>
      <c r="I97" s="228">
        <v>18</v>
      </c>
      <c r="J97" s="228">
        <v>1</v>
      </c>
      <c r="K97" s="228">
        <v>1</v>
      </c>
      <c r="L97" s="228">
        <v>0</v>
      </c>
      <c r="M97" s="228">
        <v>0</v>
      </c>
      <c r="N97" s="228">
        <v>0</v>
      </c>
      <c r="O97" s="228">
        <v>233</v>
      </c>
      <c r="R97" s="183"/>
      <c r="S97" s="183"/>
      <c r="T97" s="183"/>
      <c r="U97" s="183"/>
      <c r="V97" s="183"/>
      <c r="W97" s="183"/>
      <c r="X97" s="183"/>
      <c r="Y97" s="183"/>
      <c r="Z97" s="183"/>
      <c r="AA97" s="183"/>
      <c r="AB97" s="183"/>
      <c r="AC97" s="183"/>
      <c r="AD97" s="183"/>
      <c r="AE97" s="183"/>
      <c r="AF97" s="183"/>
      <c r="AG97" s="183"/>
      <c r="AH97" s="183"/>
      <c r="AI97" s="183"/>
      <c r="AJ97" s="183"/>
      <c r="AK97" s="183"/>
      <c r="AL97" s="183"/>
      <c r="AM97" s="183"/>
      <c r="AN97" s="183"/>
      <c r="AO97" s="183"/>
      <c r="AP97" s="183"/>
      <c r="AQ97" s="183"/>
      <c r="AR97" s="183"/>
      <c r="AS97" s="183"/>
      <c r="AT97" s="183"/>
      <c r="AU97" s="183"/>
      <c r="AV97" s="183"/>
      <c r="AW97" s="183"/>
      <c r="AX97" s="183"/>
      <c r="AY97" s="183"/>
      <c r="AZ97" s="183"/>
      <c r="BA97" s="183"/>
      <c r="BB97" s="183"/>
      <c r="BC97" s="183"/>
      <c r="BD97" s="183"/>
      <c r="BE97" s="183"/>
    </row>
    <row r="98" spans="1:57" s="1" customFormat="1" ht="12" customHeight="1">
      <c r="A98" s="81" t="s">
        <v>208</v>
      </c>
      <c r="B98" s="228">
        <v>1002</v>
      </c>
      <c r="C98" s="228">
        <v>0</v>
      </c>
      <c r="D98" s="228">
        <v>0</v>
      </c>
      <c r="E98" s="228">
        <v>1</v>
      </c>
      <c r="F98" s="228">
        <v>14</v>
      </c>
      <c r="G98" s="228">
        <v>101</v>
      </c>
      <c r="H98" s="228">
        <v>303</v>
      </c>
      <c r="I98" s="228">
        <v>341</v>
      </c>
      <c r="J98" s="228">
        <v>8</v>
      </c>
      <c r="K98" s="228">
        <v>10</v>
      </c>
      <c r="L98" s="228">
        <v>0</v>
      </c>
      <c r="M98" s="228">
        <v>0</v>
      </c>
      <c r="N98" s="228">
        <v>0</v>
      </c>
      <c r="O98" s="228">
        <v>224</v>
      </c>
      <c r="R98" s="183"/>
      <c r="S98" s="183"/>
      <c r="T98" s="183"/>
      <c r="U98" s="183"/>
      <c r="V98" s="183"/>
      <c r="W98" s="183"/>
      <c r="X98" s="183"/>
      <c r="Y98" s="183"/>
      <c r="Z98" s="183"/>
      <c r="AA98" s="183"/>
      <c r="AB98" s="183"/>
      <c r="AC98" s="183"/>
      <c r="AD98" s="183"/>
      <c r="AE98" s="183"/>
      <c r="AF98" s="183"/>
      <c r="AG98" s="183"/>
      <c r="AH98" s="183"/>
      <c r="AI98" s="183"/>
      <c r="AJ98" s="183"/>
      <c r="AK98" s="183"/>
      <c r="AL98" s="183"/>
      <c r="AM98" s="183"/>
      <c r="AN98" s="183"/>
      <c r="AO98" s="183"/>
      <c r="AP98" s="183"/>
      <c r="AQ98" s="183"/>
      <c r="AR98" s="183"/>
      <c r="AS98" s="183"/>
      <c r="AT98" s="183"/>
      <c r="AU98" s="183"/>
      <c r="AV98" s="183"/>
      <c r="AW98" s="183"/>
      <c r="AX98" s="183"/>
      <c r="AY98" s="183"/>
      <c r="AZ98" s="183"/>
      <c r="BA98" s="183"/>
      <c r="BB98" s="183"/>
      <c r="BC98" s="183"/>
      <c r="BD98" s="183"/>
      <c r="BE98" s="183"/>
    </row>
    <row r="99" spans="1:57" s="1" customFormat="1" ht="12" customHeight="1">
      <c r="A99" s="81" t="s">
        <v>209</v>
      </c>
      <c r="B99" s="228">
        <v>1025</v>
      </c>
      <c r="C99" s="228">
        <v>0</v>
      </c>
      <c r="D99" s="228">
        <v>0</v>
      </c>
      <c r="E99" s="228">
        <v>0</v>
      </c>
      <c r="F99" s="228">
        <v>2</v>
      </c>
      <c r="G99" s="228">
        <v>14</v>
      </c>
      <c r="H99" s="228">
        <v>84</v>
      </c>
      <c r="I99" s="228">
        <v>279</v>
      </c>
      <c r="J99" s="228">
        <v>331</v>
      </c>
      <c r="K99" s="228">
        <v>78</v>
      </c>
      <c r="L99" s="228">
        <v>0</v>
      </c>
      <c r="M99" s="228">
        <v>0</v>
      </c>
      <c r="N99" s="228">
        <v>0</v>
      </c>
      <c r="O99" s="228">
        <v>237</v>
      </c>
      <c r="R99" s="183"/>
      <c r="S99" s="183"/>
      <c r="T99" s="183"/>
      <c r="U99" s="183"/>
      <c r="V99" s="183"/>
      <c r="W99" s="183"/>
      <c r="X99" s="183"/>
      <c r="Y99" s="183"/>
      <c r="Z99" s="183"/>
      <c r="AA99" s="183"/>
      <c r="AB99" s="183"/>
      <c r="AC99" s="183"/>
      <c r="AD99" s="183"/>
      <c r="AE99" s="183"/>
      <c r="AF99" s="183"/>
      <c r="AG99" s="183"/>
      <c r="AH99" s="183"/>
      <c r="AI99" s="183"/>
      <c r="AJ99" s="183"/>
      <c r="AK99" s="183"/>
      <c r="AL99" s="183"/>
      <c r="AM99" s="183"/>
      <c r="AN99" s="183"/>
      <c r="AO99" s="183"/>
      <c r="AP99" s="183"/>
      <c r="AQ99" s="183"/>
      <c r="AR99" s="183"/>
      <c r="AS99" s="183"/>
      <c r="AT99" s="183"/>
      <c r="AU99" s="183"/>
      <c r="AV99" s="183"/>
      <c r="AW99" s="183"/>
      <c r="AX99" s="183"/>
      <c r="AY99" s="183"/>
      <c r="AZ99" s="183"/>
      <c r="BA99" s="183"/>
      <c r="BB99" s="183"/>
      <c r="BC99" s="183"/>
      <c r="BD99" s="183"/>
      <c r="BE99" s="183"/>
    </row>
    <row r="100" spans="1:57" s="1" customFormat="1" ht="12" customHeight="1">
      <c r="A100" s="81" t="s">
        <v>211</v>
      </c>
      <c r="B100" s="228">
        <v>971</v>
      </c>
      <c r="C100" s="228">
        <v>0</v>
      </c>
      <c r="D100" s="228">
        <v>0</v>
      </c>
      <c r="E100" s="228">
        <v>0</v>
      </c>
      <c r="F100" s="228">
        <v>0</v>
      </c>
      <c r="G100" s="228">
        <v>3</v>
      </c>
      <c r="H100" s="228">
        <v>14</v>
      </c>
      <c r="I100" s="228">
        <v>120</v>
      </c>
      <c r="J100" s="228">
        <v>365</v>
      </c>
      <c r="K100" s="228">
        <v>252</v>
      </c>
      <c r="L100" s="228">
        <v>1</v>
      </c>
      <c r="M100" s="228">
        <v>0</v>
      </c>
      <c r="N100" s="228">
        <v>0</v>
      </c>
      <c r="O100" s="228">
        <v>216</v>
      </c>
      <c r="R100" s="183"/>
      <c r="S100" s="183"/>
      <c r="T100" s="183"/>
      <c r="U100" s="183"/>
      <c r="V100" s="183"/>
      <c r="W100" s="183"/>
      <c r="X100" s="183"/>
      <c r="Y100" s="183"/>
      <c r="Z100" s="183"/>
      <c r="AA100" s="183"/>
      <c r="AB100" s="183"/>
      <c r="AC100" s="183"/>
      <c r="AD100" s="183"/>
      <c r="AE100" s="183"/>
      <c r="AF100" s="183"/>
      <c r="AG100" s="183"/>
      <c r="AH100" s="183"/>
      <c r="AI100" s="183"/>
      <c r="AJ100" s="183"/>
      <c r="AK100" s="183"/>
      <c r="AL100" s="183"/>
      <c r="AM100" s="183"/>
      <c r="AN100" s="183"/>
      <c r="AO100" s="183"/>
      <c r="AP100" s="183"/>
      <c r="AQ100" s="183"/>
      <c r="AR100" s="183"/>
      <c r="AS100" s="183"/>
      <c r="AT100" s="183"/>
      <c r="AU100" s="183"/>
      <c r="AV100" s="183"/>
      <c r="AW100" s="183"/>
      <c r="AX100" s="183"/>
      <c r="AY100" s="183"/>
      <c r="AZ100" s="183"/>
      <c r="BA100" s="183"/>
      <c r="BB100" s="183"/>
      <c r="BC100" s="183"/>
      <c r="BD100" s="183"/>
      <c r="BE100" s="183"/>
    </row>
    <row r="101" spans="1:57" s="1" customFormat="1" ht="12" customHeight="1">
      <c r="A101" s="81" t="s">
        <v>212</v>
      </c>
      <c r="B101" s="228">
        <v>829</v>
      </c>
      <c r="C101" s="228">
        <v>0</v>
      </c>
      <c r="D101" s="228">
        <v>0</v>
      </c>
      <c r="E101" s="228">
        <v>0</v>
      </c>
      <c r="F101" s="228">
        <v>0</v>
      </c>
      <c r="G101" s="228">
        <v>0</v>
      </c>
      <c r="H101" s="228">
        <v>5</v>
      </c>
      <c r="I101" s="228">
        <v>16</v>
      </c>
      <c r="J101" s="228">
        <v>158</v>
      </c>
      <c r="K101" s="228">
        <v>457</v>
      </c>
      <c r="L101" s="228">
        <v>10</v>
      </c>
      <c r="M101" s="228">
        <v>4</v>
      </c>
      <c r="N101" s="228">
        <v>0</v>
      </c>
      <c r="O101" s="228">
        <v>179</v>
      </c>
      <c r="R101" s="183"/>
      <c r="S101" s="183"/>
      <c r="T101" s="183"/>
      <c r="U101" s="183"/>
      <c r="V101" s="183"/>
      <c r="W101" s="183"/>
      <c r="X101" s="183"/>
      <c r="Y101" s="183"/>
      <c r="Z101" s="183"/>
      <c r="AA101" s="183"/>
      <c r="AB101" s="183"/>
      <c r="AC101" s="183"/>
      <c r="AD101" s="183"/>
      <c r="AE101" s="183"/>
      <c r="AF101" s="183"/>
      <c r="AG101" s="183"/>
      <c r="AH101" s="183"/>
      <c r="AI101" s="183"/>
      <c r="AJ101" s="183"/>
      <c r="AK101" s="183"/>
      <c r="AL101" s="183"/>
      <c r="AM101" s="183"/>
      <c r="AN101" s="183"/>
      <c r="AO101" s="183"/>
      <c r="AP101" s="183"/>
      <c r="AQ101" s="183"/>
      <c r="AR101" s="183"/>
      <c r="AS101" s="183"/>
      <c r="AT101" s="183"/>
      <c r="AU101" s="183"/>
      <c r="AV101" s="183"/>
      <c r="AW101" s="183"/>
      <c r="AX101" s="183"/>
      <c r="AY101" s="183"/>
      <c r="AZ101" s="183"/>
      <c r="BA101" s="183"/>
      <c r="BB101" s="183"/>
      <c r="BC101" s="183"/>
      <c r="BD101" s="183"/>
      <c r="BE101" s="183"/>
    </row>
    <row r="102" spans="1:57" s="1" customFormat="1" ht="12" customHeight="1">
      <c r="A102" s="81" t="s">
        <v>213</v>
      </c>
      <c r="B102" s="228">
        <v>426</v>
      </c>
      <c r="C102" s="228">
        <v>0</v>
      </c>
      <c r="D102" s="228">
        <v>0</v>
      </c>
      <c r="E102" s="228">
        <v>0</v>
      </c>
      <c r="F102" s="228">
        <v>0</v>
      </c>
      <c r="G102" s="228">
        <v>0</v>
      </c>
      <c r="H102" s="228">
        <v>0</v>
      </c>
      <c r="I102" s="228">
        <v>3</v>
      </c>
      <c r="J102" s="228">
        <v>30</v>
      </c>
      <c r="K102" s="228">
        <v>183</v>
      </c>
      <c r="L102" s="228">
        <v>16</v>
      </c>
      <c r="M102" s="228">
        <v>5</v>
      </c>
      <c r="N102" s="228">
        <v>0</v>
      </c>
      <c r="O102" s="228">
        <v>189</v>
      </c>
      <c r="R102" s="183"/>
      <c r="S102" s="183"/>
      <c r="T102" s="183"/>
      <c r="U102" s="183"/>
      <c r="V102" s="183"/>
      <c r="W102" s="183"/>
      <c r="X102" s="183"/>
      <c r="Y102" s="183"/>
      <c r="Z102" s="183"/>
      <c r="AA102" s="183"/>
      <c r="AB102" s="183"/>
      <c r="AC102" s="183"/>
      <c r="AD102" s="183"/>
      <c r="AE102" s="183"/>
      <c r="AF102" s="183"/>
      <c r="AG102" s="183"/>
      <c r="AH102" s="183"/>
      <c r="AI102" s="183"/>
      <c r="AJ102" s="183"/>
      <c r="AK102" s="183"/>
      <c r="AL102" s="183"/>
      <c r="AM102" s="183"/>
      <c r="AN102" s="183"/>
      <c r="AO102" s="183"/>
      <c r="AP102" s="183"/>
      <c r="AQ102" s="183"/>
      <c r="AR102" s="183"/>
      <c r="AS102" s="183"/>
      <c r="AT102" s="183"/>
      <c r="AU102" s="183"/>
      <c r="AV102" s="183"/>
      <c r="AW102" s="183"/>
      <c r="AX102" s="183"/>
      <c r="AY102" s="183"/>
      <c r="AZ102" s="183"/>
      <c r="BA102" s="183"/>
      <c r="BB102" s="183"/>
      <c r="BC102" s="183"/>
      <c r="BD102" s="183"/>
      <c r="BE102" s="183"/>
    </row>
    <row r="103" spans="1:57" s="1" customFormat="1" ht="12" customHeight="1">
      <c r="A103" s="81" t="s">
        <v>214</v>
      </c>
      <c r="B103" s="228">
        <v>182</v>
      </c>
      <c r="C103" s="228">
        <v>0</v>
      </c>
      <c r="D103" s="228">
        <v>0</v>
      </c>
      <c r="E103" s="228">
        <v>0</v>
      </c>
      <c r="F103" s="228">
        <v>0</v>
      </c>
      <c r="G103" s="228">
        <v>0</v>
      </c>
      <c r="H103" s="228">
        <v>0</v>
      </c>
      <c r="I103" s="228">
        <v>0</v>
      </c>
      <c r="J103" s="228">
        <v>0</v>
      </c>
      <c r="K103" s="228">
        <v>32</v>
      </c>
      <c r="L103" s="228">
        <v>5</v>
      </c>
      <c r="M103" s="228">
        <v>10</v>
      </c>
      <c r="N103" s="228">
        <v>3</v>
      </c>
      <c r="O103" s="228">
        <v>132</v>
      </c>
      <c r="R103" s="183"/>
      <c r="S103" s="183"/>
      <c r="T103" s="183"/>
      <c r="U103" s="183"/>
      <c r="V103" s="183"/>
      <c r="W103" s="183"/>
      <c r="X103" s="183"/>
      <c r="Y103" s="183"/>
      <c r="Z103" s="183"/>
      <c r="AA103" s="183"/>
      <c r="AB103" s="183"/>
      <c r="AC103" s="183"/>
      <c r="AD103" s="183"/>
      <c r="AE103" s="183"/>
      <c r="AF103" s="183"/>
      <c r="AG103" s="183"/>
      <c r="AH103" s="183"/>
      <c r="AI103" s="183"/>
      <c r="AJ103" s="183"/>
      <c r="AK103" s="183"/>
      <c r="AL103" s="183"/>
      <c r="AM103" s="183"/>
      <c r="AN103" s="183"/>
      <c r="AO103" s="183"/>
      <c r="AP103" s="183"/>
      <c r="AQ103" s="183"/>
      <c r="AR103" s="183"/>
      <c r="AS103" s="183"/>
      <c r="AT103" s="183"/>
      <c r="AU103" s="183"/>
      <c r="AV103" s="183"/>
      <c r="AW103" s="183"/>
      <c r="AX103" s="183"/>
      <c r="AY103" s="183"/>
      <c r="AZ103" s="183"/>
      <c r="BA103" s="183"/>
      <c r="BB103" s="183"/>
      <c r="BC103" s="183"/>
      <c r="BD103" s="183"/>
      <c r="BE103" s="183"/>
    </row>
    <row r="104" spans="1:57" s="1" customFormat="1" ht="12" customHeight="1">
      <c r="A104" s="81" t="s">
        <v>445</v>
      </c>
      <c r="B104" s="228">
        <v>67</v>
      </c>
      <c r="C104" s="228">
        <v>0</v>
      </c>
      <c r="D104" s="228">
        <v>0</v>
      </c>
      <c r="E104" s="228">
        <v>0</v>
      </c>
      <c r="F104" s="228">
        <v>0</v>
      </c>
      <c r="G104" s="228">
        <v>0</v>
      </c>
      <c r="H104" s="228">
        <v>0</v>
      </c>
      <c r="I104" s="228">
        <v>0</v>
      </c>
      <c r="J104" s="228">
        <v>0</v>
      </c>
      <c r="K104" s="228">
        <v>7</v>
      </c>
      <c r="L104" s="228">
        <v>1</v>
      </c>
      <c r="M104" s="228">
        <v>3</v>
      </c>
      <c r="N104" s="228">
        <v>11</v>
      </c>
      <c r="O104" s="228">
        <v>45</v>
      </c>
      <c r="R104" s="183"/>
      <c r="S104" s="183"/>
      <c r="T104" s="183"/>
      <c r="U104" s="183"/>
      <c r="V104" s="183"/>
      <c r="W104" s="183"/>
      <c r="X104" s="183"/>
      <c r="Y104" s="183"/>
      <c r="Z104" s="183"/>
      <c r="AA104" s="183"/>
      <c r="AB104" s="183"/>
      <c r="AC104" s="183"/>
      <c r="AD104" s="183"/>
      <c r="AE104" s="183"/>
      <c r="AF104" s="183"/>
      <c r="AG104" s="183"/>
      <c r="AH104" s="183"/>
      <c r="AI104" s="183"/>
      <c r="AJ104" s="183"/>
      <c r="AK104" s="183"/>
      <c r="AL104" s="183"/>
      <c r="AM104" s="183"/>
      <c r="AN104" s="183"/>
      <c r="AO104" s="183"/>
      <c r="AP104" s="183"/>
      <c r="AQ104" s="183"/>
      <c r="AR104" s="183"/>
      <c r="AS104" s="183"/>
      <c r="AT104" s="183"/>
      <c r="AU104" s="183"/>
      <c r="AV104" s="183"/>
      <c r="AW104" s="183"/>
      <c r="AX104" s="183"/>
      <c r="AY104" s="183"/>
      <c r="AZ104" s="183"/>
      <c r="BA104" s="183"/>
      <c r="BB104" s="183"/>
      <c r="BC104" s="183"/>
      <c r="BD104" s="183"/>
      <c r="BE104" s="183"/>
    </row>
    <row r="105" spans="1:57" s="1" customFormat="1" ht="12" customHeight="1">
      <c r="A105" s="81"/>
      <c r="B105" s="71"/>
      <c r="C105" s="71"/>
      <c r="D105" s="71"/>
      <c r="E105" s="71"/>
      <c r="F105" s="71"/>
      <c r="G105" s="71"/>
      <c r="H105" s="71"/>
      <c r="I105" s="71"/>
      <c r="J105" s="71"/>
      <c r="K105" s="71"/>
      <c r="L105" s="71"/>
      <c r="M105" s="71"/>
      <c r="N105" s="71"/>
      <c r="O105" s="71"/>
      <c r="R105" s="183"/>
      <c r="S105" s="183"/>
      <c r="T105" s="183"/>
      <c r="U105" s="183"/>
      <c r="V105" s="183"/>
      <c r="W105" s="183"/>
      <c r="X105" s="183"/>
      <c r="Y105" s="183"/>
      <c r="Z105" s="183"/>
      <c r="AA105" s="183"/>
      <c r="AB105" s="183"/>
      <c r="AC105" s="183"/>
      <c r="AD105" s="183"/>
      <c r="AE105" s="183"/>
      <c r="AF105" s="183"/>
      <c r="AG105" s="183"/>
      <c r="AH105" s="183"/>
      <c r="AI105" s="183"/>
      <c r="AJ105" s="183"/>
      <c r="AK105" s="183"/>
      <c r="AL105" s="183"/>
      <c r="AM105" s="183"/>
      <c r="AN105" s="183"/>
      <c r="AO105" s="183"/>
      <c r="AP105" s="183"/>
      <c r="AQ105" s="183"/>
      <c r="AR105" s="183"/>
      <c r="AS105" s="183"/>
      <c r="AT105" s="183"/>
      <c r="AU105" s="183"/>
      <c r="AV105" s="183"/>
      <c r="AW105" s="183"/>
      <c r="AX105" s="183"/>
      <c r="AY105" s="183"/>
      <c r="AZ105" s="183"/>
      <c r="BA105" s="183"/>
      <c r="BB105" s="183"/>
      <c r="BC105" s="183"/>
      <c r="BD105" s="183"/>
      <c r="BE105" s="183"/>
    </row>
    <row r="106" spans="1:57" s="1" customFormat="1" ht="12" customHeight="1">
      <c r="A106" s="290" t="s">
        <v>83</v>
      </c>
      <c r="B106" s="228">
        <v>324025</v>
      </c>
      <c r="C106" s="228">
        <v>51828</v>
      </c>
      <c r="D106" s="228">
        <v>38363</v>
      </c>
      <c r="E106" s="228">
        <v>26802</v>
      </c>
      <c r="F106" s="228">
        <v>25404</v>
      </c>
      <c r="G106" s="228">
        <v>29581</v>
      </c>
      <c r="H106" s="228">
        <v>25420</v>
      </c>
      <c r="I106" s="228">
        <v>27395</v>
      </c>
      <c r="J106" s="228">
        <v>33065</v>
      </c>
      <c r="K106" s="228">
        <v>30272</v>
      </c>
      <c r="L106" s="228">
        <v>3922</v>
      </c>
      <c r="M106" s="228">
        <v>16472</v>
      </c>
      <c r="N106" s="228">
        <v>12946</v>
      </c>
      <c r="O106" s="227">
        <v>2555</v>
      </c>
      <c r="R106" s="183"/>
      <c r="S106" s="183"/>
      <c r="T106" s="183"/>
      <c r="U106" s="183"/>
      <c r="V106" s="183"/>
      <c r="W106" s="183"/>
      <c r="X106" s="183"/>
      <c r="Y106" s="183"/>
      <c r="Z106" s="183"/>
      <c r="AA106" s="183"/>
      <c r="AB106" s="183"/>
      <c r="AC106" s="183"/>
      <c r="AD106" s="183"/>
      <c r="AE106" s="183"/>
      <c r="AF106" s="183"/>
      <c r="AG106" s="183"/>
      <c r="AH106" s="183"/>
      <c r="AI106" s="183"/>
      <c r="AJ106" s="183"/>
      <c r="AK106" s="183"/>
      <c r="AL106" s="183"/>
      <c r="AM106" s="183"/>
      <c r="AN106" s="183"/>
      <c r="AO106" s="183"/>
      <c r="AP106" s="183"/>
      <c r="AQ106" s="183"/>
      <c r="AR106" s="183"/>
      <c r="AS106" s="183"/>
      <c r="AT106" s="183"/>
      <c r="AU106" s="183"/>
      <c r="AV106" s="183"/>
      <c r="AW106" s="183"/>
      <c r="AX106" s="183"/>
      <c r="AY106" s="183"/>
      <c r="AZ106" s="183"/>
      <c r="BA106" s="183"/>
      <c r="BB106" s="183"/>
      <c r="BC106" s="183"/>
      <c r="BD106" s="183"/>
      <c r="BE106" s="183"/>
    </row>
    <row r="107" spans="1:57" s="1" customFormat="1" ht="12" customHeight="1">
      <c r="A107" s="81" t="s">
        <v>444</v>
      </c>
      <c r="B107" s="228">
        <v>303</v>
      </c>
      <c r="C107" s="228">
        <v>245</v>
      </c>
      <c r="D107" s="228">
        <v>49</v>
      </c>
      <c r="E107" s="228">
        <v>0</v>
      </c>
      <c r="F107" s="228">
        <v>2</v>
      </c>
      <c r="G107" s="228">
        <v>0</v>
      </c>
      <c r="H107" s="228">
        <v>0</v>
      </c>
      <c r="I107" s="228">
        <v>0</v>
      </c>
      <c r="J107" s="228">
        <v>0</v>
      </c>
      <c r="K107" s="228">
        <v>0</v>
      </c>
      <c r="L107" s="228">
        <v>0</v>
      </c>
      <c r="M107" s="228">
        <v>0</v>
      </c>
      <c r="N107" s="228">
        <v>0</v>
      </c>
      <c r="O107" s="227">
        <v>7</v>
      </c>
      <c r="R107" s="183"/>
      <c r="S107" s="183"/>
      <c r="T107" s="183"/>
      <c r="U107" s="183"/>
      <c r="V107" s="183"/>
      <c r="W107" s="183"/>
      <c r="X107" s="183"/>
      <c r="Y107" s="183"/>
      <c r="Z107" s="183"/>
      <c r="AA107" s="183"/>
      <c r="AB107" s="183"/>
      <c r="AC107" s="183"/>
      <c r="AD107" s="183"/>
      <c r="AE107" s="183"/>
      <c r="AF107" s="183"/>
      <c r="AG107" s="183"/>
      <c r="AH107" s="183"/>
      <c r="AI107" s="183"/>
      <c r="AJ107" s="183"/>
      <c r="AK107" s="183"/>
      <c r="AL107" s="183"/>
      <c r="AM107" s="183"/>
      <c r="AN107" s="183"/>
      <c r="AO107" s="183"/>
      <c r="AP107" s="183"/>
      <c r="AQ107" s="183"/>
      <c r="AR107" s="183"/>
      <c r="AS107" s="183"/>
      <c r="AT107" s="183"/>
      <c r="AU107" s="183"/>
      <c r="AV107" s="183"/>
      <c r="AW107" s="183"/>
      <c r="AX107" s="183"/>
      <c r="AY107" s="183"/>
      <c r="AZ107" s="183"/>
      <c r="BA107" s="183"/>
      <c r="BB107" s="183"/>
      <c r="BC107" s="183"/>
      <c r="BD107" s="183"/>
      <c r="BE107" s="183"/>
    </row>
    <row r="108" spans="1:57" s="1" customFormat="1" ht="12" customHeight="1">
      <c r="A108" s="81" t="s">
        <v>201</v>
      </c>
      <c r="B108" s="227">
        <v>26620</v>
      </c>
      <c r="C108" s="228">
        <v>21980</v>
      </c>
      <c r="D108" s="228">
        <v>4506</v>
      </c>
      <c r="E108" s="228">
        <v>22</v>
      </c>
      <c r="F108" s="228">
        <v>6</v>
      </c>
      <c r="G108" s="228">
        <v>21</v>
      </c>
      <c r="H108" s="228">
        <v>0</v>
      </c>
      <c r="I108" s="228">
        <v>0</v>
      </c>
      <c r="J108" s="228">
        <v>0</v>
      </c>
      <c r="K108" s="228">
        <v>0</v>
      </c>
      <c r="L108" s="228">
        <v>0</v>
      </c>
      <c r="M108" s="228">
        <v>0</v>
      </c>
      <c r="N108" s="228">
        <v>0</v>
      </c>
      <c r="O108" s="228">
        <v>85</v>
      </c>
      <c r="R108" s="183"/>
      <c r="S108" s="183"/>
      <c r="T108" s="183"/>
      <c r="U108" s="183"/>
      <c r="V108" s="183"/>
      <c r="W108" s="183"/>
      <c r="X108" s="183"/>
      <c r="Y108" s="183"/>
      <c r="Z108" s="183"/>
      <c r="AA108" s="183"/>
      <c r="AB108" s="183"/>
      <c r="AC108" s="183"/>
      <c r="AD108" s="183"/>
      <c r="AE108" s="183"/>
      <c r="AF108" s="183"/>
      <c r="AG108" s="183"/>
      <c r="AH108" s="183"/>
      <c r="AI108" s="183"/>
      <c r="AJ108" s="183"/>
      <c r="AK108" s="183"/>
      <c r="AL108" s="183"/>
      <c r="AM108" s="183"/>
      <c r="AN108" s="183"/>
      <c r="AO108" s="183"/>
      <c r="AP108" s="183"/>
      <c r="AQ108" s="183"/>
      <c r="AR108" s="183"/>
      <c r="AS108" s="183"/>
      <c r="AT108" s="183"/>
      <c r="AU108" s="183"/>
      <c r="AV108" s="183"/>
      <c r="AW108" s="183"/>
      <c r="AX108" s="183"/>
      <c r="AY108" s="183"/>
      <c r="AZ108" s="183"/>
      <c r="BA108" s="183"/>
      <c r="BB108" s="183"/>
      <c r="BC108" s="183"/>
      <c r="BD108" s="183"/>
      <c r="BE108" s="183"/>
    </row>
    <row r="109" spans="1:57" s="1" customFormat="1" ht="12" customHeight="1">
      <c r="A109" s="81" t="s">
        <v>202</v>
      </c>
      <c r="B109" s="227">
        <v>28731</v>
      </c>
      <c r="C109" s="228">
        <v>23055</v>
      </c>
      <c r="D109" s="228">
        <v>5365</v>
      </c>
      <c r="E109" s="228">
        <v>77</v>
      </c>
      <c r="F109" s="228">
        <v>10</v>
      </c>
      <c r="G109" s="228">
        <v>39</v>
      </c>
      <c r="H109" s="228">
        <v>0</v>
      </c>
      <c r="I109" s="228">
        <v>0</v>
      </c>
      <c r="J109" s="228">
        <v>0</v>
      </c>
      <c r="K109" s="228">
        <v>0</v>
      </c>
      <c r="L109" s="228">
        <v>0</v>
      </c>
      <c r="M109" s="228">
        <v>0</v>
      </c>
      <c r="N109" s="228">
        <v>0</v>
      </c>
      <c r="O109" s="228">
        <v>185</v>
      </c>
      <c r="R109" s="183"/>
      <c r="S109" s="183"/>
      <c r="T109" s="183"/>
      <c r="U109" s="183"/>
      <c r="V109" s="183"/>
      <c r="W109" s="183"/>
      <c r="X109" s="183"/>
      <c r="Y109" s="183"/>
      <c r="Z109" s="183"/>
      <c r="AA109" s="183"/>
      <c r="AB109" s="183"/>
      <c r="AC109" s="183"/>
      <c r="AD109" s="183"/>
      <c r="AE109" s="183"/>
      <c r="AF109" s="183"/>
      <c r="AG109" s="183"/>
      <c r="AH109" s="183"/>
      <c r="AI109" s="183"/>
      <c r="AJ109" s="183"/>
      <c r="AK109" s="183"/>
      <c r="AL109" s="183"/>
      <c r="AM109" s="183"/>
      <c r="AN109" s="183"/>
      <c r="AO109" s="183"/>
      <c r="AP109" s="183"/>
      <c r="AQ109" s="183"/>
      <c r="AR109" s="183"/>
      <c r="AS109" s="183"/>
      <c r="AT109" s="183"/>
      <c r="AU109" s="183"/>
      <c r="AV109" s="183"/>
      <c r="AW109" s="183"/>
      <c r="AX109" s="183"/>
      <c r="AY109" s="183"/>
      <c r="AZ109" s="183"/>
      <c r="BA109" s="183"/>
      <c r="BB109" s="183"/>
      <c r="BC109" s="183"/>
      <c r="BD109" s="183"/>
      <c r="BE109" s="183"/>
    </row>
    <row r="110" spans="1:57" s="1" customFormat="1" ht="12" customHeight="1">
      <c r="A110" s="81" t="s">
        <v>203</v>
      </c>
      <c r="B110" s="227">
        <v>27978</v>
      </c>
      <c r="C110" s="228">
        <v>5906</v>
      </c>
      <c r="D110" s="228">
        <v>20900</v>
      </c>
      <c r="E110" s="228">
        <v>884</v>
      </c>
      <c r="F110" s="228">
        <v>14</v>
      </c>
      <c r="G110" s="228">
        <v>84</v>
      </c>
      <c r="H110" s="228">
        <v>0</v>
      </c>
      <c r="I110" s="228">
        <v>0</v>
      </c>
      <c r="J110" s="228">
        <v>0</v>
      </c>
      <c r="K110" s="228">
        <v>0</v>
      </c>
      <c r="L110" s="228">
        <v>0</v>
      </c>
      <c r="M110" s="228">
        <v>0</v>
      </c>
      <c r="N110" s="228">
        <v>0</v>
      </c>
      <c r="O110" s="228">
        <v>190</v>
      </c>
      <c r="R110" s="183"/>
      <c r="S110" s="183"/>
      <c r="T110" s="183"/>
      <c r="U110" s="183"/>
      <c r="V110" s="183"/>
      <c r="W110" s="183"/>
      <c r="X110" s="183"/>
      <c r="Y110" s="183"/>
      <c r="Z110" s="183"/>
      <c r="AA110" s="183"/>
      <c r="AB110" s="183"/>
      <c r="AC110" s="183"/>
      <c r="AD110" s="183"/>
      <c r="AE110" s="183"/>
      <c r="AF110" s="183"/>
      <c r="AG110" s="183"/>
      <c r="AH110" s="183"/>
      <c r="AI110" s="183"/>
      <c r="AJ110" s="183"/>
      <c r="AK110" s="183"/>
      <c r="AL110" s="183"/>
      <c r="AM110" s="183"/>
      <c r="AN110" s="183"/>
      <c r="AO110" s="183"/>
      <c r="AP110" s="183"/>
      <c r="AQ110" s="183"/>
      <c r="AR110" s="183"/>
      <c r="AS110" s="183"/>
      <c r="AT110" s="183"/>
      <c r="AU110" s="183"/>
      <c r="AV110" s="183"/>
      <c r="AW110" s="183"/>
      <c r="AX110" s="183"/>
      <c r="AY110" s="183"/>
      <c r="AZ110" s="183"/>
      <c r="BA110" s="183"/>
      <c r="BB110" s="183"/>
      <c r="BC110" s="183"/>
      <c r="BD110" s="183"/>
      <c r="BE110" s="183"/>
    </row>
    <row r="111" spans="1:57" s="1" customFormat="1" ht="12" customHeight="1">
      <c r="A111" s="81" t="s">
        <v>204</v>
      </c>
      <c r="B111" s="227">
        <v>28081</v>
      </c>
      <c r="C111" s="228">
        <v>613</v>
      </c>
      <c r="D111" s="228">
        <v>6847</v>
      </c>
      <c r="E111" s="228">
        <v>18677</v>
      </c>
      <c r="F111" s="228">
        <v>664</v>
      </c>
      <c r="G111" s="228">
        <v>1071</v>
      </c>
      <c r="H111" s="228">
        <v>0</v>
      </c>
      <c r="I111" s="228">
        <v>0</v>
      </c>
      <c r="J111" s="228">
        <v>0</v>
      </c>
      <c r="K111" s="228">
        <v>0</v>
      </c>
      <c r="L111" s="228">
        <v>0</v>
      </c>
      <c r="M111" s="228">
        <v>0</v>
      </c>
      <c r="N111" s="228">
        <v>0</v>
      </c>
      <c r="O111" s="228">
        <v>209</v>
      </c>
      <c r="R111" s="183"/>
      <c r="S111" s="183"/>
      <c r="T111" s="183"/>
      <c r="U111" s="183"/>
      <c r="V111" s="183"/>
      <c r="W111" s="183"/>
      <c r="X111" s="183"/>
      <c r="Y111" s="183"/>
      <c r="Z111" s="183"/>
      <c r="AA111" s="183"/>
      <c r="AB111" s="183"/>
      <c r="AC111" s="183"/>
      <c r="AD111" s="183"/>
      <c r="AE111" s="183"/>
      <c r="AF111" s="183"/>
      <c r="AG111" s="183"/>
      <c r="AH111" s="183"/>
      <c r="AI111" s="183"/>
      <c r="AJ111" s="183"/>
      <c r="AK111" s="183"/>
      <c r="AL111" s="183"/>
      <c r="AM111" s="183"/>
      <c r="AN111" s="183"/>
      <c r="AO111" s="183"/>
      <c r="AP111" s="183"/>
      <c r="AQ111" s="183"/>
      <c r="AR111" s="183"/>
      <c r="AS111" s="183"/>
      <c r="AT111" s="183"/>
      <c r="AU111" s="183"/>
      <c r="AV111" s="183"/>
      <c r="AW111" s="183"/>
      <c r="AX111" s="183"/>
      <c r="AY111" s="183"/>
      <c r="AZ111" s="183"/>
      <c r="BA111" s="183"/>
      <c r="BB111" s="183"/>
      <c r="BC111" s="183"/>
      <c r="BD111" s="183"/>
      <c r="BE111" s="183"/>
    </row>
    <row r="112" spans="1:57" s="1" customFormat="1" ht="12" customHeight="1">
      <c r="A112" s="81" t="s">
        <v>205</v>
      </c>
      <c r="B112" s="227">
        <v>27238</v>
      </c>
      <c r="C112" s="228">
        <v>22</v>
      </c>
      <c r="D112" s="228">
        <v>663</v>
      </c>
      <c r="E112" s="228">
        <v>6395</v>
      </c>
      <c r="F112" s="228">
        <v>17716</v>
      </c>
      <c r="G112" s="228">
        <v>2221</v>
      </c>
      <c r="H112" s="228">
        <v>9</v>
      </c>
      <c r="I112" s="228">
        <v>0</v>
      </c>
      <c r="J112" s="228">
        <v>0</v>
      </c>
      <c r="K112" s="228">
        <v>0</v>
      </c>
      <c r="L112" s="228">
        <v>0</v>
      </c>
      <c r="M112" s="228">
        <v>0</v>
      </c>
      <c r="N112" s="228">
        <v>0</v>
      </c>
      <c r="O112" s="228">
        <v>212</v>
      </c>
      <c r="P112" s="100"/>
      <c r="R112" s="183"/>
      <c r="S112" s="183"/>
      <c r="T112" s="183"/>
      <c r="U112" s="183"/>
      <c r="V112" s="183"/>
      <c r="W112" s="183"/>
      <c r="X112" s="183"/>
      <c r="Y112" s="183"/>
      <c r="Z112" s="183"/>
      <c r="AA112" s="183"/>
      <c r="AB112" s="183"/>
      <c r="AC112" s="183"/>
      <c r="AD112" s="183"/>
      <c r="AE112" s="183"/>
      <c r="AF112" s="183"/>
      <c r="AG112" s="183"/>
      <c r="AH112" s="183"/>
      <c r="AI112" s="183"/>
      <c r="AJ112" s="183"/>
      <c r="AK112" s="183"/>
      <c r="AL112" s="183"/>
      <c r="AM112" s="183"/>
      <c r="AN112" s="183"/>
      <c r="AO112" s="183"/>
      <c r="AP112" s="183"/>
      <c r="AQ112" s="183"/>
      <c r="AR112" s="183"/>
      <c r="AS112" s="183"/>
      <c r="AT112" s="183"/>
      <c r="AU112" s="183"/>
      <c r="AV112" s="183"/>
      <c r="AW112" s="183"/>
      <c r="AX112" s="183"/>
      <c r="AY112" s="183"/>
      <c r="AZ112" s="183"/>
      <c r="BA112" s="183"/>
      <c r="BB112" s="183"/>
      <c r="BC112" s="183"/>
      <c r="BD112" s="183"/>
      <c r="BE112" s="183"/>
    </row>
    <row r="113" spans="1:57" s="1" customFormat="1" ht="12" customHeight="1">
      <c r="A113" s="81" t="s">
        <v>206</v>
      </c>
      <c r="B113" s="227">
        <v>27027</v>
      </c>
      <c r="C113" s="228">
        <v>5</v>
      </c>
      <c r="D113" s="228">
        <v>30</v>
      </c>
      <c r="E113" s="228">
        <v>711</v>
      </c>
      <c r="F113" s="228">
        <v>6373</v>
      </c>
      <c r="G113" s="228">
        <v>18867</v>
      </c>
      <c r="H113" s="228">
        <v>789</v>
      </c>
      <c r="I113" s="228">
        <v>31</v>
      </c>
      <c r="J113" s="228">
        <v>6</v>
      </c>
      <c r="K113" s="228">
        <v>3</v>
      </c>
      <c r="L113" s="228">
        <v>0</v>
      </c>
      <c r="M113" s="228">
        <v>0</v>
      </c>
      <c r="N113" s="228">
        <v>0</v>
      </c>
      <c r="O113" s="228">
        <v>212</v>
      </c>
      <c r="P113" s="100"/>
      <c r="R113" s="183"/>
      <c r="S113" s="183"/>
      <c r="T113" s="183"/>
      <c r="U113" s="183"/>
      <c r="V113" s="183"/>
      <c r="W113" s="183"/>
      <c r="X113" s="183"/>
      <c r="Y113" s="183"/>
      <c r="Z113" s="183"/>
      <c r="AA113" s="183"/>
      <c r="AB113" s="183"/>
      <c r="AC113" s="183"/>
      <c r="AD113" s="183"/>
      <c r="AE113" s="183"/>
      <c r="AF113" s="183"/>
      <c r="AG113" s="183"/>
      <c r="AH113" s="183"/>
      <c r="AI113" s="183"/>
      <c r="AJ113" s="183"/>
      <c r="AK113" s="183"/>
      <c r="AL113" s="183"/>
      <c r="AM113" s="183"/>
      <c r="AN113" s="183"/>
      <c r="AO113" s="183"/>
      <c r="AP113" s="183"/>
      <c r="AQ113" s="183"/>
      <c r="AR113" s="183"/>
      <c r="AS113" s="183"/>
      <c r="AT113" s="183"/>
      <c r="AU113" s="183"/>
      <c r="AV113" s="183"/>
      <c r="AW113" s="183"/>
      <c r="AX113" s="183"/>
      <c r="AY113" s="183"/>
      <c r="AZ113" s="183"/>
      <c r="BA113" s="183"/>
      <c r="BB113" s="183"/>
      <c r="BC113" s="183"/>
      <c r="BD113" s="183"/>
      <c r="BE113" s="183"/>
    </row>
    <row r="114" spans="1:57" s="1" customFormat="1" ht="12" customHeight="1">
      <c r="A114" s="81" t="s">
        <v>207</v>
      </c>
      <c r="B114" s="227">
        <v>26572</v>
      </c>
      <c r="C114" s="228">
        <v>2</v>
      </c>
      <c r="D114" s="228">
        <v>3</v>
      </c>
      <c r="E114" s="228">
        <v>34</v>
      </c>
      <c r="F114" s="228">
        <v>579</v>
      </c>
      <c r="G114" s="228">
        <v>6536</v>
      </c>
      <c r="H114" s="228">
        <v>17855</v>
      </c>
      <c r="I114" s="228">
        <v>1016</v>
      </c>
      <c r="J114" s="228">
        <v>217</v>
      </c>
      <c r="K114" s="228">
        <v>97</v>
      </c>
      <c r="L114" s="228">
        <v>0</v>
      </c>
      <c r="M114" s="228">
        <v>0</v>
      </c>
      <c r="N114" s="228">
        <v>0</v>
      </c>
      <c r="O114" s="228">
        <v>233</v>
      </c>
      <c r="P114" s="100"/>
      <c r="R114" s="183"/>
      <c r="S114" s="183"/>
      <c r="T114" s="183"/>
      <c r="U114" s="183"/>
      <c r="V114" s="183"/>
      <c r="W114" s="183"/>
      <c r="X114" s="183"/>
      <c r="Y114" s="183"/>
      <c r="Z114" s="183"/>
      <c r="AA114" s="183"/>
      <c r="AB114" s="183"/>
      <c r="AC114" s="183"/>
      <c r="AD114" s="183"/>
      <c r="AE114" s="183"/>
      <c r="AF114" s="183"/>
      <c r="AG114" s="183"/>
      <c r="AH114" s="183"/>
      <c r="AI114" s="183"/>
      <c r="AJ114" s="183"/>
      <c r="AK114" s="183"/>
      <c r="AL114" s="183"/>
      <c r="AM114" s="183"/>
      <c r="AN114" s="183"/>
      <c r="AO114" s="183"/>
      <c r="AP114" s="183"/>
      <c r="AQ114" s="183"/>
      <c r="AR114" s="183"/>
      <c r="AS114" s="183"/>
      <c r="AT114" s="183"/>
      <c r="AU114" s="183"/>
      <c r="AV114" s="183"/>
      <c r="AW114" s="183"/>
      <c r="AX114" s="183"/>
      <c r="AY114" s="183"/>
      <c r="AZ114" s="183"/>
      <c r="BA114" s="183"/>
      <c r="BB114" s="183"/>
      <c r="BC114" s="183"/>
      <c r="BD114" s="183"/>
      <c r="BE114" s="183"/>
    </row>
    <row r="115" spans="1:57" s="1" customFormat="1" ht="12" customHeight="1">
      <c r="A115" s="81" t="s">
        <v>208</v>
      </c>
      <c r="B115" s="227">
        <v>27184</v>
      </c>
      <c r="C115" s="228">
        <v>0</v>
      </c>
      <c r="D115" s="228">
        <v>0</v>
      </c>
      <c r="E115" s="228">
        <v>2</v>
      </c>
      <c r="F115" s="228">
        <v>37</v>
      </c>
      <c r="G115" s="228">
        <v>696</v>
      </c>
      <c r="H115" s="228">
        <v>5861</v>
      </c>
      <c r="I115" s="228">
        <v>18867</v>
      </c>
      <c r="J115" s="228">
        <v>1226</v>
      </c>
      <c r="K115" s="228">
        <v>271</v>
      </c>
      <c r="L115" s="228">
        <v>0</v>
      </c>
      <c r="M115" s="228">
        <v>0</v>
      </c>
      <c r="N115" s="228">
        <v>0</v>
      </c>
      <c r="O115" s="228">
        <v>224</v>
      </c>
      <c r="P115" s="100"/>
      <c r="R115" s="183"/>
      <c r="S115" s="183"/>
      <c r="T115" s="183"/>
      <c r="U115" s="183"/>
      <c r="V115" s="183"/>
      <c r="W115" s="183"/>
      <c r="X115" s="183"/>
      <c r="Y115" s="183"/>
      <c r="Z115" s="183"/>
      <c r="AA115" s="183"/>
      <c r="AB115" s="183"/>
      <c r="AC115" s="183"/>
      <c r="AD115" s="183"/>
      <c r="AE115" s="183"/>
      <c r="AF115" s="183"/>
      <c r="AG115" s="183"/>
      <c r="AH115" s="183"/>
      <c r="AI115" s="183"/>
      <c r="AJ115" s="183"/>
      <c r="AK115" s="183"/>
      <c r="AL115" s="183"/>
      <c r="AM115" s="183"/>
      <c r="AN115" s="183"/>
      <c r="AO115" s="183"/>
      <c r="AP115" s="183"/>
      <c r="AQ115" s="183"/>
      <c r="AR115" s="183"/>
      <c r="AS115" s="183"/>
      <c r="AT115" s="183"/>
      <c r="AU115" s="183"/>
      <c r="AV115" s="183"/>
      <c r="AW115" s="183"/>
      <c r="AX115" s="183"/>
      <c r="AY115" s="183"/>
      <c r="AZ115" s="183"/>
      <c r="BA115" s="183"/>
      <c r="BB115" s="183"/>
      <c r="BC115" s="183"/>
      <c r="BD115" s="183"/>
      <c r="BE115" s="183"/>
    </row>
    <row r="116" spans="1:57" s="1" customFormat="1" ht="12" customHeight="1">
      <c r="A116" s="81" t="s">
        <v>209</v>
      </c>
      <c r="B116" s="227">
        <v>26533</v>
      </c>
      <c r="C116" s="228">
        <v>0</v>
      </c>
      <c r="D116" s="228">
        <v>0</v>
      </c>
      <c r="E116" s="228">
        <v>0</v>
      </c>
      <c r="F116" s="228">
        <v>3</v>
      </c>
      <c r="G116" s="228">
        <v>40</v>
      </c>
      <c r="H116" s="228">
        <v>756</v>
      </c>
      <c r="I116" s="228">
        <v>5866</v>
      </c>
      <c r="J116" s="228">
        <v>18494</v>
      </c>
      <c r="K116" s="228">
        <v>1137</v>
      </c>
      <c r="L116" s="228">
        <v>0</v>
      </c>
      <c r="M116" s="228">
        <v>0</v>
      </c>
      <c r="N116" s="228">
        <v>0</v>
      </c>
      <c r="O116" s="228">
        <v>237</v>
      </c>
      <c r="P116" s="100"/>
      <c r="R116" s="183"/>
      <c r="S116" s="183"/>
      <c r="T116" s="183"/>
      <c r="U116" s="183"/>
      <c r="V116" s="183"/>
      <c r="W116" s="183"/>
      <c r="X116" s="183"/>
      <c r="Y116" s="183"/>
      <c r="Z116" s="183"/>
      <c r="AA116" s="183"/>
      <c r="AB116" s="183"/>
      <c r="AC116" s="183"/>
      <c r="AD116" s="183"/>
      <c r="AE116" s="183"/>
      <c r="AF116" s="183"/>
      <c r="AG116" s="183"/>
      <c r="AH116" s="183"/>
      <c r="AI116" s="183"/>
      <c r="AJ116" s="183"/>
      <c r="AK116" s="183"/>
      <c r="AL116" s="183"/>
      <c r="AM116" s="183"/>
      <c r="AN116" s="183"/>
      <c r="AO116" s="183"/>
      <c r="AP116" s="183"/>
      <c r="AQ116" s="183"/>
      <c r="AR116" s="183"/>
      <c r="AS116" s="183"/>
      <c r="AT116" s="183"/>
      <c r="AU116" s="183"/>
      <c r="AV116" s="183"/>
      <c r="AW116" s="183"/>
      <c r="AX116" s="183"/>
      <c r="AY116" s="183"/>
      <c r="AZ116" s="183"/>
      <c r="BA116" s="183"/>
      <c r="BB116" s="183"/>
      <c r="BC116" s="183"/>
      <c r="BD116" s="183"/>
      <c r="BE116" s="183"/>
    </row>
    <row r="117" spans="1:57" s="1" customFormat="1" ht="12" customHeight="1">
      <c r="A117" s="81" t="s">
        <v>211</v>
      </c>
      <c r="B117" s="227">
        <v>25781</v>
      </c>
      <c r="C117" s="228">
        <v>0</v>
      </c>
      <c r="D117" s="228">
        <v>0</v>
      </c>
      <c r="E117" s="228">
        <v>0</v>
      </c>
      <c r="F117" s="228">
        <v>0</v>
      </c>
      <c r="G117" s="228">
        <v>4</v>
      </c>
      <c r="H117" s="228">
        <v>89</v>
      </c>
      <c r="I117" s="228">
        <v>1470</v>
      </c>
      <c r="J117" s="228">
        <v>10717</v>
      </c>
      <c r="K117" s="228">
        <v>13237</v>
      </c>
      <c r="L117" s="228">
        <v>48</v>
      </c>
      <c r="M117" s="228">
        <v>0</v>
      </c>
      <c r="N117" s="228">
        <v>0</v>
      </c>
      <c r="O117" s="228">
        <v>216</v>
      </c>
      <c r="P117" s="100"/>
      <c r="R117" s="183"/>
      <c r="S117" s="183"/>
      <c r="T117" s="183"/>
      <c r="U117" s="183"/>
      <c r="V117" s="183"/>
      <c r="W117" s="183"/>
      <c r="X117" s="183"/>
      <c r="Y117" s="183"/>
      <c r="Z117" s="183"/>
      <c r="AA117" s="183"/>
      <c r="AB117" s="183"/>
      <c r="AC117" s="183"/>
      <c r="AD117" s="183"/>
      <c r="AE117" s="183"/>
      <c r="AF117" s="183"/>
      <c r="AG117" s="183"/>
      <c r="AH117" s="183"/>
      <c r="AI117" s="183"/>
      <c r="AJ117" s="183"/>
      <c r="AK117" s="183"/>
      <c r="AL117" s="183"/>
      <c r="AM117" s="183"/>
      <c r="AN117" s="183"/>
      <c r="AO117" s="183"/>
      <c r="AP117" s="183"/>
      <c r="AQ117" s="183"/>
      <c r="AR117" s="183"/>
      <c r="AS117" s="183"/>
      <c r="AT117" s="183"/>
      <c r="AU117" s="183"/>
      <c r="AV117" s="183"/>
      <c r="AW117" s="183"/>
      <c r="AX117" s="183"/>
      <c r="AY117" s="183"/>
      <c r="AZ117" s="183"/>
      <c r="BA117" s="183"/>
      <c r="BB117" s="183"/>
      <c r="BC117" s="183"/>
      <c r="BD117" s="183"/>
      <c r="BE117" s="183"/>
    </row>
    <row r="118" spans="1:57" s="1" customFormat="1" ht="12" customHeight="1">
      <c r="A118" s="81" t="s">
        <v>212</v>
      </c>
      <c r="B118" s="227">
        <v>23080</v>
      </c>
      <c r="C118" s="228">
        <v>0</v>
      </c>
      <c r="D118" s="228">
        <v>0</v>
      </c>
      <c r="E118" s="228">
        <v>0</v>
      </c>
      <c r="F118" s="228">
        <v>0</v>
      </c>
      <c r="G118" s="228">
        <v>2</v>
      </c>
      <c r="H118" s="228">
        <v>38</v>
      </c>
      <c r="I118" s="228">
        <v>119</v>
      </c>
      <c r="J118" s="228">
        <v>2118</v>
      </c>
      <c r="K118" s="228">
        <v>12253</v>
      </c>
      <c r="L118" s="228">
        <v>1613</v>
      </c>
      <c r="M118" s="228">
        <v>6299</v>
      </c>
      <c r="N118" s="228">
        <v>459</v>
      </c>
      <c r="O118" s="228">
        <v>179</v>
      </c>
      <c r="P118" s="100"/>
      <c r="R118" s="183"/>
      <c r="S118" s="183"/>
      <c r="T118" s="183"/>
      <c r="U118" s="183"/>
      <c r="V118" s="183"/>
      <c r="W118" s="183"/>
      <c r="X118" s="183"/>
      <c r="Y118" s="183"/>
      <c r="Z118" s="183"/>
      <c r="AA118" s="183"/>
      <c r="AB118" s="183"/>
      <c r="AC118" s="183"/>
      <c r="AD118" s="183"/>
      <c r="AE118" s="183"/>
      <c r="AF118" s="183"/>
      <c r="AG118" s="183"/>
      <c r="AH118" s="183"/>
      <c r="AI118" s="183"/>
      <c r="AJ118" s="183"/>
      <c r="AK118" s="183"/>
      <c r="AL118" s="183"/>
      <c r="AM118" s="183"/>
      <c r="AN118" s="183"/>
      <c r="AO118" s="183"/>
      <c r="AP118" s="183"/>
      <c r="AQ118" s="183"/>
      <c r="AR118" s="183"/>
      <c r="AS118" s="183"/>
      <c r="AT118" s="183"/>
      <c r="AU118" s="183"/>
      <c r="AV118" s="183"/>
      <c r="AW118" s="183"/>
      <c r="AX118" s="183"/>
      <c r="AY118" s="183"/>
      <c r="AZ118" s="183"/>
      <c r="BA118" s="183"/>
      <c r="BB118" s="183"/>
      <c r="BC118" s="183"/>
      <c r="BD118" s="183"/>
      <c r="BE118" s="183"/>
    </row>
    <row r="119" spans="1:57" s="1" customFormat="1" ht="12" customHeight="1">
      <c r="A119" s="81" t="s">
        <v>213</v>
      </c>
      <c r="B119" s="227">
        <v>15723</v>
      </c>
      <c r="C119" s="228">
        <v>0</v>
      </c>
      <c r="D119" s="228">
        <v>0</v>
      </c>
      <c r="E119" s="228">
        <v>0</v>
      </c>
      <c r="F119" s="228">
        <v>0</v>
      </c>
      <c r="G119" s="228">
        <v>0</v>
      </c>
      <c r="H119" s="228">
        <v>20</v>
      </c>
      <c r="I119" s="228">
        <v>24</v>
      </c>
      <c r="J119" s="228">
        <v>249</v>
      </c>
      <c r="K119" s="228">
        <v>2916</v>
      </c>
      <c r="L119" s="228">
        <v>1779</v>
      </c>
      <c r="M119" s="228">
        <v>6424</v>
      </c>
      <c r="N119" s="228">
        <v>4122</v>
      </c>
      <c r="O119" s="228">
        <v>189</v>
      </c>
      <c r="P119" s="100"/>
      <c r="R119" s="183"/>
      <c r="S119" s="183"/>
      <c r="T119" s="183"/>
      <c r="U119" s="183"/>
      <c r="V119" s="183"/>
      <c r="W119" s="183"/>
      <c r="X119" s="183"/>
      <c r="Y119" s="183"/>
      <c r="Z119" s="183"/>
      <c r="AA119" s="183"/>
      <c r="AB119" s="183"/>
      <c r="AC119" s="183"/>
      <c r="AD119" s="183"/>
      <c r="AE119" s="183"/>
      <c r="AF119" s="183"/>
      <c r="AG119" s="183"/>
      <c r="AH119" s="183"/>
      <c r="AI119" s="183"/>
      <c r="AJ119" s="183"/>
      <c r="AK119" s="183"/>
      <c r="AL119" s="183"/>
      <c r="AM119" s="183"/>
      <c r="AN119" s="183"/>
      <c r="AO119" s="183"/>
      <c r="AP119" s="183"/>
      <c r="AQ119" s="183"/>
      <c r="AR119" s="183"/>
      <c r="AS119" s="183"/>
      <c r="AT119" s="183"/>
      <c r="AU119" s="183"/>
      <c r="AV119" s="183"/>
      <c r="AW119" s="183"/>
      <c r="AX119" s="183"/>
      <c r="AY119" s="183"/>
      <c r="AZ119" s="183"/>
      <c r="BA119" s="183"/>
      <c r="BB119" s="183"/>
      <c r="BC119" s="183"/>
      <c r="BD119" s="183"/>
      <c r="BE119" s="183"/>
    </row>
    <row r="120" spans="1:57" s="1" customFormat="1" ht="12" customHeight="1">
      <c r="A120" s="81" t="s">
        <v>214</v>
      </c>
      <c r="B120" s="227">
        <v>8647</v>
      </c>
      <c r="C120" s="228">
        <v>0</v>
      </c>
      <c r="D120" s="228">
        <v>0</v>
      </c>
      <c r="E120" s="228">
        <v>0</v>
      </c>
      <c r="F120" s="228">
        <v>0</v>
      </c>
      <c r="G120" s="228">
        <v>0</v>
      </c>
      <c r="H120" s="228">
        <v>3</v>
      </c>
      <c r="I120" s="228">
        <v>2</v>
      </c>
      <c r="J120" s="228">
        <v>35</v>
      </c>
      <c r="K120" s="228">
        <v>322</v>
      </c>
      <c r="L120" s="228">
        <v>405</v>
      </c>
      <c r="M120" s="228">
        <v>2745</v>
      </c>
      <c r="N120" s="228">
        <v>5003</v>
      </c>
      <c r="O120" s="228">
        <v>132</v>
      </c>
      <c r="P120" s="100"/>
      <c r="R120" s="183"/>
      <c r="S120" s="183"/>
      <c r="T120" s="183"/>
      <c r="U120" s="183"/>
      <c r="V120" s="183"/>
      <c r="W120" s="183"/>
      <c r="X120" s="183"/>
      <c r="Y120" s="183"/>
      <c r="Z120" s="183"/>
      <c r="AA120" s="183"/>
      <c r="AB120" s="183"/>
      <c r="AC120" s="183"/>
      <c r="AD120" s="183"/>
      <c r="AE120" s="183"/>
      <c r="AF120" s="183"/>
      <c r="AG120" s="183"/>
      <c r="AH120" s="183"/>
      <c r="AI120" s="183"/>
      <c r="AJ120" s="183"/>
      <c r="AK120" s="183"/>
      <c r="AL120" s="183"/>
      <c r="AM120" s="183"/>
      <c r="AN120" s="183"/>
      <c r="AO120" s="183"/>
      <c r="AP120" s="183"/>
      <c r="AQ120" s="183"/>
      <c r="AR120" s="183"/>
      <c r="AS120" s="183"/>
      <c r="AT120" s="183"/>
      <c r="AU120" s="183"/>
      <c r="AV120" s="183"/>
      <c r="AW120" s="183"/>
      <c r="AX120" s="183"/>
      <c r="AY120" s="183"/>
      <c r="AZ120" s="183"/>
      <c r="BA120" s="183"/>
      <c r="BB120" s="183"/>
      <c r="BC120" s="183"/>
      <c r="BD120" s="183"/>
      <c r="BE120" s="183"/>
    </row>
    <row r="121" spans="1:57" s="1" customFormat="1" ht="12" customHeight="1">
      <c r="A121" s="81" t="s">
        <v>284</v>
      </c>
      <c r="B121" s="227">
        <v>3342</v>
      </c>
      <c r="C121" s="228">
        <v>0</v>
      </c>
      <c r="D121" s="228">
        <v>0</v>
      </c>
      <c r="E121" s="228">
        <v>0</v>
      </c>
      <c r="F121" s="228">
        <v>0</v>
      </c>
      <c r="G121" s="228">
        <v>0</v>
      </c>
      <c r="H121" s="228">
        <v>0</v>
      </c>
      <c r="I121" s="228">
        <v>0</v>
      </c>
      <c r="J121" s="228">
        <v>2</v>
      </c>
      <c r="K121" s="228">
        <v>30</v>
      </c>
      <c r="L121" s="228">
        <v>63</v>
      </c>
      <c r="M121" s="228">
        <v>770</v>
      </c>
      <c r="N121" s="228">
        <v>2435</v>
      </c>
      <c r="O121" s="228">
        <v>42</v>
      </c>
      <c r="R121" s="183"/>
      <c r="S121" s="183"/>
      <c r="T121" s="183"/>
      <c r="U121" s="183"/>
      <c r="V121" s="183"/>
      <c r="W121" s="183"/>
      <c r="X121" s="183"/>
      <c r="Y121" s="183"/>
      <c r="Z121" s="183"/>
      <c r="AA121" s="183"/>
      <c r="AB121" s="183"/>
      <c r="AC121" s="183"/>
      <c r="AD121" s="183"/>
      <c r="AE121" s="183"/>
      <c r="AF121" s="183"/>
      <c r="AG121" s="183"/>
      <c r="AH121" s="183"/>
      <c r="AI121" s="183"/>
      <c r="AJ121" s="183"/>
      <c r="AK121" s="183"/>
      <c r="AL121" s="183"/>
      <c r="AM121" s="183"/>
      <c r="AN121" s="183"/>
      <c r="AO121" s="183"/>
      <c r="AP121" s="183"/>
      <c r="AQ121" s="183"/>
      <c r="AR121" s="183"/>
      <c r="AS121" s="183"/>
      <c r="AT121" s="183"/>
      <c r="AU121" s="183"/>
      <c r="AV121" s="183"/>
      <c r="AW121" s="183"/>
      <c r="AX121" s="183"/>
      <c r="AY121" s="183"/>
      <c r="AZ121" s="183"/>
      <c r="BA121" s="183"/>
      <c r="BB121" s="183"/>
      <c r="BC121" s="183"/>
      <c r="BD121" s="183"/>
      <c r="BE121" s="183"/>
    </row>
    <row r="122" spans="1:57" s="1" customFormat="1" ht="12" customHeight="1">
      <c r="A122" s="81" t="s">
        <v>285</v>
      </c>
      <c r="B122" s="227">
        <v>893</v>
      </c>
      <c r="C122" s="228">
        <v>0</v>
      </c>
      <c r="D122" s="228">
        <v>0</v>
      </c>
      <c r="E122" s="228">
        <v>0</v>
      </c>
      <c r="F122" s="228">
        <v>0</v>
      </c>
      <c r="G122" s="228">
        <v>0</v>
      </c>
      <c r="H122" s="228">
        <v>0</v>
      </c>
      <c r="I122" s="228">
        <v>0</v>
      </c>
      <c r="J122" s="228">
        <v>1</v>
      </c>
      <c r="K122" s="228">
        <v>6</v>
      </c>
      <c r="L122" s="228">
        <v>13</v>
      </c>
      <c r="M122" s="228">
        <v>174</v>
      </c>
      <c r="N122" s="228">
        <v>696</v>
      </c>
      <c r="O122" s="228">
        <v>3</v>
      </c>
      <c r="R122" s="183"/>
      <c r="S122" s="183"/>
      <c r="T122" s="183"/>
      <c r="U122" s="183"/>
      <c r="V122" s="183"/>
      <c r="W122" s="183"/>
      <c r="X122" s="183"/>
      <c r="Y122" s="183"/>
      <c r="Z122" s="183"/>
      <c r="AA122" s="183"/>
      <c r="AB122" s="183"/>
      <c r="AC122" s="183"/>
      <c r="AD122" s="183"/>
      <c r="AE122" s="183"/>
      <c r="AF122" s="183"/>
      <c r="AG122" s="183"/>
      <c r="AH122" s="183"/>
      <c r="AI122" s="183"/>
      <c r="AJ122" s="183"/>
      <c r="AK122" s="183"/>
      <c r="AL122" s="183"/>
      <c r="AM122" s="183"/>
      <c r="AN122" s="183"/>
      <c r="AO122" s="183"/>
      <c r="AP122" s="183"/>
      <c r="AQ122" s="183"/>
      <c r="AR122" s="183"/>
      <c r="AS122" s="183"/>
      <c r="AT122" s="183"/>
      <c r="AU122" s="183"/>
      <c r="AV122" s="183"/>
      <c r="AW122" s="183"/>
      <c r="AX122" s="183"/>
      <c r="AY122" s="183"/>
      <c r="AZ122" s="183"/>
      <c r="BA122" s="183"/>
      <c r="BB122" s="183"/>
      <c r="BC122" s="183"/>
      <c r="BD122" s="183"/>
      <c r="BE122" s="183"/>
    </row>
    <row r="123" spans="1:57" s="1" customFormat="1" ht="12" customHeight="1">
      <c r="A123" s="81" t="s">
        <v>286</v>
      </c>
      <c r="B123" s="227">
        <v>239</v>
      </c>
      <c r="C123" s="228">
        <v>0</v>
      </c>
      <c r="D123" s="228">
        <v>0</v>
      </c>
      <c r="E123" s="228">
        <v>0</v>
      </c>
      <c r="F123" s="228">
        <v>0</v>
      </c>
      <c r="G123" s="228">
        <v>0</v>
      </c>
      <c r="H123" s="228">
        <v>0</v>
      </c>
      <c r="I123" s="228">
        <v>0</v>
      </c>
      <c r="J123" s="228">
        <v>0</v>
      </c>
      <c r="K123" s="228">
        <v>0</v>
      </c>
      <c r="L123" s="228">
        <v>1</v>
      </c>
      <c r="M123" s="228">
        <v>48</v>
      </c>
      <c r="N123" s="228">
        <v>190</v>
      </c>
      <c r="O123" s="228">
        <v>0</v>
      </c>
      <c r="R123" s="183"/>
      <c r="S123" s="183"/>
      <c r="T123" s="183"/>
      <c r="U123" s="183"/>
      <c r="V123" s="183"/>
      <c r="W123" s="183"/>
      <c r="X123" s="183"/>
      <c r="Y123" s="183"/>
      <c r="Z123" s="183"/>
      <c r="AA123" s="183"/>
      <c r="AB123" s="183"/>
      <c r="AC123" s="183"/>
      <c r="AD123" s="183"/>
      <c r="AE123" s="183"/>
      <c r="AF123" s="183"/>
      <c r="AG123" s="183"/>
      <c r="AH123" s="183"/>
      <c r="AI123" s="183"/>
      <c r="AJ123" s="183"/>
      <c r="AK123" s="183"/>
      <c r="AL123" s="183"/>
      <c r="AM123" s="183"/>
      <c r="AN123" s="183"/>
      <c r="AO123" s="183"/>
      <c r="AP123" s="183"/>
      <c r="AQ123" s="183"/>
      <c r="AR123" s="183"/>
      <c r="AS123" s="183"/>
      <c r="AT123" s="183"/>
      <c r="AU123" s="183"/>
      <c r="AV123" s="183"/>
      <c r="AW123" s="183"/>
      <c r="AX123" s="183"/>
      <c r="AY123" s="183"/>
      <c r="AZ123" s="183"/>
      <c r="BA123" s="183"/>
      <c r="BB123" s="183"/>
      <c r="BC123" s="183"/>
      <c r="BD123" s="183"/>
      <c r="BE123" s="183"/>
    </row>
    <row r="124" spans="1:57" s="1" customFormat="1" ht="12" customHeight="1">
      <c r="A124" s="81" t="s">
        <v>287</v>
      </c>
      <c r="B124" s="227">
        <v>40</v>
      </c>
      <c r="C124" s="228">
        <v>0</v>
      </c>
      <c r="D124" s="228">
        <v>0</v>
      </c>
      <c r="E124" s="228">
        <v>0</v>
      </c>
      <c r="F124" s="228">
        <v>0</v>
      </c>
      <c r="G124" s="228">
        <v>0</v>
      </c>
      <c r="H124" s="228">
        <v>0</v>
      </c>
      <c r="I124" s="228">
        <v>0</v>
      </c>
      <c r="J124" s="228">
        <v>0</v>
      </c>
      <c r="K124" s="228">
        <v>0</v>
      </c>
      <c r="L124" s="228">
        <v>0</v>
      </c>
      <c r="M124" s="228">
        <v>3</v>
      </c>
      <c r="N124" s="228">
        <v>37</v>
      </c>
      <c r="O124" s="228">
        <v>0</v>
      </c>
      <c r="R124" s="183"/>
      <c r="S124" s="183"/>
      <c r="T124" s="183"/>
      <c r="U124" s="183"/>
      <c r="V124" s="183"/>
      <c r="W124" s="183"/>
      <c r="X124" s="183"/>
      <c r="Y124" s="183"/>
      <c r="Z124" s="183"/>
      <c r="AA124" s="183"/>
      <c r="AB124" s="183"/>
      <c r="AC124" s="183"/>
      <c r="AD124" s="183"/>
      <c r="AE124" s="183"/>
      <c r="AF124" s="183"/>
      <c r="AG124" s="183"/>
      <c r="AH124" s="183"/>
      <c r="AI124" s="183"/>
      <c r="AJ124" s="183"/>
      <c r="AK124" s="183"/>
      <c r="AL124" s="183"/>
      <c r="AM124" s="183"/>
      <c r="AN124" s="183"/>
      <c r="AO124" s="183"/>
      <c r="AP124" s="183"/>
      <c r="AQ124" s="183"/>
      <c r="AR124" s="183"/>
      <c r="AS124" s="183"/>
      <c r="AT124" s="183"/>
      <c r="AU124" s="183"/>
      <c r="AV124" s="183"/>
      <c r="AW124" s="183"/>
      <c r="AX124" s="183"/>
      <c r="AY124" s="183"/>
      <c r="AZ124" s="183"/>
      <c r="BA124" s="183"/>
      <c r="BB124" s="183"/>
      <c r="BC124" s="183"/>
      <c r="BD124" s="183"/>
      <c r="BE124" s="183"/>
    </row>
    <row r="125" spans="1:57" s="1" customFormat="1" ht="12" customHeight="1">
      <c r="A125" s="81" t="s">
        <v>446</v>
      </c>
      <c r="B125" s="227">
        <v>13</v>
      </c>
      <c r="C125" s="228">
        <v>0</v>
      </c>
      <c r="D125" s="228">
        <v>0</v>
      </c>
      <c r="E125" s="228">
        <v>0</v>
      </c>
      <c r="F125" s="228">
        <v>0</v>
      </c>
      <c r="G125" s="228">
        <v>0</v>
      </c>
      <c r="H125" s="228">
        <v>0</v>
      </c>
      <c r="I125" s="228">
        <v>0</v>
      </c>
      <c r="J125" s="228">
        <v>0</v>
      </c>
      <c r="K125" s="228">
        <v>0</v>
      </c>
      <c r="L125" s="228">
        <v>0</v>
      </c>
      <c r="M125" s="228">
        <v>9</v>
      </c>
      <c r="N125" s="228">
        <v>4</v>
      </c>
      <c r="O125" s="228">
        <v>0</v>
      </c>
      <c r="R125" s="183"/>
      <c r="S125" s="183"/>
      <c r="T125" s="183"/>
      <c r="U125" s="183"/>
      <c r="V125" s="183"/>
      <c r="W125" s="183"/>
      <c r="X125" s="183"/>
      <c r="Y125" s="183"/>
      <c r="Z125" s="183"/>
      <c r="AA125" s="183"/>
      <c r="AB125" s="183"/>
      <c r="AC125" s="183"/>
      <c r="AD125" s="183"/>
      <c r="AE125" s="183"/>
      <c r="AF125" s="183"/>
      <c r="AG125" s="183"/>
      <c r="AH125" s="183"/>
      <c r="AI125" s="183"/>
      <c r="AJ125" s="183"/>
      <c r="AK125" s="183"/>
      <c r="AL125" s="183"/>
      <c r="AM125" s="183"/>
      <c r="AN125" s="183"/>
      <c r="AO125" s="183"/>
      <c r="AP125" s="183"/>
      <c r="AQ125" s="183"/>
      <c r="AR125" s="183"/>
      <c r="AS125" s="183"/>
      <c r="AT125" s="183"/>
      <c r="AU125" s="183"/>
      <c r="AV125" s="183"/>
      <c r="AW125" s="183"/>
      <c r="AX125" s="183"/>
      <c r="AY125" s="183"/>
      <c r="AZ125" s="183"/>
      <c r="BA125" s="183"/>
      <c r="BB125" s="183"/>
      <c r="BC125" s="183"/>
      <c r="BD125" s="183"/>
      <c r="BE125" s="183"/>
    </row>
    <row r="126" spans="1:57" s="1" customFormat="1" ht="12" customHeight="1">
      <c r="A126" s="311" t="s">
        <v>91</v>
      </c>
      <c r="B126" s="3"/>
      <c r="C126" s="3"/>
      <c r="D126" s="3"/>
      <c r="E126" s="3"/>
      <c r="F126" s="3"/>
      <c r="G126" s="3"/>
      <c r="H126" s="3"/>
      <c r="I126" s="3"/>
      <c r="J126" s="3"/>
      <c r="K126" s="3"/>
      <c r="L126" s="3"/>
      <c r="M126" s="3"/>
      <c r="N126" s="3"/>
      <c r="O126" s="3"/>
      <c r="R126" s="183"/>
      <c r="S126" s="183"/>
      <c r="T126" s="183"/>
      <c r="U126" s="183"/>
      <c r="V126" s="183"/>
      <c r="W126" s="183"/>
      <c r="X126" s="183"/>
      <c r="Y126" s="183"/>
      <c r="Z126" s="183"/>
      <c r="AA126" s="183"/>
      <c r="AB126" s="183"/>
      <c r="AC126" s="183"/>
      <c r="AD126" s="183"/>
      <c r="AE126" s="183"/>
      <c r="AF126" s="183"/>
      <c r="AG126" s="183"/>
      <c r="AH126" s="183"/>
      <c r="AI126" s="183"/>
      <c r="AJ126" s="183"/>
      <c r="AK126" s="183"/>
      <c r="AL126" s="183"/>
      <c r="AM126" s="183"/>
      <c r="AN126" s="183"/>
      <c r="AO126" s="183"/>
      <c r="AP126" s="183"/>
      <c r="AQ126" s="183"/>
      <c r="AR126" s="183"/>
      <c r="AS126" s="183"/>
      <c r="AT126" s="183"/>
      <c r="AU126" s="183"/>
      <c r="AV126" s="183"/>
      <c r="AW126" s="183"/>
      <c r="AX126" s="183"/>
      <c r="AY126" s="183"/>
      <c r="AZ126" s="183"/>
      <c r="BA126" s="183"/>
      <c r="BB126" s="183"/>
      <c r="BC126" s="183"/>
      <c r="BD126" s="183"/>
      <c r="BE126" s="183"/>
    </row>
    <row r="127" spans="1:57" s="88" customFormat="1" ht="39" customHeight="1">
      <c r="A127" s="594" t="s">
        <v>566</v>
      </c>
      <c r="B127" s="599"/>
      <c r="C127" s="599"/>
      <c r="D127" s="599"/>
      <c r="E127" s="599"/>
      <c r="F127" s="599"/>
      <c r="G127" s="599"/>
      <c r="H127" s="599"/>
      <c r="I127" s="599"/>
      <c r="J127" s="599"/>
      <c r="K127" s="599"/>
      <c r="L127" s="599"/>
      <c r="M127" s="599"/>
      <c r="N127" s="599"/>
      <c r="O127" s="599"/>
      <c r="R127" s="321"/>
      <c r="S127" s="321"/>
      <c r="T127" s="321"/>
      <c r="U127" s="321"/>
      <c r="V127" s="321"/>
      <c r="W127" s="321"/>
      <c r="X127" s="321"/>
      <c r="Y127" s="321"/>
      <c r="Z127" s="321"/>
      <c r="AA127" s="321"/>
      <c r="AB127" s="321"/>
      <c r="AC127" s="321"/>
      <c r="AD127" s="321"/>
      <c r="AE127" s="321"/>
      <c r="AF127" s="321"/>
      <c r="AG127" s="321"/>
      <c r="AH127" s="321"/>
      <c r="AI127" s="321"/>
      <c r="AJ127" s="321"/>
      <c r="AK127" s="321"/>
      <c r="AL127" s="321"/>
      <c r="AM127" s="321"/>
      <c r="AN127" s="321"/>
      <c r="AO127" s="321"/>
      <c r="AP127" s="321"/>
      <c r="AQ127" s="321"/>
      <c r="AR127" s="321"/>
      <c r="AS127" s="321"/>
      <c r="AT127" s="321"/>
      <c r="AU127" s="321"/>
      <c r="AV127" s="321"/>
      <c r="AW127" s="321"/>
      <c r="AX127" s="321"/>
      <c r="AY127" s="321"/>
      <c r="AZ127" s="321"/>
      <c r="BA127" s="321"/>
      <c r="BB127" s="321"/>
      <c r="BC127" s="321"/>
      <c r="BD127" s="321"/>
      <c r="BE127" s="321"/>
    </row>
    <row r="128" spans="1:57" ht="12" customHeight="1">
      <c r="AL128" s="321"/>
      <c r="AM128" s="321"/>
      <c r="AN128" s="321"/>
      <c r="AO128" s="321"/>
      <c r="AP128" s="321"/>
      <c r="AQ128" s="321"/>
      <c r="AR128" s="321"/>
      <c r="AS128" s="321"/>
      <c r="AT128" s="321"/>
      <c r="AU128" s="321"/>
      <c r="AV128" s="321"/>
    </row>
    <row r="129" spans="1:48" ht="27" customHeight="1">
      <c r="A129" s="561" t="s">
        <v>563</v>
      </c>
      <c r="B129" s="579"/>
      <c r="C129" s="579"/>
      <c r="D129" s="579"/>
      <c r="E129" s="579"/>
      <c r="F129" s="579"/>
      <c r="G129" s="579"/>
      <c r="H129" s="579"/>
      <c r="I129" s="579"/>
      <c r="J129" s="579"/>
      <c r="K129" s="579"/>
      <c r="L129" s="579"/>
      <c r="M129" s="579"/>
      <c r="N129" s="579"/>
      <c r="O129" s="579"/>
      <c r="AL129" s="321"/>
      <c r="AM129" s="321"/>
      <c r="AN129" s="321"/>
      <c r="AO129" s="321"/>
      <c r="AP129" s="321"/>
      <c r="AQ129" s="321"/>
      <c r="AR129" s="321"/>
      <c r="AS129" s="321"/>
      <c r="AT129" s="321"/>
      <c r="AU129" s="321"/>
      <c r="AV129" s="321"/>
    </row>
    <row r="130" spans="1:48" ht="12" customHeight="1">
      <c r="A130" s="604"/>
      <c r="B130" s="604"/>
      <c r="C130" s="604"/>
      <c r="D130" s="604"/>
      <c r="E130" s="604"/>
      <c r="F130" s="604"/>
      <c r="G130" s="604"/>
      <c r="H130" s="604"/>
      <c r="I130" s="604"/>
      <c r="J130" s="604"/>
      <c r="K130" s="604"/>
      <c r="L130" s="604"/>
      <c r="M130" s="604"/>
      <c r="N130" s="604"/>
      <c r="O130" s="604"/>
      <c r="R130" s="180"/>
      <c r="S130" s="617" t="s">
        <v>302</v>
      </c>
      <c r="T130" s="617"/>
      <c r="U130" s="617"/>
      <c r="V130" s="617"/>
      <c r="W130" s="617"/>
      <c r="X130" s="617"/>
      <c r="Y130" s="617"/>
      <c r="Z130" s="617"/>
      <c r="AA130" s="617"/>
      <c r="AB130" s="618" t="s">
        <v>93</v>
      </c>
      <c r="AC130" s="618"/>
      <c r="AD130" s="618"/>
      <c r="AE130" s="618"/>
      <c r="AF130" s="618"/>
      <c r="AG130" s="618"/>
      <c r="AH130" s="618"/>
      <c r="AI130" s="618"/>
      <c r="AJ130" s="618"/>
      <c r="AK130" s="618"/>
      <c r="AL130" s="321"/>
      <c r="AM130" s="321"/>
      <c r="AN130" s="321"/>
      <c r="AO130" s="321"/>
      <c r="AP130" s="321"/>
      <c r="AQ130" s="321"/>
      <c r="AR130" s="321"/>
      <c r="AS130" s="321"/>
      <c r="AT130" s="321"/>
      <c r="AU130" s="321"/>
      <c r="AV130" s="321"/>
    </row>
    <row r="131" spans="1:48" ht="12" customHeight="1">
      <c r="R131" s="397" t="s">
        <v>300</v>
      </c>
      <c r="S131" s="398" t="s">
        <v>342</v>
      </c>
      <c r="T131" s="398" t="s">
        <v>542</v>
      </c>
      <c r="U131" s="398" t="s">
        <v>164</v>
      </c>
      <c r="V131" s="398" t="s">
        <v>210</v>
      </c>
      <c r="W131" s="399" t="s">
        <v>315</v>
      </c>
      <c r="X131" s="398" t="s">
        <v>137</v>
      </c>
      <c r="Y131" s="400" t="s">
        <v>293</v>
      </c>
      <c r="Z131" s="400" t="s">
        <v>301</v>
      </c>
      <c r="AA131" s="398" t="s">
        <v>294</v>
      </c>
      <c r="AB131" s="401" t="s">
        <v>295</v>
      </c>
      <c r="AC131" s="398" t="s">
        <v>342</v>
      </c>
      <c r="AD131" s="398" t="s">
        <v>542</v>
      </c>
      <c r="AE131" s="398" t="s">
        <v>164</v>
      </c>
      <c r="AF131" s="398" t="s">
        <v>210</v>
      </c>
      <c r="AG131" s="399" t="s">
        <v>315</v>
      </c>
      <c r="AH131" s="398" t="s">
        <v>137</v>
      </c>
      <c r="AI131" s="400" t="s">
        <v>293</v>
      </c>
      <c r="AJ131" s="400" t="s">
        <v>301</v>
      </c>
      <c r="AK131" s="398" t="s">
        <v>294</v>
      </c>
      <c r="AL131" s="321"/>
      <c r="AM131" s="321"/>
      <c r="AN131" s="321"/>
      <c r="AO131" s="321"/>
      <c r="AP131" s="321"/>
      <c r="AQ131" s="321"/>
      <c r="AR131" s="321"/>
      <c r="AS131" s="321"/>
      <c r="AT131" s="321"/>
      <c r="AU131" s="321"/>
      <c r="AV131" s="321"/>
    </row>
    <row r="132" spans="1:48" ht="12" customHeight="1">
      <c r="Q132" s="14" t="s">
        <v>565</v>
      </c>
      <c r="R132" s="402" t="s">
        <v>255</v>
      </c>
      <c r="S132" s="479">
        <v>0</v>
      </c>
      <c r="T132" s="480">
        <v>398</v>
      </c>
      <c r="U132" s="479">
        <v>0</v>
      </c>
      <c r="V132" s="479">
        <v>0</v>
      </c>
      <c r="W132" s="177">
        <v>1084</v>
      </c>
      <c r="X132" s="481">
        <v>24237</v>
      </c>
      <c r="Y132" s="480">
        <v>724</v>
      </c>
      <c r="Z132" s="479">
        <v>0</v>
      </c>
      <c r="AA132" s="405"/>
      <c r="AB132" s="478" t="s">
        <v>564</v>
      </c>
      <c r="AC132" s="479">
        <v>0</v>
      </c>
      <c r="AD132" s="480">
        <v>427</v>
      </c>
      <c r="AE132" s="479">
        <v>0</v>
      </c>
      <c r="AF132" s="479">
        <v>0</v>
      </c>
      <c r="AG132" s="177">
        <v>1049</v>
      </c>
      <c r="AH132" s="481">
        <v>23535</v>
      </c>
      <c r="AI132" s="480">
        <v>374</v>
      </c>
      <c r="AJ132" s="479">
        <v>0</v>
      </c>
      <c r="AK132" s="405"/>
      <c r="AL132" s="321"/>
      <c r="AM132" s="321"/>
      <c r="AN132" s="321"/>
      <c r="AO132" s="321"/>
      <c r="AP132" s="321"/>
      <c r="AQ132" s="321"/>
      <c r="AR132" s="321"/>
      <c r="AS132" s="321"/>
      <c r="AT132" s="321"/>
      <c r="AU132" s="321"/>
      <c r="AV132" s="321"/>
    </row>
    <row r="133" spans="1:48" ht="12" customHeight="1">
      <c r="R133" s="402" t="s">
        <v>296</v>
      </c>
      <c r="S133" s="479">
        <v>0</v>
      </c>
      <c r="T133" s="480">
        <v>155</v>
      </c>
      <c r="U133" s="479">
        <v>0</v>
      </c>
      <c r="V133" s="479">
        <v>0</v>
      </c>
      <c r="W133" s="177">
        <v>1395</v>
      </c>
      <c r="X133" s="481">
        <v>17804</v>
      </c>
      <c r="Y133" s="480">
        <v>364</v>
      </c>
      <c r="Z133" s="479">
        <v>0</v>
      </c>
      <c r="AA133" s="405"/>
      <c r="AB133" s="403" t="s">
        <v>296</v>
      </c>
      <c r="AC133" s="479">
        <v>0</v>
      </c>
      <c r="AD133" s="480">
        <v>181</v>
      </c>
      <c r="AE133" s="479">
        <v>0</v>
      </c>
      <c r="AF133" s="479">
        <v>0</v>
      </c>
      <c r="AG133" s="177">
        <v>1385</v>
      </c>
      <c r="AH133" s="481">
        <v>16917</v>
      </c>
      <c r="AI133" s="480">
        <v>162</v>
      </c>
      <c r="AJ133" s="479">
        <v>0</v>
      </c>
      <c r="AK133" s="405"/>
      <c r="AL133" s="321"/>
      <c r="AM133" s="321"/>
      <c r="AN133" s="321"/>
      <c r="AO133" s="321"/>
      <c r="AP133" s="321"/>
      <c r="AQ133" s="321"/>
      <c r="AR133" s="321"/>
      <c r="AS133" s="321"/>
      <c r="AT133" s="321"/>
      <c r="AU133" s="321"/>
      <c r="AV133" s="321"/>
    </row>
    <row r="134" spans="1:48" ht="12" customHeight="1">
      <c r="R134" s="402" t="s">
        <v>297</v>
      </c>
      <c r="S134" s="479">
        <v>0</v>
      </c>
      <c r="T134" s="480">
        <v>151</v>
      </c>
      <c r="U134" s="479">
        <v>0</v>
      </c>
      <c r="V134" s="479">
        <v>0</v>
      </c>
      <c r="W134" s="177">
        <v>668</v>
      </c>
      <c r="X134" s="481">
        <v>12488</v>
      </c>
      <c r="Y134" s="480">
        <v>425</v>
      </c>
      <c r="Z134" s="479">
        <v>0</v>
      </c>
      <c r="AA134" s="405"/>
      <c r="AB134" s="403" t="s">
        <v>297</v>
      </c>
      <c r="AC134" s="479">
        <v>0</v>
      </c>
      <c r="AD134" s="480">
        <v>185</v>
      </c>
      <c r="AE134" s="479">
        <v>0</v>
      </c>
      <c r="AF134" s="479">
        <v>0</v>
      </c>
      <c r="AG134" s="177">
        <v>728</v>
      </c>
      <c r="AH134" s="481">
        <v>11946</v>
      </c>
      <c r="AI134" s="480">
        <v>211</v>
      </c>
      <c r="AJ134" s="479">
        <v>0</v>
      </c>
      <c r="AK134" s="405"/>
      <c r="AL134" s="321"/>
      <c r="AM134" s="321"/>
      <c r="AN134" s="321"/>
      <c r="AO134" s="321"/>
      <c r="AP134" s="321"/>
      <c r="AQ134" s="321"/>
      <c r="AR134" s="321"/>
      <c r="AS134" s="321"/>
      <c r="AT134" s="321"/>
      <c r="AU134" s="321"/>
      <c r="AV134" s="321"/>
    </row>
    <row r="135" spans="1:48" ht="12" customHeight="1">
      <c r="R135" s="402" t="s">
        <v>298</v>
      </c>
      <c r="S135" s="480">
        <v>1101</v>
      </c>
      <c r="T135" s="480">
        <v>151</v>
      </c>
      <c r="U135" s="479">
        <v>0</v>
      </c>
      <c r="V135" s="479">
        <v>0</v>
      </c>
      <c r="W135" s="177">
        <v>647</v>
      </c>
      <c r="X135" s="481">
        <v>10817</v>
      </c>
      <c r="Y135" s="480">
        <v>360</v>
      </c>
      <c r="Z135" s="479">
        <v>0</v>
      </c>
      <c r="AA135" s="405"/>
      <c r="AB135" s="403" t="s">
        <v>298</v>
      </c>
      <c r="AC135" s="480">
        <v>1082</v>
      </c>
      <c r="AD135" s="480">
        <v>165</v>
      </c>
      <c r="AE135" s="479">
        <v>0</v>
      </c>
      <c r="AF135" s="479">
        <v>0</v>
      </c>
      <c r="AG135" s="177">
        <v>640</v>
      </c>
      <c r="AH135" s="481">
        <v>10244</v>
      </c>
      <c r="AI135" s="480">
        <v>197</v>
      </c>
      <c r="AJ135" s="479">
        <v>0</v>
      </c>
      <c r="AK135" s="405"/>
      <c r="AL135" s="321"/>
      <c r="AM135" s="321"/>
      <c r="AN135" s="321"/>
      <c r="AO135" s="321"/>
      <c r="AP135" s="321"/>
      <c r="AQ135" s="321"/>
      <c r="AR135" s="321"/>
      <c r="AS135" s="321"/>
      <c r="AT135" s="321"/>
      <c r="AU135" s="321"/>
      <c r="AV135" s="321"/>
    </row>
    <row r="136" spans="1:48" ht="12" customHeight="1">
      <c r="R136" s="402" t="s">
        <v>299</v>
      </c>
      <c r="S136" s="480">
        <v>1095</v>
      </c>
      <c r="T136" s="480">
        <v>163</v>
      </c>
      <c r="U136" s="479">
        <v>0</v>
      </c>
      <c r="V136" s="479">
        <v>0</v>
      </c>
      <c r="W136" s="177">
        <v>977</v>
      </c>
      <c r="X136" s="481">
        <v>12461</v>
      </c>
      <c r="Y136" s="480">
        <v>410</v>
      </c>
      <c r="Z136" s="479">
        <v>0</v>
      </c>
      <c r="AA136" s="405"/>
      <c r="AB136" s="403" t="s">
        <v>299</v>
      </c>
      <c r="AC136" s="480">
        <v>1150</v>
      </c>
      <c r="AD136" s="480">
        <v>166</v>
      </c>
      <c r="AE136" s="479">
        <v>0</v>
      </c>
      <c r="AF136" s="479">
        <v>0</v>
      </c>
      <c r="AG136" s="177">
        <v>900</v>
      </c>
      <c r="AH136" s="481">
        <v>12027</v>
      </c>
      <c r="AI136" s="480">
        <v>232</v>
      </c>
      <c r="AJ136" s="479">
        <v>0</v>
      </c>
      <c r="AK136" s="405"/>
      <c r="AL136" s="321"/>
      <c r="AM136" s="321"/>
      <c r="AN136" s="321"/>
      <c r="AO136" s="321"/>
      <c r="AP136" s="321"/>
      <c r="AQ136" s="321"/>
      <c r="AR136" s="321"/>
      <c r="AS136" s="321"/>
      <c r="AT136" s="321"/>
      <c r="AU136" s="321"/>
      <c r="AV136" s="321"/>
    </row>
    <row r="137" spans="1:48" ht="12" customHeight="1">
      <c r="R137" s="402" t="s">
        <v>186</v>
      </c>
      <c r="S137" s="480">
        <v>5444</v>
      </c>
      <c r="T137" s="480">
        <v>157</v>
      </c>
      <c r="U137" s="479">
        <v>0</v>
      </c>
      <c r="V137" s="479">
        <v>0</v>
      </c>
      <c r="W137" s="177">
        <v>6839</v>
      </c>
      <c r="X137" s="479">
        <v>0</v>
      </c>
      <c r="Y137" s="480">
        <v>408</v>
      </c>
      <c r="Z137" s="479">
        <v>0</v>
      </c>
      <c r="AA137" s="405"/>
      <c r="AB137" s="403" t="s">
        <v>186</v>
      </c>
      <c r="AC137" s="480">
        <v>6268</v>
      </c>
      <c r="AD137" s="480">
        <v>195</v>
      </c>
      <c r="AE137" s="479">
        <v>0</v>
      </c>
      <c r="AF137" s="479">
        <v>0</v>
      </c>
      <c r="AG137" s="177">
        <v>5861</v>
      </c>
      <c r="AH137" s="479">
        <v>0</v>
      </c>
      <c r="AI137" s="480">
        <v>248</v>
      </c>
      <c r="AJ137" s="479">
        <v>0</v>
      </c>
      <c r="AK137" s="405"/>
      <c r="AL137" s="321"/>
      <c r="AM137" s="321"/>
      <c r="AN137" s="321"/>
      <c r="AO137" s="321"/>
      <c r="AP137" s="321"/>
      <c r="AQ137" s="321"/>
      <c r="AR137" s="321"/>
      <c r="AS137" s="321"/>
      <c r="AT137" s="321"/>
      <c r="AU137" s="321"/>
      <c r="AV137" s="321"/>
    </row>
    <row r="138" spans="1:48" ht="12" customHeight="1">
      <c r="R138" s="402" t="s">
        <v>187</v>
      </c>
      <c r="S138" s="480">
        <v>5461</v>
      </c>
      <c r="T138" s="480">
        <v>139</v>
      </c>
      <c r="U138" s="479">
        <v>0</v>
      </c>
      <c r="V138" s="479">
        <v>0</v>
      </c>
      <c r="W138" s="177">
        <v>7913</v>
      </c>
      <c r="X138" s="479">
        <v>0</v>
      </c>
      <c r="Y138" s="480">
        <v>482</v>
      </c>
      <c r="Z138" s="479">
        <v>0</v>
      </c>
      <c r="AA138" s="405"/>
      <c r="AB138" s="403" t="s">
        <v>187</v>
      </c>
      <c r="AC138" s="480">
        <v>6235</v>
      </c>
      <c r="AD138" s="480">
        <v>160</v>
      </c>
      <c r="AE138" s="479">
        <v>0</v>
      </c>
      <c r="AF138" s="479">
        <v>0</v>
      </c>
      <c r="AG138" s="177">
        <v>6705</v>
      </c>
      <c r="AH138" s="479">
        <v>0</v>
      </c>
      <c r="AI138" s="480">
        <v>300</v>
      </c>
      <c r="AJ138" s="479">
        <v>0</v>
      </c>
      <c r="AK138" s="405"/>
      <c r="AL138" s="321"/>
      <c r="AM138" s="321"/>
      <c r="AN138" s="321"/>
      <c r="AO138" s="321"/>
      <c r="AP138" s="321"/>
      <c r="AQ138" s="321"/>
      <c r="AR138" s="321"/>
      <c r="AS138" s="321"/>
      <c r="AT138" s="321"/>
      <c r="AU138" s="321"/>
      <c r="AV138" s="321"/>
    </row>
    <row r="139" spans="1:48" ht="12" customHeight="1">
      <c r="R139" s="402" t="s">
        <v>188</v>
      </c>
      <c r="S139" s="480">
        <v>6406</v>
      </c>
      <c r="T139" s="480">
        <v>132</v>
      </c>
      <c r="U139" s="479">
        <v>0</v>
      </c>
      <c r="V139" s="479">
        <v>0</v>
      </c>
      <c r="W139" s="482">
        <v>9957</v>
      </c>
      <c r="X139" s="479">
        <v>0</v>
      </c>
      <c r="Y139" s="480">
        <v>547</v>
      </c>
      <c r="Z139" s="479">
        <v>0</v>
      </c>
      <c r="AA139" s="405"/>
      <c r="AB139" s="403" t="s">
        <v>188</v>
      </c>
      <c r="AC139" s="480">
        <v>7153</v>
      </c>
      <c r="AD139" s="480">
        <v>175</v>
      </c>
      <c r="AE139" s="479">
        <v>0</v>
      </c>
      <c r="AF139" s="479">
        <v>0</v>
      </c>
      <c r="AG139" s="482">
        <v>8349</v>
      </c>
      <c r="AH139" s="479">
        <v>0</v>
      </c>
      <c r="AI139" s="480">
        <v>346</v>
      </c>
      <c r="AJ139" s="479">
        <v>0</v>
      </c>
      <c r="AK139" s="405"/>
      <c r="AL139" s="321"/>
      <c r="AM139" s="321"/>
      <c r="AN139" s="321"/>
      <c r="AO139" s="321"/>
      <c r="AP139" s="321"/>
      <c r="AQ139" s="321"/>
      <c r="AR139" s="321"/>
      <c r="AS139" s="321"/>
      <c r="AT139" s="321"/>
      <c r="AU139" s="321"/>
      <c r="AV139" s="321"/>
    </row>
    <row r="140" spans="1:48" ht="12" customHeight="1">
      <c r="R140" s="402" t="s">
        <v>189</v>
      </c>
      <c r="S140" s="480">
        <v>5740</v>
      </c>
      <c r="T140" s="480">
        <v>564</v>
      </c>
      <c r="U140" s="480">
        <v>365</v>
      </c>
      <c r="V140" s="480">
        <v>18</v>
      </c>
      <c r="W140" s="482">
        <v>8231</v>
      </c>
      <c r="X140" s="479">
        <v>0</v>
      </c>
      <c r="Y140" s="480">
        <v>625</v>
      </c>
      <c r="Z140" s="479">
        <v>0</v>
      </c>
      <c r="AA140" s="405"/>
      <c r="AB140" s="403" t="s">
        <v>189</v>
      </c>
      <c r="AC140" s="480">
        <v>6503</v>
      </c>
      <c r="AD140" s="480">
        <v>537</v>
      </c>
      <c r="AE140" s="480">
        <v>302</v>
      </c>
      <c r="AF140" s="480">
        <v>11</v>
      </c>
      <c r="AG140" s="482">
        <v>6980</v>
      </c>
      <c r="AH140" s="479">
        <v>0</v>
      </c>
      <c r="AI140" s="480">
        <v>396</v>
      </c>
      <c r="AJ140" s="479">
        <v>0</v>
      </c>
      <c r="AK140" s="405"/>
      <c r="AL140" s="321"/>
      <c r="AM140" s="321"/>
      <c r="AN140" s="321"/>
      <c r="AO140" s="321"/>
      <c r="AP140" s="321"/>
      <c r="AQ140" s="321"/>
      <c r="AR140" s="321"/>
      <c r="AS140" s="321"/>
      <c r="AT140" s="321"/>
      <c r="AU140" s="321"/>
      <c r="AV140" s="321"/>
    </row>
    <row r="141" spans="1:48" ht="12" customHeight="1">
      <c r="R141" s="402" t="s">
        <v>190</v>
      </c>
      <c r="S141" s="480">
        <v>98</v>
      </c>
      <c r="T141" s="480">
        <v>349</v>
      </c>
      <c r="U141" s="479">
        <v>0</v>
      </c>
      <c r="V141" s="479">
        <v>0</v>
      </c>
      <c r="W141" s="482">
        <v>1355</v>
      </c>
      <c r="X141" s="479">
        <v>0</v>
      </c>
      <c r="Y141" s="480">
        <v>16</v>
      </c>
      <c r="Z141" s="479">
        <v>0</v>
      </c>
      <c r="AA141" s="405"/>
      <c r="AB141" s="403" t="s">
        <v>190</v>
      </c>
      <c r="AC141" s="480">
        <v>96</v>
      </c>
      <c r="AD141" s="480">
        <v>383</v>
      </c>
      <c r="AE141" s="479">
        <v>0</v>
      </c>
      <c r="AF141" s="479">
        <v>0</v>
      </c>
      <c r="AG141" s="482">
        <v>1608</v>
      </c>
      <c r="AH141" s="479">
        <v>0</v>
      </c>
      <c r="AI141" s="480">
        <v>17</v>
      </c>
      <c r="AJ141" s="479">
        <v>0</v>
      </c>
      <c r="AK141" s="405"/>
      <c r="AL141" s="321"/>
      <c r="AM141" s="321"/>
      <c r="AN141" s="321"/>
      <c r="AO141" s="321"/>
      <c r="AP141" s="321"/>
      <c r="AQ141" s="321"/>
      <c r="AR141" s="321"/>
      <c r="AS141" s="321"/>
      <c r="AT141" s="321"/>
      <c r="AU141" s="321"/>
      <c r="AV141" s="321"/>
    </row>
    <row r="142" spans="1:48" ht="12" customHeight="1">
      <c r="R142" s="402" t="s">
        <v>191</v>
      </c>
      <c r="S142" s="480">
        <v>5766</v>
      </c>
      <c r="T142" s="480">
        <v>318</v>
      </c>
      <c r="U142" s="479">
        <v>0</v>
      </c>
      <c r="V142" s="479">
        <v>0</v>
      </c>
      <c r="W142" s="482">
        <v>1580</v>
      </c>
      <c r="X142" s="479">
        <v>0</v>
      </c>
      <c r="Y142" s="480">
        <v>12</v>
      </c>
      <c r="Z142" s="479">
        <v>0</v>
      </c>
      <c r="AA142" s="405"/>
      <c r="AB142" s="403" t="s">
        <v>191</v>
      </c>
      <c r="AC142" s="480">
        <v>6668</v>
      </c>
      <c r="AD142" s="480">
        <v>366</v>
      </c>
      <c r="AE142" s="479">
        <v>0</v>
      </c>
      <c r="AF142" s="479">
        <v>0</v>
      </c>
      <c r="AG142" s="482">
        <v>1752</v>
      </c>
      <c r="AH142" s="479">
        <v>0</v>
      </c>
      <c r="AI142" s="480">
        <v>10</v>
      </c>
      <c r="AJ142" s="479">
        <v>0</v>
      </c>
      <c r="AK142" s="405"/>
      <c r="AL142" s="321"/>
      <c r="AM142" s="321"/>
      <c r="AN142" s="321"/>
      <c r="AO142" s="321"/>
      <c r="AP142" s="321"/>
      <c r="AQ142" s="321"/>
      <c r="AR142" s="321"/>
      <c r="AS142" s="321"/>
      <c r="AT142" s="321"/>
      <c r="AU142" s="321"/>
      <c r="AV142" s="321"/>
    </row>
    <row r="143" spans="1:48" ht="12" customHeight="1">
      <c r="R143" s="402" t="s">
        <v>192</v>
      </c>
      <c r="S143" s="480">
        <v>4404</v>
      </c>
      <c r="T143" s="480">
        <v>246</v>
      </c>
      <c r="U143" s="479">
        <v>0</v>
      </c>
      <c r="V143" s="479">
        <v>0</v>
      </c>
      <c r="W143" s="482">
        <v>1307</v>
      </c>
      <c r="X143" s="479">
        <v>0</v>
      </c>
      <c r="Y143" s="480">
        <v>6</v>
      </c>
      <c r="Z143" s="479">
        <v>0</v>
      </c>
      <c r="AA143" s="405"/>
      <c r="AB143" s="403" t="s">
        <v>192</v>
      </c>
      <c r="AC143" s="480">
        <v>5192</v>
      </c>
      <c r="AD143" s="480">
        <v>287</v>
      </c>
      <c r="AE143" s="479">
        <v>0</v>
      </c>
      <c r="AF143" s="479">
        <v>0</v>
      </c>
      <c r="AG143" s="482">
        <v>1496</v>
      </c>
      <c r="AH143" s="479">
        <v>0</v>
      </c>
      <c r="AI143" s="480">
        <v>8</v>
      </c>
      <c r="AJ143" s="479">
        <v>0</v>
      </c>
      <c r="AK143" s="405"/>
      <c r="AL143" s="321"/>
      <c r="AM143" s="321"/>
      <c r="AN143" s="321"/>
      <c r="AO143" s="321"/>
      <c r="AP143" s="321"/>
      <c r="AQ143" s="321"/>
      <c r="AR143" s="321"/>
      <c r="AS143" s="321"/>
      <c r="AT143" s="321"/>
      <c r="AU143" s="321"/>
      <c r="AV143" s="321"/>
    </row>
    <row r="144" spans="1:48" ht="12" customHeight="1">
      <c r="Q144" s="405"/>
      <c r="R144" s="405" t="s">
        <v>488</v>
      </c>
      <c r="S144" s="479">
        <v>0</v>
      </c>
      <c r="T144" s="479">
        <v>0</v>
      </c>
      <c r="U144" s="479">
        <v>0</v>
      </c>
      <c r="V144" s="479">
        <v>0</v>
      </c>
      <c r="W144" s="479">
        <v>0</v>
      </c>
      <c r="X144" s="479">
        <v>0</v>
      </c>
      <c r="Y144" s="405">
        <v>1497</v>
      </c>
      <c r="Z144" s="479">
        <v>0</v>
      </c>
      <c r="AA144" s="405"/>
      <c r="AB144" s="405" t="s">
        <v>489</v>
      </c>
      <c r="AC144" s="479">
        <v>0</v>
      </c>
      <c r="AD144" s="479">
        <v>0</v>
      </c>
      <c r="AE144" s="479">
        <v>0</v>
      </c>
      <c r="AF144" s="479">
        <v>0</v>
      </c>
      <c r="AG144" s="479">
        <v>0</v>
      </c>
      <c r="AH144" s="479">
        <v>0</v>
      </c>
      <c r="AI144" s="405">
        <v>1058</v>
      </c>
      <c r="AJ144" s="479">
        <v>0</v>
      </c>
      <c r="AK144" s="405"/>
      <c r="AL144" s="321"/>
      <c r="AM144" s="321"/>
      <c r="AN144" s="321"/>
      <c r="AO144" s="321"/>
      <c r="AP144" s="321"/>
      <c r="AQ144" s="321"/>
      <c r="AR144" s="321"/>
      <c r="AS144" s="321"/>
      <c r="AT144" s="321"/>
      <c r="AU144" s="321"/>
      <c r="AV144" s="321"/>
    </row>
    <row r="145" spans="1:57" ht="12" customHeight="1">
      <c r="Q145" s="405"/>
      <c r="R145" s="405"/>
      <c r="S145" s="405"/>
      <c r="T145" s="405"/>
      <c r="U145" s="405"/>
      <c r="V145" s="405"/>
      <c r="W145" s="405"/>
      <c r="X145" s="405"/>
      <c r="Y145" s="405"/>
      <c r="Z145" s="405"/>
      <c r="AA145" s="405"/>
      <c r="AB145" s="405"/>
      <c r="AC145" s="405"/>
      <c r="AD145" s="405"/>
      <c r="AE145" s="405"/>
      <c r="AF145" s="405"/>
      <c r="AG145" s="405"/>
      <c r="AH145" s="405"/>
      <c r="AI145" s="405"/>
      <c r="AJ145" s="405"/>
      <c r="AK145" s="405"/>
      <c r="AL145" s="321"/>
      <c r="AM145" s="321"/>
      <c r="AN145" s="321"/>
      <c r="AO145" s="321"/>
      <c r="AP145" s="321"/>
      <c r="AQ145" s="321"/>
      <c r="AR145" s="321"/>
      <c r="AS145" s="321"/>
      <c r="AT145" s="321"/>
      <c r="AU145" s="321"/>
      <c r="AV145" s="321"/>
    </row>
    <row r="146" spans="1:57" ht="12" customHeight="1">
      <c r="Q146" s="404"/>
      <c r="R146" s="404"/>
      <c r="S146" s="404"/>
      <c r="T146" s="404"/>
      <c r="U146" s="404"/>
      <c r="V146" s="404"/>
      <c r="W146" s="404"/>
      <c r="X146" s="404"/>
      <c r="Y146" s="404"/>
      <c r="Z146" s="404"/>
      <c r="AA146" s="404"/>
      <c r="AB146" s="404"/>
      <c r="AC146" s="404"/>
      <c r="AD146" s="404"/>
      <c r="AE146" s="404"/>
      <c r="AF146" s="404"/>
      <c r="AG146" s="404"/>
      <c r="AH146" s="404"/>
      <c r="AI146" s="404"/>
      <c r="AJ146" s="404"/>
      <c r="AK146" s="404"/>
      <c r="AL146" s="321"/>
      <c r="AM146" s="321"/>
      <c r="AN146" s="321"/>
      <c r="AO146" s="321"/>
      <c r="AP146" s="321"/>
      <c r="AQ146" s="321"/>
      <c r="AR146" s="321"/>
      <c r="AS146" s="321"/>
      <c r="AT146" s="321"/>
      <c r="AU146" s="321"/>
      <c r="AV146" s="321"/>
    </row>
    <row r="147" spans="1:57" ht="12" customHeight="1">
      <c r="R147" s="177"/>
      <c r="S147" s="177"/>
      <c r="T147" s="177"/>
      <c r="U147" s="177"/>
      <c r="V147" s="177"/>
      <c r="W147" s="177"/>
      <c r="X147" s="177"/>
      <c r="Y147" s="177"/>
      <c r="Z147" s="177"/>
      <c r="AA147" s="177"/>
      <c r="AB147" s="177"/>
      <c r="AC147" s="177"/>
      <c r="AD147" s="177"/>
      <c r="AE147" s="177"/>
      <c r="AF147" s="177"/>
      <c r="AG147" s="177"/>
      <c r="AH147" s="177"/>
      <c r="AI147" s="177"/>
      <c r="AJ147" s="177"/>
      <c r="AK147" s="177"/>
      <c r="AL147" s="177"/>
      <c r="AM147" s="177"/>
      <c r="AN147" s="177"/>
      <c r="AO147" s="177"/>
      <c r="AP147" s="177"/>
      <c r="AQ147" s="177"/>
      <c r="AR147" s="177"/>
      <c r="AS147" s="177"/>
      <c r="AT147" s="177"/>
      <c r="AU147" s="177"/>
      <c r="AV147" s="177"/>
    </row>
    <row r="148" spans="1:57" ht="12" customHeight="1">
      <c r="R148" s="177"/>
      <c r="S148" s="177"/>
      <c r="T148" s="177"/>
      <c r="U148" s="177"/>
      <c r="V148" s="177"/>
      <c r="W148" s="177"/>
      <c r="X148" s="177"/>
      <c r="Y148" s="177"/>
      <c r="Z148" s="177"/>
      <c r="AA148" s="177"/>
      <c r="AB148" s="177"/>
      <c r="AC148" s="177"/>
      <c r="AD148" s="177"/>
      <c r="AE148" s="177"/>
      <c r="AF148" s="177"/>
      <c r="AG148" s="177"/>
      <c r="AH148" s="177"/>
      <c r="AI148" s="177"/>
      <c r="AJ148" s="177"/>
      <c r="AK148" s="177"/>
      <c r="AL148" s="177"/>
      <c r="AM148" s="177"/>
      <c r="AN148" s="177"/>
      <c r="AO148" s="177"/>
      <c r="AP148" s="177"/>
      <c r="AQ148" s="177"/>
      <c r="AR148" s="177"/>
      <c r="AS148" s="177"/>
      <c r="AT148" s="177"/>
      <c r="AU148" s="177"/>
      <c r="AV148" s="177"/>
    </row>
    <row r="149" spans="1:57" ht="12" customHeight="1">
      <c r="R149" s="177"/>
      <c r="S149" s="177"/>
      <c r="T149" s="177"/>
      <c r="U149" s="177"/>
      <c r="V149" s="177"/>
      <c r="W149" s="177"/>
      <c r="X149" s="177"/>
      <c r="Y149" s="177"/>
      <c r="Z149" s="177"/>
      <c r="AA149" s="177"/>
      <c r="AB149" s="177"/>
      <c r="AC149" s="177"/>
      <c r="AD149" s="177"/>
      <c r="AE149" s="177"/>
      <c r="AF149" s="177"/>
      <c r="AG149" s="177"/>
      <c r="AH149" s="177"/>
      <c r="AI149" s="177"/>
      <c r="AJ149" s="177"/>
      <c r="AK149" s="177"/>
      <c r="AL149" s="177"/>
      <c r="AM149" s="177"/>
      <c r="AN149" s="177"/>
      <c r="AO149" s="177"/>
      <c r="AP149" s="177"/>
      <c r="AQ149" s="177"/>
      <c r="AR149" s="177"/>
      <c r="AS149" s="177"/>
      <c r="AT149" s="177"/>
      <c r="AU149" s="177"/>
      <c r="AV149" s="177"/>
    </row>
    <row r="150" spans="1:57" ht="12" customHeight="1">
      <c r="R150" s="177" t="s">
        <v>88</v>
      </c>
      <c r="S150" s="177" t="s">
        <v>88</v>
      </c>
      <c r="T150" s="177" t="s">
        <v>88</v>
      </c>
      <c r="U150" s="177" t="s">
        <v>88</v>
      </c>
      <c r="V150" s="177" t="s">
        <v>88</v>
      </c>
      <c r="W150" s="177" t="s">
        <v>88</v>
      </c>
      <c r="X150" s="177" t="s">
        <v>88</v>
      </c>
      <c r="Y150" s="177" t="s">
        <v>88</v>
      </c>
      <c r="Z150" s="177" t="s">
        <v>88</v>
      </c>
      <c r="AA150" s="177" t="s">
        <v>88</v>
      </c>
      <c r="AB150" s="177" t="s">
        <v>88</v>
      </c>
      <c r="AC150" s="177" t="s">
        <v>88</v>
      </c>
      <c r="AD150" s="177" t="s">
        <v>88</v>
      </c>
      <c r="AE150" s="177" t="s">
        <v>88</v>
      </c>
      <c r="AF150" s="177" t="s">
        <v>88</v>
      </c>
      <c r="AG150" s="177" t="s">
        <v>88</v>
      </c>
      <c r="AH150" s="177" t="s">
        <v>88</v>
      </c>
      <c r="AI150" s="177" t="s">
        <v>88</v>
      </c>
      <c r="AJ150" s="177" t="s">
        <v>88</v>
      </c>
      <c r="AK150" s="177" t="s">
        <v>88</v>
      </c>
      <c r="AL150" s="177" t="s">
        <v>88</v>
      </c>
      <c r="AM150" s="177" t="s">
        <v>88</v>
      </c>
      <c r="AN150" s="177" t="s">
        <v>88</v>
      </c>
      <c r="AO150" s="177" t="s">
        <v>88</v>
      </c>
      <c r="AP150" s="177" t="s">
        <v>88</v>
      </c>
      <c r="AQ150" s="177" t="s">
        <v>88</v>
      </c>
      <c r="AR150" s="177" t="s">
        <v>88</v>
      </c>
      <c r="AS150" s="177" t="s">
        <v>88</v>
      </c>
      <c r="AT150" s="177" t="s">
        <v>88</v>
      </c>
      <c r="AU150" s="177" t="s">
        <v>88</v>
      </c>
      <c r="AV150" s="177" t="s">
        <v>88</v>
      </c>
    </row>
    <row r="151" spans="1:57" ht="12" customHeight="1">
      <c r="R151" s="177" t="s">
        <v>88</v>
      </c>
      <c r="S151" s="177" t="s">
        <v>88</v>
      </c>
      <c r="T151" s="177" t="s">
        <v>88</v>
      </c>
      <c r="U151" s="177" t="s">
        <v>88</v>
      </c>
      <c r="V151" s="177" t="s">
        <v>88</v>
      </c>
      <c r="W151" s="177" t="s">
        <v>88</v>
      </c>
      <c r="X151" s="177" t="s">
        <v>88</v>
      </c>
      <c r="Y151" s="177" t="s">
        <v>88</v>
      </c>
      <c r="Z151" s="177" t="s">
        <v>88</v>
      </c>
      <c r="AA151" s="177" t="s">
        <v>88</v>
      </c>
      <c r="AB151" s="177" t="s">
        <v>88</v>
      </c>
      <c r="AC151" s="177" t="s">
        <v>88</v>
      </c>
      <c r="AD151" s="177" t="s">
        <v>88</v>
      </c>
      <c r="AE151" s="177" t="s">
        <v>88</v>
      </c>
      <c r="AF151" s="177" t="s">
        <v>88</v>
      </c>
      <c r="AG151" s="177" t="s">
        <v>88</v>
      </c>
      <c r="AH151" s="177" t="s">
        <v>88</v>
      </c>
      <c r="AI151" s="177" t="s">
        <v>88</v>
      </c>
      <c r="AJ151" s="177" t="s">
        <v>88</v>
      </c>
      <c r="AK151" s="177" t="s">
        <v>88</v>
      </c>
      <c r="AL151" s="177" t="s">
        <v>88</v>
      </c>
      <c r="AM151" s="177" t="s">
        <v>88</v>
      </c>
      <c r="AN151" s="177" t="s">
        <v>88</v>
      </c>
      <c r="AO151" s="177" t="s">
        <v>88</v>
      </c>
      <c r="AP151" s="177" t="s">
        <v>88</v>
      </c>
      <c r="AQ151" s="177" t="s">
        <v>88</v>
      </c>
      <c r="AR151" s="177" t="s">
        <v>88</v>
      </c>
      <c r="AS151" s="177" t="s">
        <v>88</v>
      </c>
      <c r="AT151" s="177" t="s">
        <v>88</v>
      </c>
      <c r="AU151" s="177" t="s">
        <v>88</v>
      </c>
      <c r="AV151" s="177" t="s">
        <v>88</v>
      </c>
    </row>
    <row r="152" spans="1:57" ht="12" customHeight="1">
      <c r="AF152" s="406"/>
      <c r="AL152" s="321"/>
      <c r="AM152" s="321"/>
      <c r="AN152" s="321"/>
      <c r="AO152" s="321"/>
      <c r="AP152" s="321"/>
      <c r="AQ152" s="321"/>
      <c r="AR152" s="321"/>
      <c r="AS152" s="321"/>
      <c r="AT152" s="321"/>
      <c r="AU152" s="321"/>
      <c r="AV152" s="321"/>
    </row>
    <row r="153" spans="1:57" ht="22.95" customHeight="1">
      <c r="R153" s="98"/>
      <c r="S153" s="98"/>
      <c r="T153" s="98"/>
      <c r="U153" s="98"/>
      <c r="V153" s="98"/>
      <c r="W153" s="98"/>
      <c r="X153" s="98"/>
      <c r="Y153" s="98"/>
      <c r="Z153" s="98"/>
      <c r="AA153" s="98"/>
      <c r="AB153" s="98"/>
      <c r="AC153" s="98"/>
      <c r="AD153" s="98"/>
      <c r="AE153" s="98"/>
      <c r="AF153" s="98"/>
      <c r="AG153" s="98"/>
      <c r="AH153" s="98"/>
      <c r="AI153" s="98"/>
      <c r="AJ153" s="98"/>
      <c r="AK153" s="98"/>
      <c r="AL153" s="98"/>
      <c r="AM153" s="98"/>
      <c r="AN153" s="98"/>
      <c r="AO153" s="98"/>
      <c r="AP153" s="98"/>
      <c r="AQ153" s="98"/>
      <c r="AR153" s="98"/>
      <c r="AS153" s="98"/>
      <c r="AT153" s="98"/>
      <c r="AU153" s="98"/>
      <c r="AV153" s="98"/>
      <c r="AW153" s="98"/>
      <c r="AX153" s="98"/>
      <c r="AY153" s="98"/>
      <c r="AZ153" s="98"/>
      <c r="BA153" s="98"/>
      <c r="BB153" s="98"/>
      <c r="BC153" s="98"/>
      <c r="BD153" s="98"/>
      <c r="BE153" s="98"/>
    </row>
    <row r="154" spans="1:57" ht="12" customHeight="1">
      <c r="B154" s="523"/>
      <c r="C154" s="523"/>
      <c r="D154" s="523"/>
      <c r="E154" s="523"/>
      <c r="F154" s="523"/>
      <c r="G154" s="523"/>
      <c r="H154" s="523"/>
      <c r="I154" s="523"/>
      <c r="J154" s="523"/>
      <c r="K154" s="523"/>
      <c r="L154" s="523"/>
      <c r="M154" s="523"/>
      <c r="N154" s="523"/>
      <c r="O154" s="523"/>
      <c r="R154" s="98"/>
      <c r="S154" s="98"/>
      <c r="T154" s="98"/>
      <c r="U154" s="98"/>
      <c r="V154" s="98"/>
      <c r="W154" s="98"/>
      <c r="X154" s="98"/>
      <c r="Y154" s="98"/>
      <c r="Z154" s="98"/>
      <c r="AA154" s="98"/>
      <c r="AB154" s="98"/>
      <c r="AC154" s="98"/>
      <c r="AD154" s="98"/>
      <c r="AE154" s="98"/>
      <c r="AF154" s="98"/>
      <c r="AG154" s="98"/>
      <c r="AH154" s="98"/>
      <c r="AI154" s="98"/>
      <c r="AJ154" s="98"/>
      <c r="AK154" s="98"/>
      <c r="AL154" s="98"/>
      <c r="AM154" s="98"/>
      <c r="AN154" s="98"/>
      <c r="AO154" s="98"/>
      <c r="AP154" s="98"/>
      <c r="AQ154" s="98"/>
      <c r="AR154" s="98"/>
      <c r="AS154" s="98"/>
      <c r="AT154" s="98"/>
      <c r="AU154" s="98"/>
      <c r="AV154" s="98"/>
      <c r="AW154" s="98"/>
      <c r="AX154" s="98"/>
      <c r="AY154" s="98"/>
      <c r="AZ154" s="98"/>
      <c r="BA154" s="98"/>
      <c r="BB154" s="98"/>
      <c r="BC154" s="98"/>
      <c r="BD154" s="98"/>
      <c r="BE154" s="98"/>
    </row>
    <row r="155" spans="1:57" ht="19.2" customHeight="1">
      <c r="A155" s="594" t="s">
        <v>643</v>
      </c>
      <c r="B155" s="594"/>
      <c r="C155" s="594"/>
      <c r="D155" s="594"/>
      <c r="E155" s="594"/>
      <c r="F155" s="594"/>
      <c r="G155" s="594"/>
      <c r="H155" s="594"/>
      <c r="I155" s="594"/>
      <c r="J155" s="594"/>
      <c r="K155" s="594"/>
      <c r="L155" s="594"/>
      <c r="M155" s="594"/>
      <c r="N155" s="594"/>
      <c r="O155" s="594"/>
      <c r="R155" s="98"/>
      <c r="S155" s="98"/>
      <c r="T155" s="98"/>
      <c r="U155" s="98"/>
      <c r="V155" s="98"/>
      <c r="W155" s="98"/>
      <c r="X155" s="98"/>
      <c r="Y155" s="98"/>
      <c r="Z155" s="98"/>
      <c r="AA155" s="98"/>
      <c r="AB155" s="98"/>
      <c r="AC155" s="98"/>
      <c r="AD155" s="98"/>
      <c r="AE155" s="98"/>
      <c r="AF155" s="98"/>
      <c r="AG155" s="98"/>
      <c r="AH155" s="98"/>
      <c r="AI155" s="98"/>
      <c r="AJ155" s="98"/>
      <c r="AK155" s="98"/>
      <c r="AL155" s="98"/>
      <c r="AM155" s="98"/>
      <c r="AN155" s="98"/>
      <c r="AO155" s="98"/>
      <c r="AP155" s="98"/>
      <c r="AQ155" s="98"/>
      <c r="AR155" s="98"/>
      <c r="AS155" s="98"/>
      <c r="AT155" s="98"/>
      <c r="AU155" s="98"/>
      <c r="AV155" s="98"/>
      <c r="AW155" s="98"/>
      <c r="AX155" s="98"/>
      <c r="AY155" s="98"/>
      <c r="AZ155" s="98"/>
      <c r="BA155" s="98"/>
      <c r="BB155" s="98"/>
      <c r="BC155" s="98"/>
      <c r="BD155" s="98"/>
      <c r="BE155" s="98"/>
    </row>
    <row r="156" spans="1:57" ht="12" customHeight="1">
      <c r="A156" s="310"/>
      <c r="R156" s="98"/>
      <c r="S156" s="98"/>
      <c r="T156" s="98"/>
      <c r="U156" s="98"/>
      <c r="V156" s="98"/>
      <c r="W156" s="98"/>
      <c r="X156" s="98"/>
      <c r="Y156" s="98"/>
      <c r="Z156" s="98"/>
      <c r="AA156" s="98"/>
      <c r="AB156" s="98"/>
      <c r="AC156" s="98"/>
      <c r="AD156" s="98"/>
      <c r="AE156" s="98"/>
      <c r="AF156" s="98"/>
      <c r="AG156" s="98"/>
      <c r="AH156" s="98"/>
      <c r="AI156" s="98"/>
      <c r="AJ156" s="98"/>
      <c r="AK156" s="98"/>
      <c r="AL156" s="98"/>
      <c r="AM156" s="98"/>
      <c r="AN156" s="98"/>
      <c r="AO156" s="98"/>
      <c r="AP156" s="98"/>
      <c r="AQ156" s="98"/>
      <c r="AR156" s="98"/>
      <c r="AS156" s="98"/>
      <c r="AT156" s="98"/>
      <c r="AU156" s="98"/>
      <c r="AV156" s="98"/>
      <c r="AW156" s="98"/>
      <c r="AX156" s="98"/>
      <c r="AY156" s="98"/>
      <c r="AZ156" s="98"/>
      <c r="BA156" s="98"/>
      <c r="BB156" s="98"/>
      <c r="BC156" s="98"/>
      <c r="BD156" s="98"/>
      <c r="BE156" s="98"/>
    </row>
    <row r="157" spans="1:57" ht="12" customHeight="1">
      <c r="R157" s="98"/>
      <c r="S157" s="98"/>
      <c r="T157" s="98"/>
      <c r="U157" s="98"/>
      <c r="V157" s="98"/>
      <c r="W157" s="98"/>
      <c r="X157" s="98"/>
      <c r="Y157" s="98"/>
      <c r="Z157" s="98"/>
      <c r="AA157" s="98"/>
      <c r="AB157" s="98"/>
      <c r="AC157" s="98"/>
      <c r="AD157" s="98"/>
      <c r="AE157" s="98"/>
      <c r="AF157" s="98"/>
      <c r="AG157" s="98"/>
      <c r="AH157" s="98"/>
      <c r="AI157" s="98"/>
      <c r="AJ157" s="98"/>
      <c r="AK157" s="98"/>
      <c r="AL157" s="98"/>
      <c r="AM157" s="98"/>
      <c r="AN157" s="98"/>
      <c r="AO157" s="98"/>
      <c r="AP157" s="98"/>
      <c r="AQ157" s="98"/>
      <c r="AR157" s="98"/>
      <c r="AS157" s="98"/>
      <c r="AT157" s="98"/>
      <c r="AU157" s="98"/>
      <c r="AV157" s="98"/>
      <c r="AW157" s="98"/>
      <c r="AX157" s="98"/>
      <c r="AY157" s="98"/>
      <c r="AZ157" s="98"/>
      <c r="BA157" s="98"/>
      <c r="BB157" s="98"/>
      <c r="BC157" s="98"/>
      <c r="BD157" s="98"/>
      <c r="BE157" s="98"/>
    </row>
    <row r="158" spans="1:57" ht="12" customHeight="1">
      <c r="R158" s="98"/>
      <c r="S158" s="98"/>
      <c r="T158" s="98"/>
      <c r="U158" s="98"/>
      <c r="V158" s="98"/>
      <c r="W158" s="98"/>
      <c r="X158" s="98"/>
      <c r="Y158" s="98"/>
      <c r="Z158" s="98"/>
      <c r="AA158" s="98"/>
      <c r="AB158" s="98"/>
      <c r="AC158" s="98"/>
      <c r="AD158" s="98"/>
      <c r="AE158" s="98"/>
      <c r="AF158" s="98"/>
      <c r="AG158" s="98"/>
      <c r="AH158" s="98"/>
      <c r="AI158" s="98"/>
      <c r="AJ158" s="98"/>
      <c r="AK158" s="98"/>
      <c r="AL158" s="98"/>
      <c r="AM158" s="98"/>
      <c r="AN158" s="98"/>
      <c r="AO158" s="98"/>
      <c r="AP158" s="98"/>
      <c r="AQ158" s="98"/>
      <c r="AR158" s="98"/>
      <c r="AS158" s="98"/>
      <c r="AT158" s="98"/>
      <c r="AU158" s="98"/>
      <c r="AV158" s="98"/>
      <c r="AW158" s="98"/>
      <c r="AX158" s="98"/>
      <c r="AY158" s="98"/>
      <c r="AZ158" s="98"/>
      <c r="BA158" s="98"/>
      <c r="BB158" s="98"/>
      <c r="BC158" s="98"/>
      <c r="BD158" s="98"/>
      <c r="BE158" s="98"/>
    </row>
    <row r="159" spans="1:57" ht="12" customHeight="1">
      <c r="R159" s="98"/>
      <c r="S159" s="98"/>
      <c r="T159" s="98"/>
      <c r="U159" s="98"/>
      <c r="V159" s="98"/>
      <c r="W159" s="98"/>
      <c r="X159" s="98"/>
      <c r="Y159" s="98"/>
      <c r="Z159" s="98"/>
      <c r="AA159" s="98"/>
      <c r="AB159" s="98"/>
      <c r="AC159" s="98"/>
      <c r="AD159" s="98"/>
      <c r="AE159" s="98"/>
      <c r="AF159" s="98"/>
      <c r="AG159" s="98"/>
      <c r="AH159" s="98"/>
      <c r="AI159" s="98"/>
      <c r="AJ159" s="98"/>
      <c r="AK159" s="98"/>
      <c r="AL159" s="98"/>
      <c r="AM159" s="98"/>
      <c r="AN159" s="98"/>
      <c r="AO159" s="98"/>
      <c r="AP159" s="98"/>
      <c r="AQ159" s="98"/>
      <c r="AR159" s="98"/>
      <c r="AS159" s="98"/>
      <c r="AT159" s="98"/>
      <c r="AU159" s="98"/>
      <c r="AV159" s="98"/>
      <c r="AW159" s="98"/>
      <c r="AX159" s="98"/>
      <c r="AY159" s="98"/>
      <c r="AZ159" s="98"/>
      <c r="BA159" s="98"/>
      <c r="BB159" s="98"/>
      <c r="BC159" s="98"/>
      <c r="BD159" s="98"/>
      <c r="BE159" s="98"/>
    </row>
    <row r="160" spans="1:57" ht="12" customHeight="1">
      <c r="R160" s="98"/>
      <c r="S160" s="98"/>
      <c r="T160" s="98"/>
      <c r="U160" s="98"/>
      <c r="V160" s="98"/>
      <c r="W160" s="98"/>
      <c r="X160" s="98"/>
      <c r="Y160" s="98"/>
      <c r="Z160" s="98"/>
      <c r="AA160" s="98"/>
      <c r="AB160" s="98"/>
      <c r="AC160" s="98"/>
      <c r="AD160" s="98"/>
      <c r="AE160" s="98"/>
      <c r="AF160" s="98"/>
      <c r="AG160" s="98"/>
      <c r="AH160" s="98"/>
      <c r="AI160" s="98"/>
      <c r="AJ160" s="98"/>
      <c r="AK160" s="98"/>
      <c r="AL160" s="98"/>
      <c r="AM160" s="98"/>
      <c r="AN160" s="98"/>
      <c r="AO160" s="98"/>
      <c r="AP160" s="98"/>
      <c r="AQ160" s="98"/>
      <c r="AR160" s="98"/>
      <c r="AS160" s="98"/>
      <c r="AT160" s="98"/>
      <c r="AU160" s="98"/>
      <c r="AV160" s="98"/>
      <c r="AW160" s="98"/>
      <c r="AX160" s="98"/>
      <c r="AY160" s="98"/>
      <c r="AZ160" s="98"/>
      <c r="BA160" s="98"/>
      <c r="BB160" s="98"/>
      <c r="BC160" s="98"/>
      <c r="BD160" s="98"/>
      <c r="BE160" s="98"/>
    </row>
    <row r="161" spans="18:57" ht="12" customHeight="1">
      <c r="R161" s="98"/>
      <c r="S161" s="98"/>
      <c r="T161" s="98"/>
      <c r="U161" s="98"/>
      <c r="V161" s="98"/>
      <c r="W161" s="98"/>
      <c r="X161" s="98"/>
      <c r="Y161" s="98"/>
      <c r="Z161" s="98"/>
      <c r="AA161" s="98"/>
      <c r="AB161" s="98"/>
      <c r="AC161" s="98"/>
      <c r="AD161" s="98"/>
      <c r="AE161" s="98"/>
      <c r="AF161" s="98"/>
      <c r="AG161" s="98"/>
      <c r="AH161" s="98"/>
      <c r="AI161" s="98"/>
      <c r="AJ161" s="98"/>
      <c r="AK161" s="98"/>
      <c r="AL161" s="98"/>
      <c r="AM161" s="98"/>
      <c r="AN161" s="98"/>
      <c r="AO161" s="98"/>
      <c r="AP161" s="98"/>
      <c r="AQ161" s="98"/>
      <c r="AR161" s="98"/>
      <c r="AS161" s="98"/>
      <c r="AT161" s="98"/>
      <c r="AU161" s="98"/>
      <c r="AV161" s="98"/>
      <c r="AW161" s="98"/>
      <c r="AX161" s="98"/>
      <c r="AY161" s="98"/>
      <c r="AZ161" s="98"/>
      <c r="BA161" s="98"/>
      <c r="BB161" s="98"/>
      <c r="BC161" s="98"/>
      <c r="BD161" s="98"/>
      <c r="BE161" s="98"/>
    </row>
    <row r="162" spans="18:57" ht="12" customHeight="1">
      <c r="R162" s="98"/>
      <c r="S162" s="98"/>
      <c r="T162" s="98"/>
      <c r="U162" s="98"/>
      <c r="V162" s="98"/>
      <c r="W162" s="98"/>
      <c r="X162" s="98"/>
      <c r="Y162" s="98"/>
      <c r="Z162" s="98"/>
      <c r="AA162" s="98"/>
      <c r="AB162" s="98"/>
      <c r="AC162" s="98"/>
      <c r="AD162" s="98"/>
      <c r="AE162" s="98"/>
      <c r="AF162" s="98"/>
      <c r="AG162" s="98"/>
      <c r="AH162" s="98"/>
      <c r="AI162" s="98"/>
      <c r="AJ162" s="98"/>
      <c r="AK162" s="98"/>
      <c r="AL162" s="98"/>
      <c r="AM162" s="98"/>
      <c r="AN162" s="98"/>
      <c r="AO162" s="98"/>
      <c r="AP162" s="98"/>
      <c r="AQ162" s="98"/>
      <c r="AR162" s="98"/>
      <c r="AS162" s="98"/>
      <c r="AT162" s="98"/>
      <c r="AU162" s="98"/>
      <c r="AV162" s="98"/>
      <c r="AW162" s="98"/>
      <c r="AX162" s="98"/>
      <c r="AY162" s="98"/>
      <c r="AZ162" s="98"/>
      <c r="BA162" s="98"/>
      <c r="BB162" s="98"/>
      <c r="BC162" s="98"/>
      <c r="BD162" s="98"/>
      <c r="BE162" s="98"/>
    </row>
    <row r="163" spans="18:57" ht="12" customHeight="1"/>
    <row r="164" spans="18:57" ht="12" customHeight="1"/>
    <row r="165" spans="18:57" ht="12" customHeight="1"/>
    <row r="166" spans="18:57" ht="12" customHeight="1"/>
    <row r="167" spans="18:57" ht="12" customHeight="1"/>
    <row r="168" spans="18:57" ht="12" customHeight="1"/>
    <row r="169" spans="18:57" ht="12" customHeight="1"/>
    <row r="170" spans="18:57" ht="12" customHeight="1"/>
    <row r="171" spans="18:57" ht="12" customHeight="1"/>
    <row r="172" spans="18:57" ht="12" customHeight="1"/>
    <row r="173" spans="18:57" ht="12" customHeight="1"/>
    <row r="174" spans="18:57" ht="12" customHeight="1"/>
    <row r="175" spans="18:57" ht="12" customHeight="1"/>
    <row r="176" spans="18:57"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sheetData>
  <mergeCells count="16">
    <mergeCell ref="A1:O1"/>
    <mergeCell ref="C3:G3"/>
    <mergeCell ref="H3:K3"/>
    <mergeCell ref="L3:N3"/>
    <mergeCell ref="O3:O5"/>
    <mergeCell ref="B3:B5"/>
    <mergeCell ref="A2:O2"/>
    <mergeCell ref="C4:N4"/>
    <mergeCell ref="A6:O6"/>
    <mergeCell ref="A3:A5"/>
    <mergeCell ref="A155:O155"/>
    <mergeCell ref="S130:AA130"/>
    <mergeCell ref="AB130:AK130"/>
    <mergeCell ref="A129:O129"/>
    <mergeCell ref="A130:O130"/>
    <mergeCell ref="A127:O127"/>
  </mergeCells>
  <phoneticPr fontId="6" type="noConversion"/>
  <hyperlinks>
    <hyperlink ref="A1:O1" location="Inhaltsverzeichnis!E12" display="Inhaltsverzeichnis!E12"/>
    <hyperlink ref="A129:O129" location="Inhaltsverzeichnis!A12" display="Inhaltsverzeichnis!A12"/>
  </hyperlinks>
  <pageMargins left="0.59055118110236227" right="0.59055118110236227" top="0.78740157480314965" bottom="0.39370078740157483"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rowBreaks count="2" manualBreakCount="2">
    <brk id="60" max="16383" man="1"/>
    <brk id="104" max="16383" man="1"/>
  </rowBreaks>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8"/>
  <sheetViews>
    <sheetView zoomScaleNormal="100" zoomScaleSheetLayoutView="100" workbookViewId="0">
      <pane ySplit="4" topLeftCell="A5" activePane="bottomLeft" state="frozen"/>
      <selection pane="bottomLeft"/>
    </sheetView>
  </sheetViews>
  <sheetFormatPr baseColWidth="10" defaultColWidth="11.5546875" defaultRowHeight="10.199999999999999"/>
  <cols>
    <col min="1" max="1" width="29.77734375" style="101" customWidth="1"/>
    <col min="2" max="2" width="8" style="101" customWidth="1"/>
    <col min="3" max="3" width="6.44140625" style="101" bestFit="1" customWidth="1"/>
    <col min="4" max="4" width="7.5546875" style="101" customWidth="1"/>
    <col min="5" max="7" width="6.21875" style="101" customWidth="1"/>
    <col min="8" max="8" width="7.5546875" style="101" customWidth="1"/>
    <col min="9" max="9" width="7.44140625" style="101" customWidth="1"/>
    <col min="10" max="10" width="7.21875" style="101" customWidth="1"/>
    <col min="11" max="11" width="14.5546875" style="101" customWidth="1"/>
    <col min="12" max="16384" width="11.5546875" style="101"/>
  </cols>
  <sheetData>
    <row r="1" spans="1:11" s="193" customFormat="1" ht="27" customHeight="1">
      <c r="A1" s="629" t="s">
        <v>552</v>
      </c>
      <c r="B1" s="600"/>
      <c r="C1" s="600"/>
      <c r="D1" s="600"/>
      <c r="E1" s="600"/>
      <c r="F1" s="600"/>
      <c r="G1" s="600"/>
      <c r="H1" s="600"/>
      <c r="I1" s="600"/>
      <c r="J1" s="600"/>
    </row>
    <row r="2" spans="1:11" s="102" customFormat="1" ht="12" customHeight="1">
      <c r="A2" s="637" t="s">
        <v>215</v>
      </c>
      <c r="B2" s="637"/>
      <c r="C2" s="637"/>
      <c r="D2" s="637"/>
      <c r="E2" s="637"/>
      <c r="F2" s="637"/>
      <c r="G2" s="637"/>
      <c r="H2" s="637"/>
      <c r="I2" s="637"/>
      <c r="J2" s="637"/>
    </row>
    <row r="3" spans="1:11" ht="12" customHeight="1">
      <c r="A3" s="630" t="s">
        <v>347</v>
      </c>
      <c r="B3" s="632" t="s">
        <v>512</v>
      </c>
      <c r="C3" s="633" t="s">
        <v>638</v>
      </c>
      <c r="D3" s="633"/>
      <c r="E3" s="633"/>
      <c r="F3" s="633"/>
      <c r="G3" s="633"/>
      <c r="H3" s="633"/>
      <c r="I3" s="633"/>
      <c r="J3" s="634"/>
    </row>
    <row r="4" spans="1:11" s="105" customFormat="1" ht="39.75" customHeight="1">
      <c r="A4" s="631"/>
      <c r="B4" s="633"/>
      <c r="C4" s="103" t="s">
        <v>180</v>
      </c>
      <c r="D4" s="103" t="s">
        <v>312</v>
      </c>
      <c r="E4" s="103" t="s">
        <v>216</v>
      </c>
      <c r="F4" s="103" t="s">
        <v>181</v>
      </c>
      <c r="G4" s="103" t="s">
        <v>423</v>
      </c>
      <c r="H4" s="103" t="s">
        <v>182</v>
      </c>
      <c r="I4" s="103" t="s">
        <v>183</v>
      </c>
      <c r="J4" s="104" t="s">
        <v>439</v>
      </c>
    </row>
    <row r="5" spans="1:11" ht="12" customHeight="1">
      <c r="A5" s="635"/>
      <c r="B5" s="636"/>
      <c r="C5" s="636"/>
      <c r="D5" s="636"/>
      <c r="E5" s="636"/>
      <c r="F5" s="636"/>
      <c r="G5" s="636"/>
      <c r="H5" s="636"/>
      <c r="I5" s="636"/>
      <c r="J5" s="636"/>
    </row>
    <row r="6" spans="1:11" ht="12" customHeight="1">
      <c r="A6" s="293" t="s">
        <v>424</v>
      </c>
      <c r="B6" s="228">
        <v>51828</v>
      </c>
      <c r="C6" s="228">
        <v>47772</v>
      </c>
      <c r="D6" s="228">
        <v>2133</v>
      </c>
      <c r="E6" s="511">
        <v>0</v>
      </c>
      <c r="F6" s="511">
        <v>0</v>
      </c>
      <c r="G6" s="511">
        <v>0</v>
      </c>
      <c r="H6" s="511">
        <v>0</v>
      </c>
      <c r="I6" s="228">
        <v>825</v>
      </c>
      <c r="J6" s="228">
        <v>1098</v>
      </c>
      <c r="K6" s="108"/>
    </row>
    <row r="7" spans="1:11" ht="12" customHeight="1">
      <c r="A7" s="293" t="s">
        <v>513</v>
      </c>
      <c r="B7" s="228">
        <v>24693</v>
      </c>
      <c r="C7" s="228">
        <v>22904</v>
      </c>
      <c r="D7" s="228">
        <v>1055</v>
      </c>
      <c r="E7" s="511">
        <v>0</v>
      </c>
      <c r="F7" s="511">
        <v>0</v>
      </c>
      <c r="G7" s="511">
        <v>0</v>
      </c>
      <c r="H7" s="511">
        <v>0</v>
      </c>
      <c r="I7" s="228">
        <v>398</v>
      </c>
      <c r="J7" s="228">
        <v>336</v>
      </c>
    </row>
    <row r="8" spans="1:11" ht="12" customHeight="1">
      <c r="A8" s="110" t="s">
        <v>220</v>
      </c>
      <c r="B8" s="228"/>
      <c r="C8" s="228"/>
      <c r="D8" s="228"/>
      <c r="E8" s="114"/>
      <c r="F8" s="114"/>
      <c r="G8" s="114"/>
      <c r="H8" s="114"/>
      <c r="I8" s="228"/>
      <c r="J8" s="228"/>
    </row>
    <row r="9" spans="1:11" ht="12" customHeight="1">
      <c r="A9" s="214" t="s">
        <v>522</v>
      </c>
      <c r="B9" s="228">
        <v>25976</v>
      </c>
      <c r="C9" s="228">
        <v>24429</v>
      </c>
      <c r="D9" s="228">
        <v>1039</v>
      </c>
      <c r="E9" s="511">
        <v>0</v>
      </c>
      <c r="F9" s="511">
        <v>0</v>
      </c>
      <c r="G9" s="511">
        <v>0</v>
      </c>
      <c r="H9" s="511">
        <v>0</v>
      </c>
      <c r="I9" s="228">
        <v>424</v>
      </c>
      <c r="J9" s="228">
        <v>84</v>
      </c>
    </row>
    <row r="10" spans="1:11" ht="12" customHeight="1">
      <c r="A10" s="517" t="s">
        <v>519</v>
      </c>
      <c r="B10" s="228">
        <v>1</v>
      </c>
      <c r="C10" s="228">
        <v>1</v>
      </c>
      <c r="D10" s="511">
        <v>0</v>
      </c>
      <c r="E10" s="511">
        <v>0</v>
      </c>
      <c r="F10" s="511">
        <v>0</v>
      </c>
      <c r="G10" s="511">
        <v>0</v>
      </c>
      <c r="H10" s="511">
        <v>0</v>
      </c>
      <c r="I10" s="228">
        <v>0</v>
      </c>
      <c r="J10" s="228">
        <v>0</v>
      </c>
    </row>
    <row r="11" spans="1:11" ht="12" customHeight="1">
      <c r="A11" s="517" t="s">
        <v>520</v>
      </c>
      <c r="B11" s="228">
        <v>5</v>
      </c>
      <c r="C11" s="228">
        <v>3</v>
      </c>
      <c r="D11" s="228">
        <v>0</v>
      </c>
      <c r="E11" s="511">
        <v>0</v>
      </c>
      <c r="F11" s="511">
        <v>0</v>
      </c>
      <c r="G11" s="511">
        <v>0</v>
      </c>
      <c r="H11" s="511">
        <v>0</v>
      </c>
      <c r="I11" s="228">
        <v>0</v>
      </c>
      <c r="J11" s="228">
        <v>2</v>
      </c>
    </row>
    <row r="12" spans="1:11" ht="12" customHeight="1">
      <c r="A12" s="517" t="s">
        <v>521</v>
      </c>
      <c r="B12" s="228">
        <v>676</v>
      </c>
      <c r="C12" s="228">
        <v>7</v>
      </c>
      <c r="D12" s="228">
        <v>0</v>
      </c>
      <c r="E12" s="511">
        <v>0</v>
      </c>
      <c r="F12" s="511">
        <v>0</v>
      </c>
      <c r="G12" s="511">
        <v>0</v>
      </c>
      <c r="H12" s="511">
        <v>0</v>
      </c>
      <c r="I12" s="228">
        <v>0</v>
      </c>
      <c r="J12" s="228">
        <v>669</v>
      </c>
    </row>
    <row r="13" spans="1:11" ht="12" customHeight="1">
      <c r="A13" s="293" t="s">
        <v>426</v>
      </c>
      <c r="B13" s="228">
        <v>81</v>
      </c>
      <c r="C13" s="228">
        <v>75</v>
      </c>
      <c r="D13" s="228">
        <v>2</v>
      </c>
      <c r="E13" s="511">
        <v>0</v>
      </c>
      <c r="F13" s="511">
        <v>0</v>
      </c>
      <c r="G13" s="511">
        <v>0</v>
      </c>
      <c r="H13" s="511">
        <v>0</v>
      </c>
      <c r="I13" s="228">
        <v>0</v>
      </c>
      <c r="J13" s="228">
        <v>4</v>
      </c>
    </row>
    <row r="14" spans="1:11" ht="12" customHeight="1">
      <c r="A14" s="293" t="s">
        <v>219</v>
      </c>
      <c r="B14" s="228">
        <v>70</v>
      </c>
      <c r="C14" s="228">
        <v>63</v>
      </c>
      <c r="D14" s="228">
        <v>3</v>
      </c>
      <c r="E14" s="511">
        <v>0</v>
      </c>
      <c r="F14" s="511">
        <v>0</v>
      </c>
      <c r="G14" s="511">
        <v>0</v>
      </c>
      <c r="H14" s="511">
        <v>0</v>
      </c>
      <c r="I14" s="228">
        <v>2</v>
      </c>
      <c r="J14" s="228">
        <v>2</v>
      </c>
    </row>
    <row r="15" spans="1:11" ht="12" customHeight="1">
      <c r="A15" s="293" t="s">
        <v>425</v>
      </c>
      <c r="B15" s="228">
        <v>326</v>
      </c>
      <c r="C15" s="228">
        <v>290</v>
      </c>
      <c r="D15" s="228">
        <v>34</v>
      </c>
      <c r="E15" s="511">
        <v>0</v>
      </c>
      <c r="F15" s="511">
        <v>0</v>
      </c>
      <c r="G15" s="511">
        <v>0</v>
      </c>
      <c r="H15" s="511">
        <v>0</v>
      </c>
      <c r="I15" s="228">
        <v>1</v>
      </c>
      <c r="J15" s="228">
        <v>1</v>
      </c>
    </row>
    <row r="16" spans="1:11" ht="12" customHeight="1">
      <c r="A16" s="111"/>
      <c r="B16" s="228"/>
      <c r="C16" s="228"/>
      <c r="D16" s="228"/>
      <c r="E16" s="72"/>
      <c r="F16" s="72"/>
      <c r="G16" s="72"/>
      <c r="H16" s="72"/>
      <c r="I16" s="228"/>
      <c r="J16" s="228"/>
    </row>
    <row r="17" spans="1:10" ht="12" customHeight="1">
      <c r="A17" s="293" t="s">
        <v>427</v>
      </c>
      <c r="B17" s="228">
        <v>26802</v>
      </c>
      <c r="C17" s="228">
        <v>24434</v>
      </c>
      <c r="D17" s="228">
        <v>1396</v>
      </c>
      <c r="E17" s="511">
        <v>0</v>
      </c>
      <c r="F17" s="511">
        <v>0</v>
      </c>
      <c r="G17" s="511">
        <v>0</v>
      </c>
      <c r="H17" s="511">
        <v>0</v>
      </c>
      <c r="I17" s="228">
        <v>336</v>
      </c>
      <c r="J17" s="228">
        <v>636</v>
      </c>
    </row>
    <row r="18" spans="1:10" ht="12" customHeight="1">
      <c r="A18" s="293" t="s">
        <v>513</v>
      </c>
      <c r="B18" s="228">
        <v>29</v>
      </c>
      <c r="C18" s="228">
        <v>26</v>
      </c>
      <c r="D18" s="228">
        <v>0</v>
      </c>
      <c r="E18" s="511">
        <v>0</v>
      </c>
      <c r="F18" s="511">
        <v>0</v>
      </c>
      <c r="G18" s="511">
        <v>0</v>
      </c>
      <c r="H18" s="511">
        <v>0</v>
      </c>
      <c r="I18" s="228">
        <v>0</v>
      </c>
      <c r="J18" s="228">
        <v>3</v>
      </c>
    </row>
    <row r="19" spans="1:10" ht="12" customHeight="1">
      <c r="A19" s="110" t="s">
        <v>220</v>
      </c>
      <c r="B19" s="228"/>
      <c r="C19" s="228"/>
      <c r="D19" s="228"/>
      <c r="E19" s="72"/>
      <c r="F19" s="72"/>
      <c r="G19" s="72"/>
      <c r="H19" s="72"/>
      <c r="I19" s="228"/>
      <c r="J19" s="228"/>
    </row>
    <row r="20" spans="1:10" ht="12" customHeight="1">
      <c r="A20" s="214" t="s">
        <v>522</v>
      </c>
      <c r="B20" s="228">
        <v>25744</v>
      </c>
      <c r="C20" s="228">
        <v>23957</v>
      </c>
      <c r="D20" s="228">
        <v>1365</v>
      </c>
      <c r="E20" s="511">
        <v>0</v>
      </c>
      <c r="F20" s="511">
        <v>0</v>
      </c>
      <c r="G20" s="511">
        <v>0</v>
      </c>
      <c r="H20" s="511">
        <v>0</v>
      </c>
      <c r="I20" s="228">
        <v>334</v>
      </c>
      <c r="J20" s="228">
        <v>88</v>
      </c>
    </row>
    <row r="21" spans="1:10" ht="12" customHeight="1">
      <c r="A21" s="517" t="s">
        <v>519</v>
      </c>
      <c r="B21" s="228">
        <v>128</v>
      </c>
      <c r="C21" s="228">
        <v>1</v>
      </c>
      <c r="D21" s="228">
        <v>0</v>
      </c>
      <c r="E21" s="511">
        <v>0</v>
      </c>
      <c r="F21" s="511">
        <v>0</v>
      </c>
      <c r="G21" s="511">
        <v>0</v>
      </c>
      <c r="H21" s="511">
        <v>0</v>
      </c>
      <c r="I21" s="228">
        <v>1</v>
      </c>
      <c r="J21" s="228">
        <v>126</v>
      </c>
    </row>
    <row r="22" spans="1:10" ht="12" customHeight="1">
      <c r="A22" s="517" t="s">
        <v>520</v>
      </c>
      <c r="B22" s="228">
        <v>4</v>
      </c>
      <c r="C22" s="228">
        <v>1</v>
      </c>
      <c r="D22" s="228">
        <v>0</v>
      </c>
      <c r="E22" s="511">
        <v>0</v>
      </c>
      <c r="F22" s="511">
        <v>0</v>
      </c>
      <c r="G22" s="511">
        <v>0</v>
      </c>
      <c r="H22" s="511">
        <v>0</v>
      </c>
      <c r="I22" s="228">
        <v>0</v>
      </c>
      <c r="J22" s="228">
        <v>3</v>
      </c>
    </row>
    <row r="23" spans="1:10" ht="12" customHeight="1">
      <c r="A23" s="517" t="s">
        <v>521</v>
      </c>
      <c r="B23" s="228">
        <v>437</v>
      </c>
      <c r="C23" s="228">
        <v>20</v>
      </c>
      <c r="D23" s="228">
        <v>3</v>
      </c>
      <c r="E23" s="511">
        <v>0</v>
      </c>
      <c r="F23" s="511">
        <v>0</v>
      </c>
      <c r="G23" s="511">
        <v>0</v>
      </c>
      <c r="H23" s="511">
        <v>0</v>
      </c>
      <c r="I23" s="228">
        <v>0</v>
      </c>
      <c r="J23" s="228">
        <v>414</v>
      </c>
    </row>
    <row r="24" spans="1:10" ht="12" customHeight="1">
      <c r="A24" s="293" t="s">
        <v>218</v>
      </c>
      <c r="B24" s="228">
        <v>47</v>
      </c>
      <c r="C24" s="228">
        <v>43</v>
      </c>
      <c r="D24" s="228">
        <v>3</v>
      </c>
      <c r="E24" s="511">
        <v>0</v>
      </c>
      <c r="F24" s="511">
        <v>0</v>
      </c>
      <c r="G24" s="511">
        <v>0</v>
      </c>
      <c r="H24" s="511">
        <v>0</v>
      </c>
      <c r="I24" s="228">
        <v>0</v>
      </c>
      <c r="J24" s="228">
        <v>1</v>
      </c>
    </row>
    <row r="25" spans="1:10" ht="12" customHeight="1">
      <c r="A25" s="293" t="s">
        <v>219</v>
      </c>
      <c r="B25" s="228">
        <v>83</v>
      </c>
      <c r="C25" s="228">
        <v>77</v>
      </c>
      <c r="D25" s="228">
        <v>5</v>
      </c>
      <c r="E25" s="511">
        <v>0</v>
      </c>
      <c r="F25" s="511">
        <v>0</v>
      </c>
      <c r="G25" s="511">
        <v>0</v>
      </c>
      <c r="H25" s="511">
        <v>0</v>
      </c>
      <c r="I25" s="228">
        <v>0</v>
      </c>
      <c r="J25" s="228">
        <v>1</v>
      </c>
    </row>
    <row r="26" spans="1:10" ht="12" customHeight="1">
      <c r="A26" s="293" t="s">
        <v>425</v>
      </c>
      <c r="B26" s="228">
        <v>330</v>
      </c>
      <c r="C26" s="228">
        <v>309</v>
      </c>
      <c r="D26" s="228">
        <v>20</v>
      </c>
      <c r="E26" s="511">
        <v>0</v>
      </c>
      <c r="F26" s="511">
        <v>0</v>
      </c>
      <c r="G26" s="511">
        <v>0</v>
      </c>
      <c r="H26" s="511">
        <v>0</v>
      </c>
      <c r="I26" s="228">
        <v>1</v>
      </c>
      <c r="J26" s="228">
        <v>0</v>
      </c>
    </row>
    <row r="27" spans="1:10" ht="12" customHeight="1">
      <c r="A27" s="112"/>
      <c r="B27" s="229"/>
      <c r="C27" s="229"/>
      <c r="D27" s="229"/>
      <c r="E27" s="114"/>
      <c r="F27" s="114"/>
      <c r="G27" s="114"/>
      <c r="H27" s="229"/>
      <c r="I27" s="229"/>
      <c r="J27" s="229"/>
    </row>
    <row r="28" spans="1:10" ht="12" customHeight="1">
      <c r="A28" s="293" t="s">
        <v>277</v>
      </c>
      <c r="B28" s="228">
        <v>25404</v>
      </c>
      <c r="C28" s="228">
        <v>21061</v>
      </c>
      <c r="D28" s="228">
        <v>1287</v>
      </c>
      <c r="E28" s="511">
        <v>0</v>
      </c>
      <c r="F28" s="511">
        <v>0</v>
      </c>
      <c r="G28" s="228">
        <v>2183</v>
      </c>
      <c r="H28" s="511">
        <v>0</v>
      </c>
      <c r="I28" s="228">
        <v>316</v>
      </c>
      <c r="J28" s="228">
        <v>557</v>
      </c>
    </row>
    <row r="29" spans="1:10" ht="12" customHeight="1">
      <c r="A29" s="293" t="s">
        <v>513</v>
      </c>
      <c r="B29" s="228">
        <v>8</v>
      </c>
      <c r="C29" s="228">
        <v>8</v>
      </c>
      <c r="D29" s="228">
        <v>0</v>
      </c>
      <c r="E29" s="511">
        <v>0</v>
      </c>
      <c r="F29" s="511">
        <v>0</v>
      </c>
      <c r="G29" s="228">
        <v>0</v>
      </c>
      <c r="H29" s="511">
        <v>0</v>
      </c>
      <c r="I29" s="228">
        <v>0</v>
      </c>
      <c r="J29" s="228">
        <v>0</v>
      </c>
    </row>
    <row r="30" spans="1:10" ht="12" customHeight="1">
      <c r="A30" s="110" t="s">
        <v>220</v>
      </c>
      <c r="B30" s="228"/>
      <c r="C30" s="228"/>
      <c r="D30" s="228"/>
      <c r="E30" s="228"/>
      <c r="F30" s="228"/>
      <c r="G30" s="228"/>
      <c r="H30" s="228"/>
      <c r="I30" s="228"/>
      <c r="J30" s="228"/>
    </row>
    <row r="31" spans="1:10" ht="12" customHeight="1">
      <c r="A31" s="214" t="s">
        <v>522</v>
      </c>
      <c r="B31" s="228">
        <v>24451</v>
      </c>
      <c r="C31" s="228">
        <v>20734</v>
      </c>
      <c r="D31" s="228">
        <v>1230</v>
      </c>
      <c r="E31" s="511">
        <v>0</v>
      </c>
      <c r="F31" s="511">
        <v>0</v>
      </c>
      <c r="G31" s="228">
        <v>2103</v>
      </c>
      <c r="H31" s="511">
        <v>0</v>
      </c>
      <c r="I31" s="228">
        <v>315</v>
      </c>
      <c r="J31" s="228">
        <v>69</v>
      </c>
    </row>
    <row r="32" spans="1:10" ht="12" customHeight="1">
      <c r="A32" s="517" t="s">
        <v>519</v>
      </c>
      <c r="B32" s="228">
        <v>190</v>
      </c>
      <c r="C32" s="228">
        <v>3</v>
      </c>
      <c r="D32" s="228">
        <v>1</v>
      </c>
      <c r="E32" s="511">
        <v>0</v>
      </c>
      <c r="F32" s="511">
        <v>0</v>
      </c>
      <c r="G32" s="511">
        <v>0</v>
      </c>
      <c r="H32" s="511">
        <v>0</v>
      </c>
      <c r="I32" s="228">
        <v>0</v>
      </c>
      <c r="J32" s="228">
        <v>186</v>
      </c>
    </row>
    <row r="33" spans="1:10" ht="12" customHeight="1">
      <c r="A33" s="517" t="s">
        <v>520</v>
      </c>
      <c r="B33" s="228">
        <v>1</v>
      </c>
      <c r="C33" s="228">
        <v>0</v>
      </c>
      <c r="D33" s="228">
        <v>0</v>
      </c>
      <c r="E33" s="511">
        <v>0</v>
      </c>
      <c r="F33" s="511">
        <v>0</v>
      </c>
      <c r="G33" s="228">
        <v>0</v>
      </c>
      <c r="H33" s="511">
        <v>0</v>
      </c>
      <c r="I33" s="228">
        <v>0</v>
      </c>
      <c r="J33" s="228">
        <v>1</v>
      </c>
    </row>
    <row r="34" spans="1:10" ht="12" customHeight="1">
      <c r="A34" s="517" t="s">
        <v>521</v>
      </c>
      <c r="B34" s="228">
        <v>338</v>
      </c>
      <c r="C34" s="228">
        <v>47</v>
      </c>
      <c r="D34" s="228">
        <v>2</v>
      </c>
      <c r="E34" s="511">
        <v>0</v>
      </c>
      <c r="F34" s="511">
        <v>0</v>
      </c>
      <c r="G34" s="228">
        <v>0</v>
      </c>
      <c r="H34" s="511">
        <v>0</v>
      </c>
      <c r="I34" s="228">
        <v>0</v>
      </c>
      <c r="J34" s="228">
        <v>289</v>
      </c>
    </row>
    <row r="35" spans="1:10" ht="12" customHeight="1">
      <c r="A35" s="293" t="s">
        <v>426</v>
      </c>
      <c r="B35" s="228">
        <v>106</v>
      </c>
      <c r="C35" s="228">
        <v>44</v>
      </c>
      <c r="D35" s="228">
        <v>9</v>
      </c>
      <c r="E35" s="511">
        <v>0</v>
      </c>
      <c r="F35" s="511">
        <v>0</v>
      </c>
      <c r="G35" s="228">
        <v>46</v>
      </c>
      <c r="H35" s="511">
        <v>0</v>
      </c>
      <c r="I35" s="228">
        <v>0</v>
      </c>
      <c r="J35" s="228">
        <v>7</v>
      </c>
    </row>
    <row r="36" spans="1:10" ht="12" customHeight="1">
      <c r="A36" s="293" t="s">
        <v>428</v>
      </c>
      <c r="B36" s="228">
        <v>92</v>
      </c>
      <c r="C36" s="228">
        <v>59</v>
      </c>
      <c r="D36" s="228">
        <v>8</v>
      </c>
      <c r="E36" s="511">
        <v>0</v>
      </c>
      <c r="F36" s="511">
        <v>0</v>
      </c>
      <c r="G36" s="228">
        <v>22</v>
      </c>
      <c r="H36" s="511">
        <v>0</v>
      </c>
      <c r="I36" s="228">
        <v>0</v>
      </c>
      <c r="J36" s="228">
        <v>3</v>
      </c>
    </row>
    <row r="37" spans="1:10" ht="12" customHeight="1">
      <c r="A37" s="293" t="s">
        <v>425</v>
      </c>
      <c r="B37" s="228">
        <v>218</v>
      </c>
      <c r="C37" s="228">
        <v>166</v>
      </c>
      <c r="D37" s="228">
        <v>37</v>
      </c>
      <c r="E37" s="511">
        <v>0</v>
      </c>
      <c r="F37" s="511">
        <v>0</v>
      </c>
      <c r="G37" s="228">
        <v>12</v>
      </c>
      <c r="H37" s="511">
        <v>0</v>
      </c>
      <c r="I37" s="228">
        <v>1</v>
      </c>
      <c r="J37" s="228">
        <v>2</v>
      </c>
    </row>
    <row r="38" spans="1:10" ht="12" customHeight="1">
      <c r="A38" s="112"/>
      <c r="B38" s="229"/>
      <c r="C38" s="229"/>
      <c r="D38" s="229"/>
      <c r="E38" s="114"/>
      <c r="F38" s="114"/>
      <c r="G38" s="182"/>
      <c r="H38" s="229"/>
      <c r="I38" s="229"/>
      <c r="J38" s="229"/>
    </row>
    <row r="39" spans="1:10" ht="12" customHeight="1">
      <c r="A39" s="293" t="s">
        <v>429</v>
      </c>
      <c r="B39" s="228">
        <v>29581</v>
      </c>
      <c r="C39" s="228">
        <v>24488</v>
      </c>
      <c r="D39" s="228">
        <v>1877</v>
      </c>
      <c r="E39" s="511">
        <v>0</v>
      </c>
      <c r="F39" s="511">
        <v>0</v>
      </c>
      <c r="G39" s="228">
        <v>2245</v>
      </c>
      <c r="H39" s="511">
        <v>0</v>
      </c>
      <c r="I39" s="228">
        <v>329</v>
      </c>
      <c r="J39" s="228">
        <v>642</v>
      </c>
    </row>
    <row r="40" spans="1:10" ht="12" customHeight="1">
      <c r="A40" s="293" t="s">
        <v>513</v>
      </c>
      <c r="B40" s="228">
        <v>17</v>
      </c>
      <c r="C40" s="228">
        <v>9</v>
      </c>
      <c r="D40" s="228">
        <v>8</v>
      </c>
      <c r="E40" s="511">
        <v>0</v>
      </c>
      <c r="F40" s="511">
        <v>0</v>
      </c>
      <c r="G40" s="511">
        <v>0</v>
      </c>
      <c r="H40" s="511">
        <v>0</v>
      </c>
      <c r="I40" s="72">
        <v>0</v>
      </c>
      <c r="J40" s="182">
        <v>0</v>
      </c>
    </row>
    <row r="41" spans="1:10" ht="12" customHeight="1">
      <c r="A41" s="110" t="s">
        <v>220</v>
      </c>
      <c r="B41" s="228"/>
      <c r="C41" s="228"/>
      <c r="D41" s="228"/>
      <c r="E41" s="72"/>
      <c r="F41" s="72"/>
      <c r="G41" s="230"/>
      <c r="H41" s="113"/>
      <c r="I41" s="113"/>
      <c r="J41" s="113"/>
    </row>
    <row r="42" spans="1:10" ht="12" customHeight="1">
      <c r="A42" s="214" t="s">
        <v>522</v>
      </c>
      <c r="B42" s="228">
        <v>28141</v>
      </c>
      <c r="C42" s="228">
        <v>23780</v>
      </c>
      <c r="D42" s="228">
        <v>1821</v>
      </c>
      <c r="E42" s="511">
        <v>0</v>
      </c>
      <c r="F42" s="511">
        <v>0</v>
      </c>
      <c r="G42" s="228">
        <v>2154</v>
      </c>
      <c r="H42" s="511">
        <v>0</v>
      </c>
      <c r="I42" s="228">
        <v>323</v>
      </c>
      <c r="J42" s="228">
        <v>63</v>
      </c>
    </row>
    <row r="43" spans="1:10" ht="12" customHeight="1">
      <c r="A43" s="517" t="s">
        <v>519</v>
      </c>
      <c r="B43" s="228">
        <v>294</v>
      </c>
      <c r="C43" s="228">
        <v>4</v>
      </c>
      <c r="D43" s="228">
        <v>0</v>
      </c>
      <c r="E43" s="511">
        <v>0</v>
      </c>
      <c r="F43" s="511">
        <v>0</v>
      </c>
      <c r="G43" s="182">
        <v>0</v>
      </c>
      <c r="H43" s="511">
        <v>0</v>
      </c>
      <c r="I43" s="228">
        <v>0</v>
      </c>
      <c r="J43" s="228">
        <v>290</v>
      </c>
    </row>
    <row r="44" spans="1:10" ht="12" customHeight="1">
      <c r="A44" s="517" t="s">
        <v>520</v>
      </c>
      <c r="B44" s="228">
        <v>2</v>
      </c>
      <c r="C44" s="228">
        <v>0</v>
      </c>
      <c r="D44" s="228">
        <v>1</v>
      </c>
      <c r="E44" s="511">
        <v>0</v>
      </c>
      <c r="F44" s="511">
        <v>0</v>
      </c>
      <c r="G44" s="182">
        <v>0</v>
      </c>
      <c r="H44" s="511">
        <v>0</v>
      </c>
      <c r="I44" s="228">
        <v>0</v>
      </c>
      <c r="J44" s="228">
        <v>1</v>
      </c>
    </row>
    <row r="45" spans="1:10" ht="12" customHeight="1">
      <c r="A45" s="517" t="s">
        <v>521</v>
      </c>
      <c r="B45" s="228">
        <v>295</v>
      </c>
      <c r="C45" s="228">
        <v>9</v>
      </c>
      <c r="D45" s="228">
        <v>2</v>
      </c>
      <c r="E45" s="511">
        <v>0</v>
      </c>
      <c r="F45" s="511">
        <v>0</v>
      </c>
      <c r="G45" s="182">
        <v>1</v>
      </c>
      <c r="H45" s="511">
        <v>0</v>
      </c>
      <c r="I45" s="228">
        <v>0</v>
      </c>
      <c r="J45" s="228">
        <v>283</v>
      </c>
    </row>
    <row r="46" spans="1:10" ht="12" customHeight="1">
      <c r="A46" s="293" t="s">
        <v>426</v>
      </c>
      <c r="B46" s="228">
        <v>89</v>
      </c>
      <c r="C46" s="228">
        <v>75</v>
      </c>
      <c r="D46" s="228">
        <v>5</v>
      </c>
      <c r="E46" s="511">
        <v>0</v>
      </c>
      <c r="F46" s="511">
        <v>0</v>
      </c>
      <c r="G46" s="228">
        <v>5</v>
      </c>
      <c r="H46" s="511">
        <v>0</v>
      </c>
      <c r="I46" s="228">
        <v>1</v>
      </c>
      <c r="J46" s="228">
        <v>3</v>
      </c>
    </row>
    <row r="47" spans="1:10" ht="12" customHeight="1">
      <c r="A47" s="293" t="s">
        <v>219</v>
      </c>
      <c r="B47" s="228">
        <v>146</v>
      </c>
      <c r="C47" s="228">
        <v>61</v>
      </c>
      <c r="D47" s="228">
        <v>6</v>
      </c>
      <c r="E47" s="511">
        <v>0</v>
      </c>
      <c r="F47" s="511">
        <v>0</v>
      </c>
      <c r="G47" s="228">
        <v>75</v>
      </c>
      <c r="H47" s="511">
        <v>0</v>
      </c>
      <c r="I47" s="228">
        <v>2</v>
      </c>
      <c r="J47" s="228">
        <v>2</v>
      </c>
    </row>
    <row r="48" spans="1:10" ht="12" customHeight="1">
      <c r="A48" s="293" t="s">
        <v>425</v>
      </c>
      <c r="B48" s="228">
        <v>597</v>
      </c>
      <c r="C48" s="228">
        <v>550</v>
      </c>
      <c r="D48" s="228">
        <v>34</v>
      </c>
      <c r="E48" s="511">
        <v>0</v>
      </c>
      <c r="F48" s="511">
        <v>0</v>
      </c>
      <c r="G48" s="228">
        <v>10</v>
      </c>
      <c r="H48" s="511">
        <v>0</v>
      </c>
      <c r="I48" s="228">
        <v>3</v>
      </c>
      <c r="J48" s="228">
        <v>0</v>
      </c>
    </row>
    <row r="49" spans="1:10" ht="12" customHeight="1">
      <c r="A49" s="112"/>
      <c r="B49" s="114"/>
      <c r="C49" s="231"/>
      <c r="D49" s="231"/>
      <c r="E49" s="231"/>
      <c r="F49" s="231"/>
      <c r="G49" s="182"/>
      <c r="H49" s="228"/>
      <c r="I49" s="228"/>
      <c r="J49" s="228"/>
    </row>
    <row r="50" spans="1:10" ht="12" customHeight="1">
      <c r="A50" s="293" t="s">
        <v>278</v>
      </c>
      <c r="B50" s="228">
        <v>25421</v>
      </c>
      <c r="C50" s="511">
        <v>0</v>
      </c>
      <c r="D50" s="72">
        <v>12700</v>
      </c>
      <c r="E50" s="511">
        <v>0</v>
      </c>
      <c r="F50" s="511">
        <v>0</v>
      </c>
      <c r="G50" s="228">
        <v>11712</v>
      </c>
      <c r="H50" s="511">
        <v>0</v>
      </c>
      <c r="I50" s="228">
        <v>352</v>
      </c>
      <c r="J50" s="228">
        <v>657</v>
      </c>
    </row>
    <row r="51" spans="1:10">
      <c r="A51" s="110" t="s">
        <v>220</v>
      </c>
      <c r="B51" s="228"/>
      <c r="C51" s="230"/>
      <c r="D51" s="230"/>
      <c r="E51" s="182"/>
      <c r="F51" s="182"/>
      <c r="G51" s="182"/>
      <c r="H51" s="228"/>
      <c r="I51" s="228"/>
      <c r="J51" s="228"/>
    </row>
    <row r="52" spans="1:10" ht="12" customHeight="1">
      <c r="A52" s="214" t="s">
        <v>522</v>
      </c>
      <c r="B52" s="228">
        <v>24192</v>
      </c>
      <c r="C52" s="511">
        <v>0</v>
      </c>
      <c r="D52" s="228">
        <v>12343</v>
      </c>
      <c r="E52" s="511">
        <v>0</v>
      </c>
      <c r="F52" s="511">
        <v>0</v>
      </c>
      <c r="G52" s="228">
        <v>11403</v>
      </c>
      <c r="H52" s="511">
        <v>0</v>
      </c>
      <c r="I52" s="228">
        <v>347</v>
      </c>
      <c r="J52" s="228">
        <v>99</v>
      </c>
    </row>
    <row r="53" spans="1:10" ht="12" customHeight="1">
      <c r="A53" s="214" t="s">
        <v>523</v>
      </c>
      <c r="B53" s="228">
        <v>59</v>
      </c>
      <c r="C53" s="511">
        <v>0</v>
      </c>
      <c r="D53" s="228">
        <v>49</v>
      </c>
      <c r="E53" s="511">
        <v>0</v>
      </c>
      <c r="F53" s="511">
        <v>0</v>
      </c>
      <c r="G53" s="228">
        <v>4</v>
      </c>
      <c r="H53" s="511">
        <v>0</v>
      </c>
      <c r="I53" s="228">
        <v>0</v>
      </c>
      <c r="J53" s="228">
        <v>6</v>
      </c>
    </row>
    <row r="54" spans="1:10" ht="12" customHeight="1">
      <c r="A54" s="109" t="s">
        <v>210</v>
      </c>
      <c r="B54" s="228">
        <v>0</v>
      </c>
      <c r="C54" s="511">
        <v>0</v>
      </c>
      <c r="D54" s="228">
        <v>0</v>
      </c>
      <c r="E54" s="511">
        <v>0</v>
      </c>
      <c r="F54" s="511">
        <v>0</v>
      </c>
      <c r="G54" s="228">
        <v>0</v>
      </c>
      <c r="H54" s="511">
        <v>0</v>
      </c>
      <c r="I54" s="228">
        <v>0</v>
      </c>
      <c r="J54" s="228">
        <v>0</v>
      </c>
    </row>
    <row r="55" spans="1:10" ht="12" customHeight="1">
      <c r="A55" s="109" t="s">
        <v>164</v>
      </c>
      <c r="B55" s="228">
        <v>0</v>
      </c>
      <c r="C55" s="511">
        <v>0</v>
      </c>
      <c r="D55" s="228">
        <v>0</v>
      </c>
      <c r="E55" s="511">
        <v>0</v>
      </c>
      <c r="F55" s="511">
        <v>0</v>
      </c>
      <c r="G55" s="182">
        <v>0</v>
      </c>
      <c r="H55" s="511">
        <v>0</v>
      </c>
      <c r="I55" s="228">
        <v>0</v>
      </c>
      <c r="J55" s="228">
        <v>0</v>
      </c>
    </row>
    <row r="56" spans="1:10" ht="12" customHeight="1">
      <c r="A56" s="214" t="s">
        <v>524</v>
      </c>
      <c r="B56" s="228">
        <v>54</v>
      </c>
      <c r="C56" s="511">
        <v>0</v>
      </c>
      <c r="D56" s="228">
        <v>14</v>
      </c>
      <c r="E56" s="511">
        <v>0</v>
      </c>
      <c r="F56" s="511">
        <v>0</v>
      </c>
      <c r="G56" s="228">
        <v>40</v>
      </c>
      <c r="H56" s="511">
        <v>0</v>
      </c>
      <c r="I56" s="228">
        <v>0</v>
      </c>
      <c r="J56" s="228">
        <v>0</v>
      </c>
    </row>
    <row r="57" spans="1:10" ht="12" customHeight="1">
      <c r="A57" s="214" t="s">
        <v>525</v>
      </c>
      <c r="B57" s="228">
        <v>0</v>
      </c>
      <c r="C57" s="511">
        <v>0</v>
      </c>
      <c r="D57" s="228">
        <v>0</v>
      </c>
      <c r="E57" s="511">
        <v>0</v>
      </c>
      <c r="F57" s="511">
        <v>0</v>
      </c>
      <c r="G57" s="228">
        <v>0</v>
      </c>
      <c r="H57" s="511">
        <v>0</v>
      </c>
      <c r="I57" s="228">
        <v>0</v>
      </c>
      <c r="J57" s="228">
        <v>0</v>
      </c>
    </row>
    <row r="58" spans="1:10" ht="12" customHeight="1">
      <c r="A58" s="214" t="s">
        <v>526</v>
      </c>
      <c r="B58" s="228">
        <v>5</v>
      </c>
      <c r="C58" s="511">
        <v>0</v>
      </c>
      <c r="D58" s="228">
        <v>0</v>
      </c>
      <c r="E58" s="511">
        <v>0</v>
      </c>
      <c r="F58" s="511">
        <v>0</v>
      </c>
      <c r="G58" s="228">
        <v>2</v>
      </c>
      <c r="H58" s="511">
        <v>0</v>
      </c>
      <c r="I58" s="228">
        <v>0</v>
      </c>
      <c r="J58" s="228">
        <v>3</v>
      </c>
    </row>
    <row r="59" spans="1:10" ht="12" customHeight="1">
      <c r="A59" s="517" t="s">
        <v>519</v>
      </c>
      <c r="B59" s="228">
        <v>386</v>
      </c>
      <c r="C59" s="511">
        <v>0</v>
      </c>
      <c r="D59" s="228">
        <v>34</v>
      </c>
      <c r="E59" s="511">
        <v>0</v>
      </c>
      <c r="F59" s="511">
        <v>0</v>
      </c>
      <c r="G59" s="182">
        <v>0</v>
      </c>
      <c r="H59" s="511">
        <v>0</v>
      </c>
      <c r="I59" s="228">
        <v>0</v>
      </c>
      <c r="J59" s="228">
        <v>352</v>
      </c>
    </row>
    <row r="60" spans="1:10" ht="12" customHeight="1">
      <c r="A60" s="517" t="s">
        <v>520</v>
      </c>
      <c r="B60" s="228">
        <v>1</v>
      </c>
      <c r="C60" s="511">
        <v>0</v>
      </c>
      <c r="D60" s="228">
        <v>0</v>
      </c>
      <c r="E60" s="511">
        <v>0</v>
      </c>
      <c r="F60" s="511">
        <v>0</v>
      </c>
      <c r="G60" s="182">
        <v>0</v>
      </c>
      <c r="H60" s="511">
        <v>0</v>
      </c>
      <c r="I60" s="228">
        <v>0</v>
      </c>
      <c r="J60" s="228">
        <v>1</v>
      </c>
    </row>
    <row r="61" spans="1:10" ht="12" customHeight="1">
      <c r="A61" s="517" t="s">
        <v>521</v>
      </c>
      <c r="B61" s="228">
        <v>248</v>
      </c>
      <c r="C61" s="511">
        <v>0</v>
      </c>
      <c r="D61" s="228">
        <v>52</v>
      </c>
      <c r="E61" s="511">
        <v>0</v>
      </c>
      <c r="F61" s="511">
        <v>0</v>
      </c>
      <c r="G61" s="228">
        <v>10</v>
      </c>
      <c r="H61" s="511">
        <v>0</v>
      </c>
      <c r="I61" s="228">
        <v>1</v>
      </c>
      <c r="J61" s="228">
        <v>185</v>
      </c>
    </row>
    <row r="62" spans="1:10" ht="12" customHeight="1">
      <c r="A62" s="109" t="s">
        <v>426</v>
      </c>
      <c r="B62" s="228">
        <v>153</v>
      </c>
      <c r="C62" s="511">
        <v>0</v>
      </c>
      <c r="D62" s="228">
        <v>50</v>
      </c>
      <c r="E62" s="511">
        <v>0</v>
      </c>
      <c r="F62" s="511">
        <v>0</v>
      </c>
      <c r="G62" s="228">
        <v>95</v>
      </c>
      <c r="H62" s="511">
        <v>0</v>
      </c>
      <c r="I62" s="228">
        <v>2</v>
      </c>
      <c r="J62" s="228">
        <v>6</v>
      </c>
    </row>
    <row r="63" spans="1:10" ht="12" customHeight="1">
      <c r="A63" s="109" t="s">
        <v>428</v>
      </c>
      <c r="B63" s="228">
        <v>88</v>
      </c>
      <c r="C63" s="511">
        <v>0</v>
      </c>
      <c r="D63" s="228">
        <v>32</v>
      </c>
      <c r="E63" s="511">
        <v>0</v>
      </c>
      <c r="F63" s="511">
        <v>0</v>
      </c>
      <c r="G63" s="228">
        <v>50</v>
      </c>
      <c r="H63" s="511">
        <v>0</v>
      </c>
      <c r="I63" s="228">
        <v>2</v>
      </c>
      <c r="J63" s="228">
        <v>4</v>
      </c>
    </row>
    <row r="64" spans="1:10" ht="12" customHeight="1">
      <c r="A64" s="109" t="s">
        <v>425</v>
      </c>
      <c r="B64" s="228">
        <v>235</v>
      </c>
      <c r="C64" s="511">
        <v>0</v>
      </c>
      <c r="D64" s="228">
        <v>126</v>
      </c>
      <c r="E64" s="511">
        <v>0</v>
      </c>
      <c r="F64" s="511">
        <v>0</v>
      </c>
      <c r="G64" s="228">
        <v>108</v>
      </c>
      <c r="H64" s="511">
        <v>0</v>
      </c>
      <c r="I64" s="228">
        <v>0</v>
      </c>
      <c r="J64" s="228">
        <v>1</v>
      </c>
    </row>
    <row r="65" spans="1:11" ht="12" customHeight="1">
      <c r="A65" s="114"/>
      <c r="B65" s="229"/>
      <c r="C65" s="114"/>
      <c r="D65" s="114"/>
      <c r="E65" s="182"/>
      <c r="F65" s="182"/>
      <c r="G65" s="182"/>
      <c r="H65" s="228"/>
      <c r="I65" s="228"/>
      <c r="J65" s="228"/>
    </row>
    <row r="66" spans="1:11" ht="12" customHeight="1">
      <c r="A66" s="293" t="s">
        <v>430</v>
      </c>
      <c r="B66" s="228">
        <v>33065</v>
      </c>
      <c r="C66" s="511">
        <v>0</v>
      </c>
      <c r="D66" s="228">
        <v>18306</v>
      </c>
      <c r="E66" s="511">
        <v>0</v>
      </c>
      <c r="F66" s="511">
        <v>0</v>
      </c>
      <c r="G66" s="228">
        <v>13559</v>
      </c>
      <c r="H66" s="511">
        <v>0</v>
      </c>
      <c r="I66" s="228">
        <v>307</v>
      </c>
      <c r="J66" s="228">
        <v>893</v>
      </c>
    </row>
    <row r="67" spans="1:11" ht="12" customHeight="1">
      <c r="A67" s="110" t="s">
        <v>220</v>
      </c>
      <c r="B67" s="228"/>
      <c r="C67" s="230"/>
      <c r="D67" s="228"/>
      <c r="E67" s="230"/>
      <c r="F67" s="230"/>
      <c r="G67" s="182"/>
      <c r="H67" s="230"/>
      <c r="I67" s="228"/>
      <c r="J67" s="228"/>
    </row>
    <row r="68" spans="1:11" ht="12" customHeight="1">
      <c r="A68" s="214" t="s">
        <v>522</v>
      </c>
      <c r="B68" s="228">
        <v>244</v>
      </c>
      <c r="C68" s="511">
        <v>0</v>
      </c>
      <c r="D68" s="228">
        <v>244</v>
      </c>
      <c r="E68" s="511">
        <v>0</v>
      </c>
      <c r="F68" s="511">
        <v>0</v>
      </c>
      <c r="G68" s="228">
        <v>0</v>
      </c>
      <c r="H68" s="511">
        <v>0</v>
      </c>
      <c r="I68" s="228">
        <v>0</v>
      </c>
      <c r="J68" s="228">
        <v>0</v>
      </c>
    </row>
    <row r="69" spans="1:11" ht="12" customHeight="1">
      <c r="A69" s="214" t="s">
        <v>523</v>
      </c>
      <c r="B69" s="228">
        <v>17229</v>
      </c>
      <c r="C69" s="511">
        <v>0</v>
      </c>
      <c r="D69" s="228">
        <v>17112</v>
      </c>
      <c r="E69" s="511">
        <v>0</v>
      </c>
      <c r="F69" s="511">
        <v>0</v>
      </c>
      <c r="G69" s="182">
        <v>24</v>
      </c>
      <c r="H69" s="511">
        <v>0</v>
      </c>
      <c r="I69" s="228">
        <v>57</v>
      </c>
      <c r="J69" s="228">
        <v>36</v>
      </c>
    </row>
    <row r="70" spans="1:11" ht="12" customHeight="1">
      <c r="A70" s="109" t="s">
        <v>210</v>
      </c>
      <c r="B70" s="228">
        <v>135</v>
      </c>
      <c r="C70" s="511">
        <v>0</v>
      </c>
      <c r="D70" s="228">
        <v>135</v>
      </c>
      <c r="E70" s="511">
        <v>0</v>
      </c>
      <c r="F70" s="511">
        <v>0</v>
      </c>
      <c r="G70" s="182">
        <v>0</v>
      </c>
      <c r="H70" s="511">
        <v>0</v>
      </c>
      <c r="I70" s="228">
        <v>0</v>
      </c>
      <c r="J70" s="228">
        <v>0</v>
      </c>
    </row>
    <row r="71" spans="1:11" ht="12" customHeight="1">
      <c r="A71" s="109" t="s">
        <v>164</v>
      </c>
      <c r="B71" s="228">
        <v>25</v>
      </c>
      <c r="C71" s="511">
        <v>0</v>
      </c>
      <c r="D71" s="228">
        <v>21</v>
      </c>
      <c r="E71" s="511">
        <v>0</v>
      </c>
      <c r="F71" s="511">
        <v>0</v>
      </c>
      <c r="G71" s="228">
        <v>4</v>
      </c>
      <c r="H71" s="511">
        <v>0</v>
      </c>
      <c r="I71" s="228">
        <v>0</v>
      </c>
      <c r="J71" s="228">
        <v>0</v>
      </c>
    </row>
    <row r="72" spans="1:11" ht="12" customHeight="1">
      <c r="A72" s="214" t="s">
        <v>524</v>
      </c>
      <c r="B72" s="228">
        <v>13728</v>
      </c>
      <c r="C72" s="511">
        <v>0</v>
      </c>
      <c r="D72" s="228">
        <v>301</v>
      </c>
      <c r="E72" s="511">
        <v>0</v>
      </c>
      <c r="F72" s="511">
        <v>0</v>
      </c>
      <c r="G72" s="228">
        <v>13419</v>
      </c>
      <c r="H72" s="511">
        <v>0</v>
      </c>
      <c r="I72" s="228">
        <v>3</v>
      </c>
      <c r="J72" s="228">
        <v>5</v>
      </c>
    </row>
    <row r="73" spans="1:11" ht="12" customHeight="1">
      <c r="A73" s="214" t="s">
        <v>525</v>
      </c>
      <c r="B73" s="228">
        <v>188</v>
      </c>
      <c r="C73" s="511">
        <v>0</v>
      </c>
      <c r="D73" s="228">
        <v>183</v>
      </c>
      <c r="E73" s="511">
        <v>0</v>
      </c>
      <c r="F73" s="511">
        <v>0</v>
      </c>
      <c r="G73" s="228">
        <v>3</v>
      </c>
      <c r="H73" s="511">
        <v>0</v>
      </c>
      <c r="I73" s="228">
        <v>0</v>
      </c>
      <c r="J73" s="228">
        <v>2</v>
      </c>
    </row>
    <row r="74" spans="1:11" ht="12" customHeight="1">
      <c r="A74" s="214" t="s">
        <v>526</v>
      </c>
      <c r="B74" s="228">
        <v>274</v>
      </c>
      <c r="C74" s="511">
        <v>0</v>
      </c>
      <c r="D74" s="228">
        <v>17</v>
      </c>
      <c r="E74" s="511">
        <v>0</v>
      </c>
      <c r="F74" s="511">
        <v>0</v>
      </c>
      <c r="G74" s="228">
        <v>1</v>
      </c>
      <c r="H74" s="511">
        <v>0</v>
      </c>
      <c r="I74" s="228">
        <v>244</v>
      </c>
      <c r="J74" s="228">
        <v>12</v>
      </c>
    </row>
    <row r="75" spans="1:11" ht="12" customHeight="1">
      <c r="A75" s="517" t="s">
        <v>519</v>
      </c>
      <c r="B75" s="228">
        <v>609</v>
      </c>
      <c r="C75" s="511">
        <v>0</v>
      </c>
      <c r="D75" s="228">
        <v>8</v>
      </c>
      <c r="E75" s="511">
        <v>0</v>
      </c>
      <c r="F75" s="511">
        <v>0</v>
      </c>
      <c r="G75" s="182">
        <v>0</v>
      </c>
      <c r="H75" s="511">
        <v>0</v>
      </c>
      <c r="I75" s="228">
        <v>0</v>
      </c>
      <c r="J75" s="228">
        <v>601</v>
      </c>
    </row>
    <row r="76" spans="1:11" ht="12" customHeight="1">
      <c r="A76" s="517" t="s">
        <v>520</v>
      </c>
      <c r="B76" s="228">
        <v>0</v>
      </c>
      <c r="C76" s="511">
        <v>0</v>
      </c>
      <c r="D76" s="228">
        <v>0</v>
      </c>
      <c r="E76" s="511">
        <v>0</v>
      </c>
      <c r="F76" s="511">
        <v>0</v>
      </c>
      <c r="G76" s="182">
        <v>0</v>
      </c>
      <c r="H76" s="511">
        <v>0</v>
      </c>
      <c r="I76" s="228">
        <v>0</v>
      </c>
      <c r="J76" s="228"/>
    </row>
    <row r="77" spans="1:11" ht="12" customHeight="1">
      <c r="A77" s="517" t="s">
        <v>521</v>
      </c>
      <c r="B77" s="228">
        <v>276</v>
      </c>
      <c r="C77" s="511">
        <v>0</v>
      </c>
      <c r="D77" s="228">
        <v>47</v>
      </c>
      <c r="E77" s="511">
        <v>0</v>
      </c>
      <c r="F77" s="511">
        <v>0</v>
      </c>
      <c r="G77" s="182">
        <v>0</v>
      </c>
      <c r="H77" s="511">
        <v>0</v>
      </c>
      <c r="I77" s="228">
        <v>0</v>
      </c>
      <c r="J77" s="228">
        <v>229</v>
      </c>
    </row>
    <row r="78" spans="1:11" ht="12" customHeight="1">
      <c r="A78" s="109" t="s">
        <v>426</v>
      </c>
      <c r="B78" s="228">
        <v>57</v>
      </c>
      <c r="C78" s="511">
        <v>0</v>
      </c>
      <c r="D78" s="228">
        <v>38</v>
      </c>
      <c r="E78" s="511">
        <v>0</v>
      </c>
      <c r="F78" s="511">
        <v>0</v>
      </c>
      <c r="G78" s="228">
        <v>15</v>
      </c>
      <c r="H78" s="511">
        <v>0</v>
      </c>
      <c r="I78" s="228">
        <v>0</v>
      </c>
      <c r="J78" s="228">
        <v>4</v>
      </c>
    </row>
    <row r="79" spans="1:11" ht="12" customHeight="1">
      <c r="A79" s="109" t="s">
        <v>428</v>
      </c>
      <c r="B79" s="228">
        <v>72</v>
      </c>
      <c r="C79" s="511">
        <v>0</v>
      </c>
      <c r="D79" s="228">
        <v>45</v>
      </c>
      <c r="E79" s="511">
        <v>0</v>
      </c>
      <c r="F79" s="511">
        <v>0</v>
      </c>
      <c r="G79" s="228">
        <v>24</v>
      </c>
      <c r="H79" s="511">
        <v>0</v>
      </c>
      <c r="I79" s="228">
        <v>1</v>
      </c>
      <c r="J79" s="228">
        <v>2</v>
      </c>
      <c r="K79" s="106"/>
    </row>
    <row r="80" spans="1:11" ht="12" customHeight="1">
      <c r="A80" s="109" t="s">
        <v>425</v>
      </c>
      <c r="B80" s="228">
        <v>228</v>
      </c>
      <c r="C80" s="511">
        <v>0</v>
      </c>
      <c r="D80" s="228">
        <v>155</v>
      </c>
      <c r="E80" s="511">
        <v>0</v>
      </c>
      <c r="F80" s="511">
        <v>0</v>
      </c>
      <c r="G80" s="228">
        <v>69</v>
      </c>
      <c r="H80" s="511">
        <v>0</v>
      </c>
      <c r="I80" s="228">
        <v>2</v>
      </c>
      <c r="J80" s="228">
        <v>2</v>
      </c>
      <c r="K80" s="106"/>
    </row>
    <row r="81" spans="1:10" ht="12" customHeight="1">
      <c r="A81" s="112"/>
      <c r="B81" s="229"/>
      <c r="C81" s="114"/>
      <c r="D81" s="114"/>
      <c r="E81" s="182"/>
      <c r="F81" s="182"/>
      <c r="G81" s="182"/>
      <c r="H81" s="229"/>
      <c r="I81" s="229"/>
      <c r="J81" s="229"/>
    </row>
    <row r="82" spans="1:10" ht="12" customHeight="1">
      <c r="A82" s="293" t="s">
        <v>431</v>
      </c>
      <c r="B82" s="228">
        <v>30272</v>
      </c>
      <c r="C82" s="72">
        <v>0</v>
      </c>
      <c r="D82" s="228">
        <v>15211</v>
      </c>
      <c r="E82" s="228">
        <v>29</v>
      </c>
      <c r="F82" s="228">
        <v>667</v>
      </c>
      <c r="G82" s="228">
        <v>12243</v>
      </c>
      <c r="H82" s="228">
        <v>808</v>
      </c>
      <c r="I82" s="228">
        <v>293</v>
      </c>
      <c r="J82" s="228">
        <v>1021</v>
      </c>
    </row>
    <row r="83" spans="1:10" ht="12" customHeight="1">
      <c r="A83" s="110" t="s">
        <v>220</v>
      </c>
      <c r="B83" s="228"/>
      <c r="C83" s="230"/>
      <c r="D83" s="228"/>
      <c r="E83" s="228"/>
      <c r="F83" s="228"/>
      <c r="G83" s="228"/>
      <c r="H83" s="228"/>
      <c r="I83" s="228"/>
      <c r="J83" s="228"/>
    </row>
    <row r="84" spans="1:10" ht="12" customHeight="1">
      <c r="A84" s="214" t="s">
        <v>522</v>
      </c>
      <c r="B84" s="228">
        <v>93</v>
      </c>
      <c r="C84" s="511">
        <v>0</v>
      </c>
      <c r="D84" s="228">
        <v>93</v>
      </c>
      <c r="E84" s="228">
        <v>0</v>
      </c>
      <c r="F84" s="228">
        <v>0</v>
      </c>
      <c r="G84" s="228">
        <v>0</v>
      </c>
      <c r="H84" s="228">
        <v>0</v>
      </c>
      <c r="I84" s="228">
        <v>0</v>
      </c>
      <c r="J84" s="228">
        <v>0</v>
      </c>
    </row>
    <row r="85" spans="1:10" ht="12" customHeight="1">
      <c r="A85" s="214" t="s">
        <v>523</v>
      </c>
      <c r="B85" s="228">
        <v>13710</v>
      </c>
      <c r="C85" s="511">
        <v>0</v>
      </c>
      <c r="D85" s="228">
        <v>13550</v>
      </c>
      <c r="E85" s="228">
        <v>0</v>
      </c>
      <c r="F85" s="228">
        <v>9</v>
      </c>
      <c r="G85" s="228">
        <v>0</v>
      </c>
      <c r="H85" s="228">
        <v>0</v>
      </c>
      <c r="I85" s="228">
        <v>58</v>
      </c>
      <c r="J85" s="228">
        <v>93</v>
      </c>
    </row>
    <row r="86" spans="1:10" ht="12" customHeight="1">
      <c r="A86" s="109" t="s">
        <v>210</v>
      </c>
      <c r="B86" s="228">
        <v>118</v>
      </c>
      <c r="C86" s="511">
        <v>0</v>
      </c>
      <c r="D86" s="228">
        <v>90</v>
      </c>
      <c r="E86" s="228">
        <v>28</v>
      </c>
      <c r="F86" s="228">
        <v>0</v>
      </c>
      <c r="G86" s="228">
        <v>0</v>
      </c>
      <c r="H86" s="228">
        <v>0</v>
      </c>
      <c r="I86" s="228">
        <v>0</v>
      </c>
      <c r="J86" s="228">
        <v>0</v>
      </c>
    </row>
    <row r="87" spans="1:10" ht="12" customHeight="1">
      <c r="A87" s="109" t="s">
        <v>164</v>
      </c>
      <c r="B87" s="228">
        <v>817</v>
      </c>
      <c r="C87" s="511">
        <v>0</v>
      </c>
      <c r="D87" s="228">
        <v>155</v>
      </c>
      <c r="E87" s="228">
        <v>1</v>
      </c>
      <c r="F87" s="228">
        <v>648</v>
      </c>
      <c r="G87" s="228">
        <v>7</v>
      </c>
      <c r="H87" s="228">
        <v>5</v>
      </c>
      <c r="I87" s="228">
        <v>1</v>
      </c>
      <c r="J87" s="228">
        <v>0</v>
      </c>
    </row>
    <row r="88" spans="1:10" ht="12" customHeight="1">
      <c r="A88" s="214" t="s">
        <v>524</v>
      </c>
      <c r="B88" s="228">
        <v>12362</v>
      </c>
      <c r="C88" s="511">
        <v>0</v>
      </c>
      <c r="D88" s="228">
        <v>217</v>
      </c>
      <c r="E88" s="228">
        <v>0</v>
      </c>
      <c r="F88" s="228">
        <v>7</v>
      </c>
      <c r="G88" s="228">
        <v>12104</v>
      </c>
      <c r="H88" s="228">
        <v>30</v>
      </c>
      <c r="I88" s="228">
        <v>3</v>
      </c>
      <c r="J88" s="228">
        <v>1</v>
      </c>
    </row>
    <row r="89" spans="1:10" ht="12" customHeight="1">
      <c r="A89" s="214" t="s">
        <v>525</v>
      </c>
      <c r="B89" s="228">
        <v>1203</v>
      </c>
      <c r="C89" s="511">
        <v>0</v>
      </c>
      <c r="D89" s="228">
        <v>431</v>
      </c>
      <c r="E89" s="228">
        <v>0</v>
      </c>
      <c r="F89" s="228">
        <v>1</v>
      </c>
      <c r="G89" s="228">
        <v>4</v>
      </c>
      <c r="H89" s="228">
        <v>766</v>
      </c>
      <c r="I89" s="228">
        <v>0</v>
      </c>
      <c r="J89" s="228">
        <v>1</v>
      </c>
    </row>
    <row r="90" spans="1:10" ht="12" customHeight="1">
      <c r="A90" s="214" t="s">
        <v>526</v>
      </c>
      <c r="B90" s="228">
        <v>251</v>
      </c>
      <c r="C90" s="511">
        <v>0</v>
      </c>
      <c r="D90" s="228">
        <v>6</v>
      </c>
      <c r="E90" s="228">
        <v>0</v>
      </c>
      <c r="F90" s="228">
        <v>0</v>
      </c>
      <c r="G90" s="228">
        <v>0</v>
      </c>
      <c r="H90" s="228">
        <v>1</v>
      </c>
      <c r="I90" s="228">
        <v>223</v>
      </c>
      <c r="J90" s="228">
        <v>21</v>
      </c>
    </row>
    <row r="91" spans="1:10" ht="12" customHeight="1">
      <c r="A91" s="517" t="s">
        <v>519</v>
      </c>
      <c r="B91" s="228">
        <v>694</v>
      </c>
      <c r="C91" s="511">
        <v>0</v>
      </c>
      <c r="D91" s="228">
        <v>3</v>
      </c>
      <c r="E91" s="228">
        <v>0</v>
      </c>
      <c r="F91" s="228">
        <v>0</v>
      </c>
      <c r="G91" s="228">
        <v>0</v>
      </c>
      <c r="H91" s="228">
        <v>0</v>
      </c>
      <c r="I91" s="228">
        <v>0</v>
      </c>
      <c r="J91" s="228">
        <v>691</v>
      </c>
    </row>
    <row r="92" spans="1:10" ht="12" customHeight="1">
      <c r="A92" s="517" t="s">
        <v>520</v>
      </c>
      <c r="B92" s="228">
        <v>10</v>
      </c>
      <c r="C92" s="511">
        <v>0</v>
      </c>
      <c r="D92" s="228">
        <v>0</v>
      </c>
      <c r="E92" s="228">
        <v>0</v>
      </c>
      <c r="F92" s="228">
        <v>0</v>
      </c>
      <c r="G92" s="182">
        <v>0</v>
      </c>
      <c r="H92" s="182">
        <v>0</v>
      </c>
      <c r="I92" s="228">
        <v>0</v>
      </c>
      <c r="J92" s="228">
        <v>10</v>
      </c>
    </row>
    <row r="93" spans="1:10" ht="12" customHeight="1">
      <c r="A93" s="517" t="s">
        <v>521</v>
      </c>
      <c r="B93" s="228">
        <v>211</v>
      </c>
      <c r="C93" s="511">
        <v>0</v>
      </c>
      <c r="D93" s="228">
        <v>25</v>
      </c>
      <c r="E93" s="228">
        <v>0</v>
      </c>
      <c r="F93" s="228">
        <v>0</v>
      </c>
      <c r="G93" s="228">
        <v>0</v>
      </c>
      <c r="H93" s="228">
        <v>0</v>
      </c>
      <c r="I93" s="228">
        <v>0</v>
      </c>
      <c r="J93" s="228">
        <v>186</v>
      </c>
    </row>
    <row r="94" spans="1:10" ht="12" customHeight="1">
      <c r="A94" s="109" t="s">
        <v>426</v>
      </c>
      <c r="B94" s="228">
        <v>46</v>
      </c>
      <c r="C94" s="511">
        <v>0</v>
      </c>
      <c r="D94" s="228">
        <v>23</v>
      </c>
      <c r="E94" s="228">
        <v>0</v>
      </c>
      <c r="F94" s="228">
        <v>1</v>
      </c>
      <c r="G94" s="228">
        <v>10</v>
      </c>
      <c r="H94" s="228">
        <v>0</v>
      </c>
      <c r="I94" s="228">
        <v>1</v>
      </c>
      <c r="J94" s="228">
        <v>11</v>
      </c>
    </row>
    <row r="95" spans="1:10" ht="12" customHeight="1">
      <c r="A95" s="109" t="s">
        <v>428</v>
      </c>
      <c r="B95" s="228">
        <v>88</v>
      </c>
      <c r="C95" s="511">
        <v>0</v>
      </c>
      <c r="D95" s="228">
        <v>35</v>
      </c>
      <c r="E95" s="228">
        <v>0</v>
      </c>
      <c r="F95" s="228">
        <v>1</v>
      </c>
      <c r="G95" s="228">
        <v>42</v>
      </c>
      <c r="H95" s="228">
        <v>3</v>
      </c>
      <c r="I95" s="228">
        <v>2</v>
      </c>
      <c r="J95" s="228">
        <v>5</v>
      </c>
    </row>
    <row r="96" spans="1:10" ht="12" customHeight="1">
      <c r="A96" s="109" t="s">
        <v>425</v>
      </c>
      <c r="B96" s="228">
        <v>669</v>
      </c>
      <c r="C96" s="511">
        <v>0</v>
      </c>
      <c r="D96" s="228">
        <v>583</v>
      </c>
      <c r="E96" s="228">
        <v>0</v>
      </c>
      <c r="F96" s="228">
        <v>0</v>
      </c>
      <c r="G96" s="228">
        <v>76</v>
      </c>
      <c r="H96" s="228">
        <v>3</v>
      </c>
      <c r="I96" s="228">
        <v>5</v>
      </c>
      <c r="J96" s="228">
        <v>2</v>
      </c>
    </row>
    <row r="97" spans="1:10" ht="12" customHeight="1">
      <c r="A97" s="109"/>
      <c r="B97" s="228"/>
      <c r="C97" s="72"/>
      <c r="D97" s="72"/>
      <c r="E97" s="182"/>
      <c r="F97" s="182"/>
      <c r="G97" s="182"/>
      <c r="H97" s="228"/>
      <c r="I97" s="228"/>
      <c r="J97" s="228"/>
    </row>
    <row r="98" spans="1:10" ht="12" customHeight="1">
      <c r="A98" s="293" t="s">
        <v>432</v>
      </c>
      <c r="B98" s="228">
        <v>3922</v>
      </c>
      <c r="C98" s="511">
        <v>0</v>
      </c>
      <c r="D98" s="228">
        <v>2963</v>
      </c>
      <c r="E98" s="511">
        <v>0</v>
      </c>
      <c r="F98" s="511">
        <v>0</v>
      </c>
      <c r="G98" s="228">
        <v>194</v>
      </c>
      <c r="H98" s="228">
        <v>428</v>
      </c>
      <c r="I98" s="228">
        <v>304</v>
      </c>
      <c r="J98" s="228">
        <v>33</v>
      </c>
    </row>
    <row r="99" spans="1:10" ht="12" customHeight="1">
      <c r="A99" s="110" t="s">
        <v>220</v>
      </c>
      <c r="B99" s="228"/>
      <c r="C99" s="230"/>
      <c r="D99" s="228"/>
      <c r="E99" s="230"/>
      <c r="F99" s="230"/>
      <c r="G99" s="228"/>
      <c r="H99" s="228"/>
      <c r="I99" s="228"/>
      <c r="J99" s="228"/>
    </row>
    <row r="100" spans="1:10" ht="12" customHeight="1">
      <c r="A100" s="214" t="s">
        <v>523</v>
      </c>
      <c r="B100" s="228">
        <v>6</v>
      </c>
      <c r="C100" s="511">
        <v>0</v>
      </c>
      <c r="D100" s="228">
        <v>0</v>
      </c>
      <c r="E100" s="511">
        <v>0</v>
      </c>
      <c r="F100" s="511">
        <v>0</v>
      </c>
      <c r="G100" s="228">
        <v>0</v>
      </c>
      <c r="H100" s="228">
        <v>0</v>
      </c>
      <c r="I100" s="228">
        <v>0</v>
      </c>
      <c r="J100" s="228">
        <v>6</v>
      </c>
    </row>
    <row r="101" spans="1:10" ht="12" customHeight="1">
      <c r="A101" s="109" t="s">
        <v>210</v>
      </c>
      <c r="B101" s="228">
        <v>172</v>
      </c>
      <c r="C101" s="511">
        <v>0</v>
      </c>
      <c r="D101" s="228">
        <v>163</v>
      </c>
      <c r="E101" s="511">
        <v>0</v>
      </c>
      <c r="F101" s="511">
        <v>0</v>
      </c>
      <c r="G101" s="228">
        <v>0</v>
      </c>
      <c r="H101" s="228">
        <v>8</v>
      </c>
      <c r="I101" s="228">
        <v>1</v>
      </c>
      <c r="J101" s="228">
        <v>0</v>
      </c>
    </row>
    <row r="102" spans="1:10" ht="12" customHeight="1">
      <c r="A102" s="109" t="s">
        <v>164</v>
      </c>
      <c r="B102" s="228">
        <v>736</v>
      </c>
      <c r="C102" s="511">
        <v>0</v>
      </c>
      <c r="D102" s="228">
        <v>581</v>
      </c>
      <c r="E102" s="511">
        <v>0</v>
      </c>
      <c r="F102" s="511">
        <v>0</v>
      </c>
      <c r="G102" s="228">
        <v>89</v>
      </c>
      <c r="H102" s="228">
        <v>66</v>
      </c>
      <c r="I102" s="228">
        <v>0</v>
      </c>
      <c r="J102" s="228">
        <v>0</v>
      </c>
    </row>
    <row r="103" spans="1:10" ht="12" customHeight="1">
      <c r="A103" s="214" t="s">
        <v>524</v>
      </c>
      <c r="B103" s="228">
        <v>223</v>
      </c>
      <c r="C103" s="511">
        <v>0</v>
      </c>
      <c r="D103" s="228">
        <v>193</v>
      </c>
      <c r="E103" s="511">
        <v>0</v>
      </c>
      <c r="F103" s="511">
        <v>0</v>
      </c>
      <c r="G103" s="228">
        <v>0</v>
      </c>
      <c r="H103" s="228">
        <v>29</v>
      </c>
      <c r="I103" s="228">
        <v>1</v>
      </c>
      <c r="J103" s="228">
        <v>0</v>
      </c>
    </row>
    <row r="104" spans="1:10" ht="12" customHeight="1">
      <c r="A104" s="214" t="s">
        <v>525</v>
      </c>
      <c r="B104" s="228">
        <v>2333</v>
      </c>
      <c r="C104" s="511">
        <v>0</v>
      </c>
      <c r="D104" s="228">
        <v>1912</v>
      </c>
      <c r="E104" s="511">
        <v>0</v>
      </c>
      <c r="F104" s="511">
        <v>0</v>
      </c>
      <c r="G104" s="228">
        <v>105</v>
      </c>
      <c r="H104" s="228">
        <v>314</v>
      </c>
      <c r="I104" s="228">
        <v>2</v>
      </c>
      <c r="J104" s="228"/>
    </row>
    <row r="105" spans="1:10" ht="12" customHeight="1">
      <c r="A105" s="214" t="s">
        <v>526</v>
      </c>
      <c r="B105" s="228">
        <v>319</v>
      </c>
      <c r="C105" s="511">
        <v>0</v>
      </c>
      <c r="D105" s="228">
        <v>6</v>
      </c>
      <c r="E105" s="511">
        <v>0</v>
      </c>
      <c r="F105" s="511">
        <v>0</v>
      </c>
      <c r="G105" s="228">
        <v>0</v>
      </c>
      <c r="H105" s="228">
        <v>0</v>
      </c>
      <c r="I105" s="228">
        <v>298</v>
      </c>
      <c r="J105" s="228">
        <v>15</v>
      </c>
    </row>
    <row r="106" spans="1:10" ht="12" customHeight="1">
      <c r="A106" s="517" t="s">
        <v>521</v>
      </c>
      <c r="B106" s="228">
        <v>7</v>
      </c>
      <c r="C106" s="511">
        <v>0</v>
      </c>
      <c r="D106" s="228">
        <v>0</v>
      </c>
      <c r="E106" s="511">
        <v>0</v>
      </c>
      <c r="F106" s="511">
        <v>0</v>
      </c>
      <c r="G106" s="228">
        <v>0</v>
      </c>
      <c r="H106" s="228">
        <v>0</v>
      </c>
      <c r="I106" s="228">
        <v>0</v>
      </c>
      <c r="J106" s="228">
        <v>7</v>
      </c>
    </row>
    <row r="107" spans="1:10" ht="12" customHeight="1">
      <c r="A107" s="109" t="s">
        <v>433</v>
      </c>
      <c r="B107" s="228">
        <v>15</v>
      </c>
      <c r="C107" s="511">
        <v>0</v>
      </c>
      <c r="D107" s="228">
        <v>12</v>
      </c>
      <c r="E107" s="511">
        <v>0</v>
      </c>
      <c r="F107" s="511">
        <v>0</v>
      </c>
      <c r="G107" s="228">
        <v>0</v>
      </c>
      <c r="H107" s="228">
        <v>3</v>
      </c>
      <c r="I107" s="228">
        <v>0</v>
      </c>
      <c r="J107" s="228">
        <v>0</v>
      </c>
    </row>
    <row r="108" spans="1:10" ht="12" customHeight="1">
      <c r="A108" s="109" t="s">
        <v>434</v>
      </c>
      <c r="B108" s="228">
        <v>8</v>
      </c>
      <c r="C108" s="511">
        <v>0</v>
      </c>
      <c r="D108" s="228">
        <v>7</v>
      </c>
      <c r="E108" s="511">
        <v>0</v>
      </c>
      <c r="F108" s="511">
        <v>0</v>
      </c>
      <c r="G108" s="228">
        <v>0</v>
      </c>
      <c r="H108" s="228">
        <v>1</v>
      </c>
      <c r="I108" s="228">
        <v>0</v>
      </c>
      <c r="J108" s="228">
        <v>0</v>
      </c>
    </row>
    <row r="109" spans="1:10" ht="12" customHeight="1">
      <c r="A109" s="109" t="s">
        <v>426</v>
      </c>
      <c r="B109" s="228">
        <v>28</v>
      </c>
      <c r="C109" s="511">
        <v>0</v>
      </c>
      <c r="D109" s="228">
        <v>23</v>
      </c>
      <c r="E109" s="511">
        <v>0</v>
      </c>
      <c r="F109" s="511">
        <v>0</v>
      </c>
      <c r="G109" s="228">
        <v>0</v>
      </c>
      <c r="H109" s="228">
        <v>3</v>
      </c>
      <c r="I109" s="228">
        <v>0</v>
      </c>
      <c r="J109" s="228">
        <v>2</v>
      </c>
    </row>
    <row r="110" spans="1:10" ht="12" customHeight="1">
      <c r="A110" s="109" t="s">
        <v>428</v>
      </c>
      <c r="B110" s="228">
        <v>21</v>
      </c>
      <c r="C110" s="511">
        <v>0</v>
      </c>
      <c r="D110" s="228">
        <v>15</v>
      </c>
      <c r="E110" s="511">
        <v>0</v>
      </c>
      <c r="F110" s="511">
        <v>0</v>
      </c>
      <c r="G110" s="228">
        <v>0</v>
      </c>
      <c r="H110" s="228">
        <v>2</v>
      </c>
      <c r="I110" s="228">
        <v>1</v>
      </c>
      <c r="J110" s="228">
        <v>3</v>
      </c>
    </row>
    <row r="111" spans="1:10" ht="12" customHeight="1">
      <c r="A111" s="109" t="s">
        <v>425</v>
      </c>
      <c r="B111" s="228">
        <v>46</v>
      </c>
      <c r="C111" s="511">
        <v>0</v>
      </c>
      <c r="D111" s="228">
        <v>43</v>
      </c>
      <c r="E111" s="511">
        <v>0</v>
      </c>
      <c r="F111" s="511">
        <v>0</v>
      </c>
      <c r="G111" s="228">
        <v>0</v>
      </c>
      <c r="H111" s="228">
        <v>2</v>
      </c>
      <c r="I111" s="228">
        <v>1</v>
      </c>
      <c r="J111" s="228">
        <v>0</v>
      </c>
    </row>
    <row r="112" spans="1:10" ht="12" customHeight="1">
      <c r="A112" s="109" t="s">
        <v>221</v>
      </c>
      <c r="B112" s="228">
        <v>8</v>
      </c>
      <c r="C112" s="511">
        <v>0</v>
      </c>
      <c r="D112" s="228">
        <v>8</v>
      </c>
      <c r="E112" s="511">
        <v>0</v>
      </c>
      <c r="F112" s="511">
        <v>0</v>
      </c>
      <c r="G112" s="228">
        <v>0</v>
      </c>
      <c r="H112" s="228">
        <v>0</v>
      </c>
      <c r="I112" s="228">
        <v>0</v>
      </c>
      <c r="J112" s="228">
        <v>0</v>
      </c>
    </row>
    <row r="113" spans="1:10" ht="12" customHeight="1">
      <c r="A113" s="109"/>
      <c r="B113" s="228"/>
      <c r="C113" s="72"/>
      <c r="D113" s="72"/>
      <c r="E113" s="72"/>
      <c r="F113" s="72"/>
      <c r="G113" s="228"/>
      <c r="H113" s="228"/>
      <c r="I113" s="228"/>
      <c r="J113" s="228"/>
    </row>
    <row r="114" spans="1:10" ht="12" customHeight="1">
      <c r="A114" s="293" t="s">
        <v>435</v>
      </c>
      <c r="B114" s="228">
        <v>16472</v>
      </c>
      <c r="C114" s="511">
        <v>0</v>
      </c>
      <c r="D114" s="228">
        <v>3332</v>
      </c>
      <c r="E114" s="511">
        <v>0</v>
      </c>
      <c r="F114" s="511">
        <v>0</v>
      </c>
      <c r="G114" s="228">
        <v>12434</v>
      </c>
      <c r="H114" s="228">
        <v>470</v>
      </c>
      <c r="I114" s="228">
        <v>214</v>
      </c>
      <c r="J114" s="228">
        <v>22</v>
      </c>
    </row>
    <row r="115" spans="1:10" ht="12" customHeight="1">
      <c r="A115" s="110" t="s">
        <v>220</v>
      </c>
      <c r="B115" s="228"/>
      <c r="C115" s="230"/>
      <c r="D115" s="228"/>
      <c r="E115" s="230"/>
      <c r="F115" s="230"/>
      <c r="G115" s="228"/>
      <c r="H115" s="228"/>
      <c r="I115" s="228"/>
      <c r="J115" s="228"/>
    </row>
    <row r="116" spans="1:10" ht="12" customHeight="1">
      <c r="A116" s="214" t="s">
        <v>523</v>
      </c>
      <c r="B116" s="228">
        <v>1</v>
      </c>
      <c r="C116" s="511">
        <v>0</v>
      </c>
      <c r="D116" s="228">
        <v>0</v>
      </c>
      <c r="E116" s="511">
        <v>0</v>
      </c>
      <c r="F116" s="511">
        <v>0</v>
      </c>
      <c r="G116" s="228">
        <v>0</v>
      </c>
      <c r="H116" s="228">
        <v>0</v>
      </c>
      <c r="I116" s="228">
        <v>0</v>
      </c>
      <c r="J116" s="228">
        <v>1</v>
      </c>
    </row>
    <row r="117" spans="1:10" ht="12" customHeight="1">
      <c r="A117" s="214" t="s">
        <v>524</v>
      </c>
      <c r="B117" s="228">
        <v>12636</v>
      </c>
      <c r="C117" s="511">
        <v>0</v>
      </c>
      <c r="D117" s="228">
        <v>617</v>
      </c>
      <c r="E117" s="511">
        <v>0</v>
      </c>
      <c r="F117" s="511">
        <v>0</v>
      </c>
      <c r="G117" s="228">
        <v>11898</v>
      </c>
      <c r="H117" s="228">
        <v>119</v>
      </c>
      <c r="I117" s="228">
        <v>2</v>
      </c>
      <c r="J117" s="228">
        <v>0</v>
      </c>
    </row>
    <row r="118" spans="1:10" ht="12" customHeight="1">
      <c r="A118" s="214" t="s">
        <v>525</v>
      </c>
      <c r="B118" s="228">
        <v>3310</v>
      </c>
      <c r="C118" s="511">
        <v>0</v>
      </c>
      <c r="D118" s="228">
        <v>2635</v>
      </c>
      <c r="E118" s="511">
        <v>0</v>
      </c>
      <c r="F118" s="511">
        <v>0</v>
      </c>
      <c r="G118" s="228">
        <v>326</v>
      </c>
      <c r="H118" s="228">
        <v>349</v>
      </c>
      <c r="I118" s="228">
        <v>0</v>
      </c>
      <c r="J118" s="228">
        <v>0</v>
      </c>
    </row>
    <row r="119" spans="1:10" ht="12" customHeight="1">
      <c r="A119" s="214" t="s">
        <v>526</v>
      </c>
      <c r="B119" s="228">
        <v>221</v>
      </c>
      <c r="C119" s="511">
        <v>0</v>
      </c>
      <c r="D119" s="228">
        <v>2</v>
      </c>
      <c r="E119" s="511">
        <v>0</v>
      </c>
      <c r="F119" s="511">
        <v>0</v>
      </c>
      <c r="G119" s="228">
        <v>2</v>
      </c>
      <c r="H119" s="228">
        <v>0</v>
      </c>
      <c r="I119" s="228">
        <v>208</v>
      </c>
      <c r="J119" s="228">
        <v>9</v>
      </c>
    </row>
    <row r="120" spans="1:10" ht="12" customHeight="1">
      <c r="A120" s="109" t="s">
        <v>521</v>
      </c>
      <c r="B120" s="228">
        <v>12</v>
      </c>
      <c r="C120" s="511">
        <v>0</v>
      </c>
      <c r="D120" s="228">
        <v>0</v>
      </c>
      <c r="E120" s="511">
        <v>0</v>
      </c>
      <c r="F120" s="511">
        <v>0</v>
      </c>
      <c r="G120" s="228">
        <v>1</v>
      </c>
      <c r="H120" s="228">
        <v>0</v>
      </c>
      <c r="I120" s="228">
        <v>0</v>
      </c>
      <c r="J120" s="228">
        <v>11</v>
      </c>
    </row>
    <row r="121" spans="1:10" ht="12" customHeight="1">
      <c r="A121" s="109" t="s">
        <v>434</v>
      </c>
      <c r="B121" s="228">
        <v>22</v>
      </c>
      <c r="C121" s="511">
        <v>0</v>
      </c>
      <c r="D121" s="228">
        <v>21</v>
      </c>
      <c r="E121" s="511">
        <v>0</v>
      </c>
      <c r="F121" s="511">
        <v>0</v>
      </c>
      <c r="G121" s="228">
        <v>0</v>
      </c>
      <c r="H121" s="228">
        <v>1</v>
      </c>
      <c r="I121" s="228">
        <v>0</v>
      </c>
      <c r="J121" s="228">
        <v>0</v>
      </c>
    </row>
    <row r="122" spans="1:10" ht="12" customHeight="1">
      <c r="A122" s="109" t="s">
        <v>426</v>
      </c>
      <c r="B122" s="228">
        <v>98</v>
      </c>
      <c r="C122" s="511">
        <v>0</v>
      </c>
      <c r="D122" s="228">
        <v>8</v>
      </c>
      <c r="E122" s="511">
        <v>0</v>
      </c>
      <c r="F122" s="511">
        <v>0</v>
      </c>
      <c r="G122" s="228">
        <v>89</v>
      </c>
      <c r="H122" s="228">
        <v>0</v>
      </c>
      <c r="I122" s="228">
        <v>0</v>
      </c>
      <c r="J122" s="228">
        <v>1</v>
      </c>
    </row>
    <row r="123" spans="1:10" ht="12" customHeight="1">
      <c r="A123" s="109" t="s">
        <v>428</v>
      </c>
      <c r="B123" s="228">
        <v>74</v>
      </c>
      <c r="C123" s="511">
        <v>0</v>
      </c>
      <c r="D123" s="228">
        <v>16</v>
      </c>
      <c r="E123" s="511">
        <v>0</v>
      </c>
      <c r="F123" s="511">
        <v>0</v>
      </c>
      <c r="G123" s="228">
        <v>54</v>
      </c>
      <c r="H123" s="228">
        <v>1</v>
      </c>
      <c r="I123" s="228">
        <v>3</v>
      </c>
      <c r="J123" s="228">
        <v>0</v>
      </c>
    </row>
    <row r="124" spans="1:10" ht="12" customHeight="1">
      <c r="A124" s="109" t="s">
        <v>425</v>
      </c>
      <c r="B124" s="228">
        <v>81</v>
      </c>
      <c r="C124" s="511">
        <v>0</v>
      </c>
      <c r="D124" s="228">
        <v>30</v>
      </c>
      <c r="E124" s="511">
        <v>0</v>
      </c>
      <c r="F124" s="511">
        <v>0</v>
      </c>
      <c r="G124" s="228">
        <v>50</v>
      </c>
      <c r="H124" s="228">
        <v>0</v>
      </c>
      <c r="I124" s="228">
        <v>1</v>
      </c>
      <c r="J124" s="228">
        <v>0</v>
      </c>
    </row>
    <row r="125" spans="1:10" ht="12" customHeight="1">
      <c r="A125" s="109" t="s">
        <v>436</v>
      </c>
      <c r="B125" s="106">
        <v>17</v>
      </c>
      <c r="C125" s="511">
        <v>0</v>
      </c>
      <c r="D125" s="106">
        <v>3</v>
      </c>
      <c r="E125" s="511">
        <v>0</v>
      </c>
      <c r="F125" s="511">
        <v>0</v>
      </c>
      <c r="G125" s="106">
        <v>14</v>
      </c>
      <c r="H125" s="106">
        <v>0</v>
      </c>
      <c r="I125" s="106">
        <v>0</v>
      </c>
      <c r="J125" s="106">
        <v>0</v>
      </c>
    </row>
    <row r="126" spans="1:10" ht="12" customHeight="1">
      <c r="A126" s="183" t="s">
        <v>91</v>
      </c>
      <c r="B126" s="106"/>
      <c r="C126" s="107"/>
      <c r="D126" s="107"/>
      <c r="E126" s="107"/>
      <c r="F126" s="107"/>
      <c r="G126" s="106"/>
      <c r="H126" s="106"/>
      <c r="I126" s="106"/>
      <c r="J126" s="106"/>
    </row>
    <row r="127" spans="1:10" ht="45" customHeight="1">
      <c r="A127" s="628" t="s">
        <v>644</v>
      </c>
      <c r="B127" s="628"/>
      <c r="C127" s="628"/>
      <c r="D127" s="628"/>
      <c r="E127" s="628"/>
      <c r="F127" s="628"/>
      <c r="G127" s="628"/>
      <c r="H127" s="628"/>
      <c r="I127" s="628"/>
      <c r="J127" s="628"/>
    </row>
    <row r="128" spans="1:10" ht="11.25" hidden="1" customHeight="1">
      <c r="A128" s="477" t="s">
        <v>553</v>
      </c>
      <c r="B128" s="627" t="s">
        <v>456</v>
      </c>
      <c r="C128" s="627"/>
      <c r="D128" s="627"/>
      <c r="E128" s="627"/>
      <c r="F128" s="627"/>
      <c r="G128" s="627"/>
      <c r="H128" s="627"/>
      <c r="I128" s="627"/>
      <c r="J128" s="627"/>
    </row>
    <row r="129" spans="1:11" ht="12" hidden="1" customHeight="1">
      <c r="A129" s="293" t="s">
        <v>424</v>
      </c>
      <c r="B129" s="228">
        <v>3039</v>
      </c>
      <c r="C129" s="228">
        <v>2764</v>
      </c>
      <c r="D129" s="228">
        <v>202</v>
      </c>
      <c r="E129" s="72">
        <v>0</v>
      </c>
      <c r="F129" s="72">
        <v>0</v>
      </c>
      <c r="G129" s="72">
        <v>0</v>
      </c>
      <c r="H129" s="72">
        <v>0</v>
      </c>
      <c r="I129" s="228">
        <v>6</v>
      </c>
      <c r="J129" s="228">
        <v>67</v>
      </c>
      <c r="K129" s="108"/>
    </row>
    <row r="130" spans="1:11" ht="12" hidden="1" customHeight="1">
      <c r="A130" s="293" t="s">
        <v>513</v>
      </c>
      <c r="B130" s="228">
        <v>0</v>
      </c>
      <c r="C130" s="228">
        <v>0</v>
      </c>
      <c r="D130" s="228">
        <v>0</v>
      </c>
      <c r="E130" s="72">
        <v>0</v>
      </c>
      <c r="F130" s="72">
        <v>0</v>
      </c>
      <c r="G130" s="72">
        <v>0</v>
      </c>
      <c r="H130" s="72">
        <v>0</v>
      </c>
      <c r="I130" s="228">
        <v>0</v>
      </c>
      <c r="J130" s="228">
        <v>0</v>
      </c>
    </row>
    <row r="131" spans="1:11" ht="12" hidden="1" customHeight="1">
      <c r="A131" s="110" t="s">
        <v>220</v>
      </c>
      <c r="B131" s="228"/>
      <c r="C131" s="228"/>
      <c r="D131" s="228"/>
      <c r="E131" s="114"/>
      <c r="F131" s="114"/>
      <c r="G131" s="114"/>
      <c r="H131" s="114"/>
      <c r="I131" s="228"/>
      <c r="J131" s="228"/>
    </row>
    <row r="132" spans="1:11" ht="12" hidden="1" customHeight="1">
      <c r="A132" s="214" t="s">
        <v>522</v>
      </c>
      <c r="B132" s="228">
        <v>2978</v>
      </c>
      <c r="C132" s="228">
        <v>2764</v>
      </c>
      <c r="D132" s="228">
        <v>202</v>
      </c>
      <c r="E132" s="72">
        <v>0</v>
      </c>
      <c r="F132" s="72">
        <v>0</v>
      </c>
      <c r="G132" s="72">
        <v>0</v>
      </c>
      <c r="H132" s="72">
        <v>0</v>
      </c>
      <c r="I132" s="228">
        <v>6</v>
      </c>
      <c r="J132" s="228">
        <v>6</v>
      </c>
    </row>
    <row r="133" spans="1:11" ht="12" hidden="1" customHeight="1">
      <c r="A133" s="468" t="s">
        <v>519</v>
      </c>
      <c r="B133" s="228">
        <v>0</v>
      </c>
      <c r="C133" s="228">
        <v>0</v>
      </c>
      <c r="D133" s="228">
        <v>0</v>
      </c>
      <c r="E133" s="72">
        <v>0</v>
      </c>
      <c r="F133" s="72">
        <v>0</v>
      </c>
      <c r="G133" s="72">
        <v>0</v>
      </c>
      <c r="H133" s="72">
        <v>0</v>
      </c>
      <c r="I133" s="228">
        <v>0</v>
      </c>
      <c r="J133" s="228">
        <v>0</v>
      </c>
    </row>
    <row r="134" spans="1:11" ht="12" hidden="1" customHeight="1">
      <c r="A134" s="468" t="s">
        <v>520</v>
      </c>
      <c r="B134" s="228">
        <v>0</v>
      </c>
      <c r="C134" s="228">
        <v>0</v>
      </c>
      <c r="D134" s="228">
        <v>0</v>
      </c>
      <c r="E134" s="72">
        <v>0</v>
      </c>
      <c r="F134" s="72">
        <v>0</v>
      </c>
      <c r="G134" s="72">
        <v>0</v>
      </c>
      <c r="H134" s="72">
        <v>0</v>
      </c>
      <c r="I134" s="228">
        <v>0</v>
      </c>
      <c r="J134" s="228">
        <v>0</v>
      </c>
    </row>
    <row r="135" spans="1:11" ht="12" hidden="1" customHeight="1">
      <c r="A135" s="468" t="s">
        <v>521</v>
      </c>
      <c r="B135" s="228">
        <v>61</v>
      </c>
      <c r="C135" s="228">
        <v>0</v>
      </c>
      <c r="D135" s="228">
        <v>0</v>
      </c>
      <c r="E135" s="72">
        <v>0</v>
      </c>
      <c r="F135" s="72">
        <v>0</v>
      </c>
      <c r="G135" s="72">
        <v>0</v>
      </c>
      <c r="H135" s="72">
        <v>0</v>
      </c>
      <c r="I135" s="228">
        <v>0</v>
      </c>
      <c r="J135" s="228">
        <v>61</v>
      </c>
    </row>
    <row r="136" spans="1:11" ht="12" hidden="1" customHeight="1">
      <c r="A136" s="293" t="s">
        <v>426</v>
      </c>
      <c r="B136" s="36" t="s">
        <v>85</v>
      </c>
      <c r="C136" s="36" t="s">
        <v>85</v>
      </c>
      <c r="D136" s="36" t="s">
        <v>85</v>
      </c>
      <c r="E136" s="36" t="s">
        <v>85</v>
      </c>
      <c r="F136" s="36" t="s">
        <v>85</v>
      </c>
      <c r="G136" s="36" t="s">
        <v>85</v>
      </c>
      <c r="H136" s="36" t="s">
        <v>85</v>
      </c>
      <c r="I136" s="36" t="s">
        <v>85</v>
      </c>
      <c r="J136" s="36" t="s">
        <v>85</v>
      </c>
    </row>
    <row r="137" spans="1:11" ht="12" hidden="1" customHeight="1">
      <c r="A137" s="293" t="s">
        <v>219</v>
      </c>
      <c r="B137" s="36" t="s">
        <v>85</v>
      </c>
      <c r="C137" s="36" t="s">
        <v>85</v>
      </c>
      <c r="D137" s="36" t="s">
        <v>85</v>
      </c>
      <c r="E137" s="36" t="s">
        <v>85</v>
      </c>
      <c r="F137" s="36" t="s">
        <v>85</v>
      </c>
      <c r="G137" s="36" t="s">
        <v>85</v>
      </c>
      <c r="H137" s="36" t="s">
        <v>85</v>
      </c>
      <c r="I137" s="36" t="s">
        <v>85</v>
      </c>
      <c r="J137" s="36" t="s">
        <v>85</v>
      </c>
    </row>
    <row r="138" spans="1:11" ht="12" hidden="1" customHeight="1">
      <c r="A138" s="293" t="s">
        <v>425</v>
      </c>
      <c r="B138" s="36" t="s">
        <v>85</v>
      </c>
      <c r="C138" s="36" t="s">
        <v>85</v>
      </c>
      <c r="D138" s="36" t="s">
        <v>85</v>
      </c>
      <c r="E138" s="36" t="s">
        <v>85</v>
      </c>
      <c r="F138" s="36" t="s">
        <v>85</v>
      </c>
      <c r="G138" s="36" t="s">
        <v>85</v>
      </c>
      <c r="H138" s="36" t="s">
        <v>85</v>
      </c>
      <c r="I138" s="36" t="s">
        <v>85</v>
      </c>
      <c r="J138" s="36" t="s">
        <v>85</v>
      </c>
    </row>
    <row r="139" spans="1:11" ht="12" hidden="1" customHeight="1">
      <c r="A139" s="111"/>
      <c r="B139" s="228"/>
      <c r="C139" s="228"/>
      <c r="D139" s="228"/>
      <c r="E139" s="72"/>
      <c r="F139" s="72"/>
      <c r="G139" s="72"/>
      <c r="H139" s="72"/>
      <c r="I139" s="228"/>
      <c r="J139" s="228"/>
    </row>
    <row r="140" spans="1:11" ht="12" hidden="1" customHeight="1">
      <c r="A140" s="293" t="s">
        <v>427</v>
      </c>
      <c r="B140" s="228">
        <v>2908</v>
      </c>
      <c r="C140" s="228">
        <v>2616</v>
      </c>
      <c r="D140" s="228">
        <v>250</v>
      </c>
      <c r="E140" s="72">
        <v>0</v>
      </c>
      <c r="F140" s="72">
        <v>0</v>
      </c>
      <c r="G140" s="72">
        <v>0</v>
      </c>
      <c r="H140" s="72">
        <v>0</v>
      </c>
      <c r="I140" s="228">
        <v>8</v>
      </c>
      <c r="J140" s="228">
        <v>34</v>
      </c>
    </row>
    <row r="141" spans="1:11" ht="12" hidden="1" customHeight="1">
      <c r="A141" s="293" t="s">
        <v>513</v>
      </c>
      <c r="B141" s="228">
        <v>0</v>
      </c>
      <c r="C141" s="228">
        <v>0</v>
      </c>
      <c r="D141" s="228"/>
      <c r="E141" s="72">
        <v>0</v>
      </c>
      <c r="F141" s="72">
        <v>0</v>
      </c>
      <c r="G141" s="72">
        <v>0</v>
      </c>
      <c r="H141" s="72">
        <v>0</v>
      </c>
      <c r="I141" s="228">
        <v>0</v>
      </c>
      <c r="J141" s="228">
        <v>0</v>
      </c>
    </row>
    <row r="142" spans="1:11" ht="12" hidden="1" customHeight="1">
      <c r="A142" s="110" t="s">
        <v>220</v>
      </c>
      <c r="B142" s="228"/>
      <c r="C142" s="228"/>
      <c r="D142" s="228"/>
      <c r="E142" s="72"/>
      <c r="F142" s="72"/>
      <c r="G142" s="72"/>
      <c r="H142" s="72"/>
      <c r="I142" s="228"/>
      <c r="J142" s="228"/>
    </row>
    <row r="143" spans="1:11" ht="12" hidden="1" customHeight="1">
      <c r="A143" s="214" t="s">
        <v>522</v>
      </c>
      <c r="B143" s="228">
        <v>2878</v>
      </c>
      <c r="C143" s="228">
        <v>2616</v>
      </c>
      <c r="D143" s="228">
        <v>250</v>
      </c>
      <c r="E143" s="72">
        <v>0</v>
      </c>
      <c r="F143" s="72">
        <v>0</v>
      </c>
      <c r="G143" s="72">
        <v>0</v>
      </c>
      <c r="H143" s="72">
        <v>0</v>
      </c>
      <c r="I143" s="228">
        <v>7</v>
      </c>
      <c r="J143" s="228">
        <v>5</v>
      </c>
    </row>
    <row r="144" spans="1:11" ht="12" hidden="1" customHeight="1">
      <c r="A144" s="468" t="s">
        <v>519</v>
      </c>
      <c r="B144" s="228">
        <v>9</v>
      </c>
      <c r="C144" s="228">
        <v>0</v>
      </c>
      <c r="D144" s="228">
        <v>0</v>
      </c>
      <c r="E144" s="72">
        <v>0</v>
      </c>
      <c r="F144" s="72">
        <v>0</v>
      </c>
      <c r="G144" s="72">
        <v>0</v>
      </c>
      <c r="H144" s="72">
        <v>0</v>
      </c>
      <c r="I144" s="228">
        <v>1</v>
      </c>
      <c r="J144" s="228">
        <v>8</v>
      </c>
    </row>
    <row r="145" spans="1:10" ht="12" hidden="1" customHeight="1">
      <c r="A145" s="468" t="s">
        <v>520</v>
      </c>
      <c r="B145" s="228">
        <v>0</v>
      </c>
      <c r="C145" s="228">
        <v>0</v>
      </c>
      <c r="D145" s="228">
        <v>0</v>
      </c>
      <c r="E145" s="72">
        <v>0</v>
      </c>
      <c r="F145" s="72">
        <v>0</v>
      </c>
      <c r="G145" s="72">
        <v>0</v>
      </c>
      <c r="H145" s="72">
        <v>0</v>
      </c>
      <c r="I145" s="228">
        <v>0</v>
      </c>
      <c r="J145" s="228">
        <v>0</v>
      </c>
    </row>
    <row r="146" spans="1:10" ht="12" hidden="1" customHeight="1">
      <c r="A146" s="468" t="s">
        <v>521</v>
      </c>
      <c r="B146" s="228">
        <v>21</v>
      </c>
      <c r="C146" s="228">
        <v>0</v>
      </c>
      <c r="D146" s="228">
        <v>0</v>
      </c>
      <c r="E146" s="72">
        <v>0</v>
      </c>
      <c r="F146" s="72">
        <v>0</v>
      </c>
      <c r="G146" s="72">
        <v>0</v>
      </c>
      <c r="H146" s="72">
        <v>0</v>
      </c>
      <c r="I146" s="228">
        <v>0</v>
      </c>
      <c r="J146" s="228">
        <v>21</v>
      </c>
    </row>
    <row r="147" spans="1:10" ht="12" hidden="1" customHeight="1">
      <c r="A147" s="293" t="s">
        <v>218</v>
      </c>
      <c r="B147" s="36" t="s">
        <v>85</v>
      </c>
      <c r="C147" s="36" t="s">
        <v>85</v>
      </c>
      <c r="D147" s="36" t="s">
        <v>85</v>
      </c>
      <c r="E147" s="36" t="s">
        <v>85</v>
      </c>
      <c r="F147" s="36" t="s">
        <v>85</v>
      </c>
      <c r="G147" s="36" t="s">
        <v>85</v>
      </c>
      <c r="H147" s="36" t="s">
        <v>85</v>
      </c>
      <c r="I147" s="36" t="s">
        <v>85</v>
      </c>
      <c r="J147" s="36" t="s">
        <v>85</v>
      </c>
    </row>
    <row r="148" spans="1:10" ht="12" hidden="1" customHeight="1">
      <c r="A148" s="293" t="s">
        <v>219</v>
      </c>
      <c r="B148" s="36" t="s">
        <v>85</v>
      </c>
      <c r="C148" s="36" t="s">
        <v>85</v>
      </c>
      <c r="D148" s="36" t="s">
        <v>85</v>
      </c>
      <c r="E148" s="36" t="s">
        <v>85</v>
      </c>
      <c r="F148" s="36" t="s">
        <v>85</v>
      </c>
      <c r="G148" s="36" t="s">
        <v>85</v>
      </c>
      <c r="H148" s="36" t="s">
        <v>85</v>
      </c>
      <c r="I148" s="36" t="s">
        <v>85</v>
      </c>
      <c r="J148" s="36" t="s">
        <v>85</v>
      </c>
    </row>
    <row r="149" spans="1:10" ht="12" hidden="1" customHeight="1">
      <c r="A149" s="293" t="s">
        <v>425</v>
      </c>
      <c r="B149" s="36" t="s">
        <v>85</v>
      </c>
      <c r="C149" s="36" t="s">
        <v>85</v>
      </c>
      <c r="D149" s="36" t="s">
        <v>85</v>
      </c>
      <c r="E149" s="36" t="s">
        <v>85</v>
      </c>
      <c r="F149" s="36" t="s">
        <v>85</v>
      </c>
      <c r="G149" s="36" t="s">
        <v>85</v>
      </c>
      <c r="H149" s="36" t="s">
        <v>85</v>
      </c>
      <c r="I149" s="36" t="s">
        <v>85</v>
      </c>
      <c r="J149" s="36" t="s">
        <v>85</v>
      </c>
    </row>
    <row r="150" spans="1:10" ht="12" hidden="1" customHeight="1">
      <c r="A150" s="112"/>
      <c r="B150" s="229"/>
      <c r="C150" s="229"/>
      <c r="D150" s="229"/>
      <c r="E150" s="114"/>
      <c r="F150" s="114"/>
      <c r="G150" s="114"/>
      <c r="H150" s="229"/>
      <c r="I150" s="229"/>
      <c r="J150" s="229"/>
    </row>
    <row r="151" spans="1:10" ht="12" hidden="1" customHeight="1">
      <c r="A151" s="293" t="s">
        <v>277</v>
      </c>
      <c r="B151" s="228">
        <v>2643</v>
      </c>
      <c r="C151" s="228">
        <v>2260</v>
      </c>
      <c r="D151" s="228">
        <v>203</v>
      </c>
      <c r="E151" s="72">
        <v>0</v>
      </c>
      <c r="F151" s="72">
        <v>0</v>
      </c>
      <c r="G151" s="228">
        <v>115</v>
      </c>
      <c r="H151" s="72">
        <v>0</v>
      </c>
      <c r="I151" s="228">
        <v>4</v>
      </c>
      <c r="J151" s="228">
        <v>61</v>
      </c>
    </row>
    <row r="152" spans="1:10" ht="12" hidden="1" customHeight="1">
      <c r="A152" s="293" t="s">
        <v>513</v>
      </c>
      <c r="B152" s="228">
        <v>0</v>
      </c>
      <c r="C152" s="228">
        <v>0</v>
      </c>
      <c r="D152" s="228">
        <v>0</v>
      </c>
      <c r="E152" s="72">
        <v>0</v>
      </c>
      <c r="F152" s="72">
        <v>0</v>
      </c>
      <c r="G152" s="228">
        <v>0</v>
      </c>
      <c r="H152" s="72"/>
      <c r="I152" s="228">
        <v>0</v>
      </c>
      <c r="J152" s="228">
        <v>0</v>
      </c>
    </row>
    <row r="153" spans="1:10" ht="12" hidden="1" customHeight="1">
      <c r="A153" s="110" t="s">
        <v>220</v>
      </c>
      <c r="B153" s="228"/>
      <c r="C153" s="228"/>
      <c r="D153" s="228"/>
      <c r="E153" s="228"/>
      <c r="F153" s="228"/>
      <c r="G153" s="228"/>
      <c r="H153" s="228"/>
      <c r="I153" s="228"/>
      <c r="J153" s="228"/>
    </row>
    <row r="154" spans="1:10" ht="12" hidden="1" customHeight="1">
      <c r="A154" s="214" t="s">
        <v>522</v>
      </c>
      <c r="B154" s="228">
        <v>2584</v>
      </c>
      <c r="C154" s="228">
        <v>2255</v>
      </c>
      <c r="D154" s="228">
        <v>203</v>
      </c>
      <c r="E154" s="72">
        <v>0</v>
      </c>
      <c r="F154" s="72">
        <v>0</v>
      </c>
      <c r="G154" s="228">
        <v>115</v>
      </c>
      <c r="H154" s="72"/>
      <c r="I154" s="228">
        <v>4</v>
      </c>
      <c r="J154" s="228">
        <v>7</v>
      </c>
    </row>
    <row r="155" spans="1:10" ht="12" hidden="1" customHeight="1">
      <c r="A155" s="468" t="s">
        <v>519</v>
      </c>
      <c r="B155" s="228">
        <v>22</v>
      </c>
      <c r="C155" s="228">
        <v>0</v>
      </c>
      <c r="D155" s="228">
        <v>0</v>
      </c>
      <c r="E155" s="72">
        <v>0</v>
      </c>
      <c r="F155" s="72">
        <v>0</v>
      </c>
      <c r="G155" s="72"/>
      <c r="H155" s="72"/>
      <c r="I155" s="228"/>
      <c r="J155" s="228">
        <v>22</v>
      </c>
    </row>
    <row r="156" spans="1:10" ht="12" hidden="1" customHeight="1">
      <c r="A156" s="468" t="s">
        <v>520</v>
      </c>
      <c r="B156" s="228">
        <v>0</v>
      </c>
      <c r="C156" s="228">
        <v>0</v>
      </c>
      <c r="D156" s="228">
        <v>0</v>
      </c>
      <c r="E156" s="72">
        <v>0</v>
      </c>
      <c r="F156" s="72">
        <v>0</v>
      </c>
      <c r="G156" s="182">
        <v>0</v>
      </c>
      <c r="H156" s="72"/>
      <c r="I156" s="228">
        <v>0</v>
      </c>
      <c r="J156" s="228">
        <v>0</v>
      </c>
    </row>
    <row r="157" spans="1:10" ht="12" hidden="1" customHeight="1">
      <c r="A157" s="468" t="s">
        <v>521</v>
      </c>
      <c r="B157" s="228">
        <v>37</v>
      </c>
      <c r="C157" s="228">
        <v>5</v>
      </c>
      <c r="D157" s="228">
        <v>0</v>
      </c>
      <c r="E157" s="72">
        <v>0</v>
      </c>
      <c r="F157" s="72">
        <v>0</v>
      </c>
      <c r="G157" s="182">
        <v>0</v>
      </c>
      <c r="H157" s="72"/>
      <c r="I157" s="228">
        <v>0</v>
      </c>
      <c r="J157" s="228">
        <v>32</v>
      </c>
    </row>
    <row r="158" spans="1:10" ht="12" hidden="1" customHeight="1">
      <c r="A158" s="293" t="s">
        <v>426</v>
      </c>
      <c r="B158" s="36" t="s">
        <v>85</v>
      </c>
      <c r="C158" s="36" t="s">
        <v>85</v>
      </c>
      <c r="D158" s="36" t="s">
        <v>85</v>
      </c>
      <c r="E158" s="36" t="s">
        <v>85</v>
      </c>
      <c r="F158" s="36" t="s">
        <v>85</v>
      </c>
      <c r="G158" s="36" t="s">
        <v>85</v>
      </c>
      <c r="H158" s="36" t="s">
        <v>85</v>
      </c>
      <c r="I158" s="36" t="s">
        <v>85</v>
      </c>
      <c r="J158" s="36" t="s">
        <v>85</v>
      </c>
    </row>
    <row r="159" spans="1:10" ht="12" hidden="1" customHeight="1">
      <c r="A159" s="293" t="s">
        <v>428</v>
      </c>
      <c r="B159" s="36" t="s">
        <v>85</v>
      </c>
      <c r="C159" s="36" t="s">
        <v>85</v>
      </c>
      <c r="D159" s="36" t="s">
        <v>85</v>
      </c>
      <c r="E159" s="36" t="s">
        <v>85</v>
      </c>
      <c r="F159" s="36" t="s">
        <v>85</v>
      </c>
      <c r="G159" s="36" t="s">
        <v>85</v>
      </c>
      <c r="H159" s="36" t="s">
        <v>85</v>
      </c>
      <c r="I159" s="36" t="s">
        <v>85</v>
      </c>
      <c r="J159" s="36" t="s">
        <v>85</v>
      </c>
    </row>
    <row r="160" spans="1:10" ht="12" hidden="1" customHeight="1">
      <c r="A160" s="293" t="s">
        <v>425</v>
      </c>
      <c r="B160" s="36" t="s">
        <v>85</v>
      </c>
      <c r="C160" s="36" t="s">
        <v>85</v>
      </c>
      <c r="D160" s="36" t="s">
        <v>85</v>
      </c>
      <c r="E160" s="36" t="s">
        <v>85</v>
      </c>
      <c r="F160" s="36" t="s">
        <v>85</v>
      </c>
      <c r="G160" s="36" t="s">
        <v>85</v>
      </c>
      <c r="H160" s="36" t="s">
        <v>85</v>
      </c>
      <c r="I160" s="36" t="s">
        <v>85</v>
      </c>
      <c r="J160" s="36" t="s">
        <v>85</v>
      </c>
    </row>
    <row r="161" spans="1:10" ht="12" hidden="1" customHeight="1">
      <c r="A161" s="112"/>
      <c r="B161" s="229"/>
      <c r="C161" s="229"/>
      <c r="D161" s="229"/>
      <c r="E161" s="114"/>
      <c r="F161" s="114"/>
      <c r="G161" s="182"/>
      <c r="H161" s="229"/>
      <c r="I161" s="229"/>
      <c r="J161" s="229"/>
    </row>
    <row r="162" spans="1:10" ht="12" hidden="1" customHeight="1">
      <c r="A162" s="293" t="s">
        <v>429</v>
      </c>
      <c r="B162" s="228">
        <v>3226</v>
      </c>
      <c r="C162" s="228">
        <v>2806</v>
      </c>
      <c r="D162" s="228">
        <v>223</v>
      </c>
      <c r="E162" s="72">
        <v>0</v>
      </c>
      <c r="F162" s="72">
        <v>0</v>
      </c>
      <c r="G162" s="228">
        <v>110</v>
      </c>
      <c r="H162" s="72">
        <v>0</v>
      </c>
      <c r="I162" s="228">
        <v>7</v>
      </c>
      <c r="J162" s="228">
        <v>80</v>
      </c>
    </row>
    <row r="163" spans="1:10" ht="12" hidden="1" customHeight="1">
      <c r="A163" s="293" t="s">
        <v>513</v>
      </c>
      <c r="B163" s="228">
        <v>0</v>
      </c>
      <c r="C163" s="228">
        <v>0</v>
      </c>
      <c r="D163" s="228">
        <v>0</v>
      </c>
      <c r="E163" s="72">
        <v>0</v>
      </c>
      <c r="F163" s="72">
        <v>0</v>
      </c>
      <c r="G163" s="72">
        <v>0</v>
      </c>
      <c r="H163" s="72">
        <v>0</v>
      </c>
      <c r="I163" s="72">
        <v>0</v>
      </c>
      <c r="J163" s="182">
        <v>0</v>
      </c>
    </row>
    <row r="164" spans="1:10" ht="12" hidden="1" customHeight="1">
      <c r="A164" s="110" t="s">
        <v>220</v>
      </c>
      <c r="B164" s="228"/>
      <c r="C164" s="228"/>
      <c r="D164" s="228"/>
      <c r="E164" s="72"/>
      <c r="F164" s="72"/>
      <c r="G164" s="230"/>
      <c r="H164" s="113"/>
      <c r="I164" s="113"/>
      <c r="J164" s="113"/>
    </row>
    <row r="165" spans="1:10" ht="12" hidden="1" customHeight="1">
      <c r="A165" s="214" t="s">
        <v>522</v>
      </c>
      <c r="B165" s="228">
        <v>3148</v>
      </c>
      <c r="C165" s="228">
        <v>2806</v>
      </c>
      <c r="D165" s="228">
        <v>223</v>
      </c>
      <c r="E165" s="72">
        <v>0</v>
      </c>
      <c r="F165" s="72">
        <v>0</v>
      </c>
      <c r="G165" s="228">
        <v>110</v>
      </c>
      <c r="H165" s="72">
        <v>0</v>
      </c>
      <c r="I165" s="228">
        <v>7</v>
      </c>
      <c r="J165" s="228">
        <v>2</v>
      </c>
    </row>
    <row r="166" spans="1:10" ht="12" hidden="1" customHeight="1">
      <c r="A166" s="468" t="s">
        <v>519</v>
      </c>
      <c r="B166" s="228">
        <v>42</v>
      </c>
      <c r="C166" s="228">
        <v>0</v>
      </c>
      <c r="D166" s="228">
        <v>0</v>
      </c>
      <c r="E166" s="72">
        <v>0</v>
      </c>
      <c r="F166" s="72">
        <v>0</v>
      </c>
      <c r="G166" s="182">
        <v>0</v>
      </c>
      <c r="H166" s="72">
        <v>0</v>
      </c>
      <c r="I166" s="228">
        <v>0</v>
      </c>
      <c r="J166" s="228">
        <v>42</v>
      </c>
    </row>
    <row r="167" spans="1:10" ht="12" hidden="1" customHeight="1">
      <c r="A167" s="468" t="s">
        <v>520</v>
      </c>
      <c r="B167" s="228">
        <v>1</v>
      </c>
      <c r="C167" s="228">
        <v>0</v>
      </c>
      <c r="D167" s="228">
        <v>0</v>
      </c>
      <c r="E167" s="72">
        <v>0</v>
      </c>
      <c r="F167" s="72">
        <v>0</v>
      </c>
      <c r="G167" s="182">
        <v>0</v>
      </c>
      <c r="H167" s="72">
        <v>0</v>
      </c>
      <c r="I167" s="228">
        <v>0</v>
      </c>
      <c r="J167" s="228">
        <v>1</v>
      </c>
    </row>
    <row r="168" spans="1:10" ht="12" hidden="1" customHeight="1">
      <c r="A168" s="468" t="s">
        <v>521</v>
      </c>
      <c r="B168" s="228">
        <v>35</v>
      </c>
      <c r="C168" s="228">
        <v>0</v>
      </c>
      <c r="D168" s="228">
        <v>0</v>
      </c>
      <c r="E168" s="72">
        <v>0</v>
      </c>
      <c r="F168" s="72">
        <v>0</v>
      </c>
      <c r="G168" s="182">
        <v>0</v>
      </c>
      <c r="H168" s="72">
        <v>0</v>
      </c>
      <c r="I168" s="228">
        <v>0</v>
      </c>
      <c r="J168" s="228">
        <v>35</v>
      </c>
    </row>
    <row r="169" spans="1:10" ht="12" hidden="1" customHeight="1">
      <c r="A169" s="293" t="s">
        <v>426</v>
      </c>
      <c r="B169" s="36" t="s">
        <v>85</v>
      </c>
      <c r="C169" s="36" t="s">
        <v>85</v>
      </c>
      <c r="D169" s="36" t="s">
        <v>85</v>
      </c>
      <c r="E169" s="36" t="s">
        <v>85</v>
      </c>
      <c r="F169" s="36" t="s">
        <v>85</v>
      </c>
      <c r="G169" s="36" t="s">
        <v>85</v>
      </c>
      <c r="H169" s="36" t="s">
        <v>85</v>
      </c>
      <c r="I169" s="36" t="s">
        <v>85</v>
      </c>
      <c r="J169" s="36" t="s">
        <v>85</v>
      </c>
    </row>
    <row r="170" spans="1:10" ht="12" hidden="1" customHeight="1">
      <c r="A170" s="293" t="s">
        <v>219</v>
      </c>
      <c r="B170" s="36" t="s">
        <v>85</v>
      </c>
      <c r="C170" s="36" t="s">
        <v>85</v>
      </c>
      <c r="D170" s="36" t="s">
        <v>85</v>
      </c>
      <c r="E170" s="36" t="s">
        <v>85</v>
      </c>
      <c r="F170" s="36" t="s">
        <v>85</v>
      </c>
      <c r="G170" s="36" t="s">
        <v>85</v>
      </c>
      <c r="H170" s="36" t="s">
        <v>85</v>
      </c>
      <c r="I170" s="36" t="s">
        <v>85</v>
      </c>
      <c r="J170" s="36" t="s">
        <v>85</v>
      </c>
    </row>
    <row r="171" spans="1:10" ht="12" hidden="1" customHeight="1">
      <c r="A171" s="293" t="s">
        <v>425</v>
      </c>
      <c r="B171" s="36" t="s">
        <v>85</v>
      </c>
      <c r="C171" s="36" t="s">
        <v>85</v>
      </c>
      <c r="D171" s="36" t="s">
        <v>85</v>
      </c>
      <c r="E171" s="36" t="s">
        <v>85</v>
      </c>
      <c r="F171" s="36" t="s">
        <v>85</v>
      </c>
      <c r="G171" s="36" t="s">
        <v>85</v>
      </c>
      <c r="H171" s="36" t="s">
        <v>85</v>
      </c>
      <c r="I171" s="36" t="s">
        <v>85</v>
      </c>
      <c r="J171" s="36" t="s">
        <v>85</v>
      </c>
    </row>
    <row r="172" spans="1:10" ht="12" hidden="1" customHeight="1">
      <c r="A172" s="112"/>
      <c r="B172" s="114"/>
      <c r="C172" s="231"/>
      <c r="D172" s="231"/>
      <c r="E172" s="231"/>
      <c r="F172" s="231"/>
      <c r="G172" s="182"/>
      <c r="H172" s="228"/>
      <c r="I172" s="228"/>
      <c r="J172" s="228"/>
    </row>
    <row r="173" spans="1:10" ht="12" hidden="1" customHeight="1">
      <c r="A173" s="293" t="s">
        <v>278</v>
      </c>
      <c r="B173" s="228">
        <v>2536</v>
      </c>
      <c r="C173" s="72">
        <v>0</v>
      </c>
      <c r="D173" s="72">
        <v>1572</v>
      </c>
      <c r="E173" s="72">
        <v>0</v>
      </c>
      <c r="F173" s="72">
        <v>0</v>
      </c>
      <c r="G173" s="228">
        <v>869</v>
      </c>
      <c r="H173" s="72">
        <v>0</v>
      </c>
      <c r="I173" s="228">
        <v>9</v>
      </c>
      <c r="J173" s="228">
        <v>86</v>
      </c>
    </row>
    <row r="174" spans="1:10" hidden="1">
      <c r="A174" s="110" t="s">
        <v>220</v>
      </c>
      <c r="B174" s="228"/>
      <c r="C174" s="230"/>
      <c r="D174" s="230"/>
      <c r="E174" s="182"/>
      <c r="F174" s="182"/>
      <c r="G174" s="182"/>
      <c r="H174" s="228"/>
      <c r="I174" s="228"/>
      <c r="J174" s="228"/>
    </row>
    <row r="175" spans="1:10" ht="12" hidden="1" customHeight="1">
      <c r="A175" s="214" t="s">
        <v>522</v>
      </c>
      <c r="B175" s="228">
        <v>2446</v>
      </c>
      <c r="C175" s="72">
        <v>0</v>
      </c>
      <c r="D175" s="72">
        <v>1555</v>
      </c>
      <c r="E175" s="72">
        <v>0</v>
      </c>
      <c r="F175" s="72">
        <v>0</v>
      </c>
      <c r="G175" s="228">
        <v>869</v>
      </c>
      <c r="H175" s="72">
        <v>0</v>
      </c>
      <c r="I175" s="228">
        <v>8</v>
      </c>
      <c r="J175" s="228">
        <v>14</v>
      </c>
    </row>
    <row r="176" spans="1:10" ht="12" hidden="1" customHeight="1">
      <c r="A176" s="214" t="s">
        <v>523</v>
      </c>
      <c r="B176" s="228">
        <v>9</v>
      </c>
      <c r="C176" s="72">
        <v>0</v>
      </c>
      <c r="D176" s="72">
        <v>9</v>
      </c>
      <c r="E176" s="72">
        <v>0</v>
      </c>
      <c r="F176" s="72">
        <v>0</v>
      </c>
      <c r="G176" s="228">
        <v>0</v>
      </c>
      <c r="H176" s="72">
        <v>0</v>
      </c>
      <c r="I176" s="228">
        <v>0</v>
      </c>
      <c r="J176" s="228">
        <v>0</v>
      </c>
    </row>
    <row r="177" spans="1:10" ht="12" hidden="1" customHeight="1">
      <c r="A177" s="109" t="s">
        <v>210</v>
      </c>
      <c r="B177" s="228">
        <v>0</v>
      </c>
      <c r="C177" s="72">
        <v>0</v>
      </c>
      <c r="D177" s="228">
        <v>0</v>
      </c>
      <c r="E177" s="72">
        <v>0</v>
      </c>
      <c r="F177" s="72">
        <v>0</v>
      </c>
      <c r="G177" s="228">
        <v>0</v>
      </c>
      <c r="H177" s="72">
        <v>0</v>
      </c>
      <c r="I177" s="228">
        <v>0</v>
      </c>
      <c r="J177" s="228">
        <v>0</v>
      </c>
    </row>
    <row r="178" spans="1:10" ht="12" hidden="1" customHeight="1">
      <c r="A178" s="109" t="s">
        <v>164</v>
      </c>
      <c r="B178" s="228">
        <v>0</v>
      </c>
      <c r="C178" s="72">
        <v>0</v>
      </c>
      <c r="D178" s="228">
        <v>0</v>
      </c>
      <c r="E178" s="72">
        <v>0</v>
      </c>
      <c r="F178" s="72">
        <v>0</v>
      </c>
      <c r="G178" s="182">
        <v>0</v>
      </c>
      <c r="H178" s="72">
        <v>0</v>
      </c>
      <c r="I178" s="228">
        <v>0</v>
      </c>
      <c r="J178" s="228">
        <v>0</v>
      </c>
    </row>
    <row r="179" spans="1:10" ht="12" hidden="1" customHeight="1">
      <c r="A179" s="214" t="s">
        <v>524</v>
      </c>
      <c r="B179" s="228">
        <v>1</v>
      </c>
      <c r="C179" s="72">
        <v>0</v>
      </c>
      <c r="D179" s="72">
        <v>1</v>
      </c>
      <c r="E179" s="72">
        <v>0</v>
      </c>
      <c r="F179" s="72">
        <v>0</v>
      </c>
      <c r="G179" s="228">
        <v>0</v>
      </c>
      <c r="H179" s="72">
        <v>0</v>
      </c>
      <c r="I179" s="228">
        <v>0</v>
      </c>
      <c r="J179" s="228">
        <v>0</v>
      </c>
    </row>
    <row r="180" spans="1:10" ht="12" hidden="1" customHeight="1">
      <c r="A180" s="214" t="s">
        <v>525</v>
      </c>
      <c r="B180" s="228">
        <v>0</v>
      </c>
      <c r="C180" s="72">
        <v>0</v>
      </c>
      <c r="D180" s="228">
        <v>0</v>
      </c>
      <c r="E180" s="72">
        <v>0</v>
      </c>
      <c r="F180" s="72">
        <v>0</v>
      </c>
      <c r="G180" s="228">
        <v>0</v>
      </c>
      <c r="H180" s="72">
        <v>0</v>
      </c>
      <c r="I180" s="228">
        <v>0</v>
      </c>
      <c r="J180" s="228">
        <v>0</v>
      </c>
    </row>
    <row r="181" spans="1:10" ht="12" hidden="1" customHeight="1">
      <c r="A181" s="214" t="s">
        <v>526</v>
      </c>
      <c r="B181" s="228">
        <v>0</v>
      </c>
      <c r="C181" s="72">
        <v>0</v>
      </c>
      <c r="D181" s="228">
        <v>0</v>
      </c>
      <c r="E181" s="72">
        <v>0</v>
      </c>
      <c r="F181" s="72">
        <v>0</v>
      </c>
      <c r="G181" s="228">
        <v>0</v>
      </c>
      <c r="H181" s="72">
        <v>0</v>
      </c>
      <c r="I181" s="228">
        <v>0</v>
      </c>
      <c r="J181" s="228">
        <v>0</v>
      </c>
    </row>
    <row r="182" spans="1:10" ht="12" hidden="1" customHeight="1">
      <c r="A182" s="468" t="s">
        <v>519</v>
      </c>
      <c r="B182" s="228">
        <v>45</v>
      </c>
      <c r="C182" s="72">
        <v>0</v>
      </c>
      <c r="D182" s="72">
        <v>4</v>
      </c>
      <c r="E182" s="72">
        <v>0</v>
      </c>
      <c r="F182" s="72">
        <v>0</v>
      </c>
      <c r="G182" s="182">
        <v>0</v>
      </c>
      <c r="H182" s="72">
        <v>0</v>
      </c>
      <c r="I182" s="228">
        <v>0</v>
      </c>
      <c r="J182" s="228">
        <v>41</v>
      </c>
    </row>
    <row r="183" spans="1:10" ht="12" hidden="1" customHeight="1">
      <c r="A183" s="468" t="s">
        <v>520</v>
      </c>
      <c r="B183" s="228">
        <v>0</v>
      </c>
      <c r="C183" s="72">
        <v>0</v>
      </c>
      <c r="D183" s="228">
        <v>0</v>
      </c>
      <c r="E183" s="72">
        <v>0</v>
      </c>
      <c r="F183" s="72">
        <v>0</v>
      </c>
      <c r="G183" s="182">
        <v>0</v>
      </c>
      <c r="H183" s="72">
        <v>0</v>
      </c>
      <c r="I183" s="228">
        <v>0</v>
      </c>
      <c r="J183" s="228">
        <v>0</v>
      </c>
    </row>
    <row r="184" spans="1:10" ht="12" hidden="1" customHeight="1">
      <c r="A184" s="468" t="s">
        <v>521</v>
      </c>
      <c r="B184" s="228">
        <v>35</v>
      </c>
      <c r="C184" s="72">
        <v>0</v>
      </c>
      <c r="D184" s="72">
        <v>3</v>
      </c>
      <c r="E184" s="72">
        <v>0</v>
      </c>
      <c r="F184" s="72">
        <v>0</v>
      </c>
      <c r="G184" s="228">
        <v>0</v>
      </c>
      <c r="H184" s="72">
        <v>0</v>
      </c>
      <c r="I184" s="228">
        <v>1</v>
      </c>
      <c r="J184" s="228">
        <v>31</v>
      </c>
    </row>
    <row r="185" spans="1:10" ht="12" hidden="1" customHeight="1">
      <c r="A185" s="109" t="s">
        <v>426</v>
      </c>
      <c r="B185" s="36" t="s">
        <v>85</v>
      </c>
      <c r="C185" s="36" t="s">
        <v>85</v>
      </c>
      <c r="D185" s="36" t="s">
        <v>85</v>
      </c>
      <c r="E185" s="36" t="s">
        <v>85</v>
      </c>
      <c r="F185" s="36" t="s">
        <v>85</v>
      </c>
      <c r="G185" s="36" t="s">
        <v>85</v>
      </c>
      <c r="H185" s="36" t="s">
        <v>85</v>
      </c>
      <c r="I185" s="36" t="s">
        <v>85</v>
      </c>
      <c r="J185" s="36" t="s">
        <v>85</v>
      </c>
    </row>
    <row r="186" spans="1:10" ht="12" hidden="1" customHeight="1">
      <c r="A186" s="109" t="s">
        <v>428</v>
      </c>
      <c r="B186" s="36" t="s">
        <v>85</v>
      </c>
      <c r="C186" s="36" t="s">
        <v>85</v>
      </c>
      <c r="D186" s="36" t="s">
        <v>85</v>
      </c>
      <c r="E186" s="36" t="s">
        <v>85</v>
      </c>
      <c r="F186" s="36" t="s">
        <v>85</v>
      </c>
      <c r="G186" s="36" t="s">
        <v>85</v>
      </c>
      <c r="H186" s="36" t="s">
        <v>85</v>
      </c>
      <c r="I186" s="36" t="s">
        <v>85</v>
      </c>
      <c r="J186" s="36" t="s">
        <v>85</v>
      </c>
    </row>
    <row r="187" spans="1:10" ht="12" hidden="1" customHeight="1">
      <c r="A187" s="109" t="s">
        <v>425</v>
      </c>
      <c r="B187" s="36" t="s">
        <v>85</v>
      </c>
      <c r="C187" s="36" t="s">
        <v>85</v>
      </c>
      <c r="D187" s="36" t="s">
        <v>85</v>
      </c>
      <c r="E187" s="36" t="s">
        <v>85</v>
      </c>
      <c r="F187" s="36" t="s">
        <v>85</v>
      </c>
      <c r="G187" s="36" t="s">
        <v>85</v>
      </c>
      <c r="H187" s="36" t="s">
        <v>85</v>
      </c>
      <c r="I187" s="36" t="s">
        <v>85</v>
      </c>
      <c r="J187" s="36" t="s">
        <v>85</v>
      </c>
    </row>
    <row r="188" spans="1:10" ht="12" hidden="1" customHeight="1">
      <c r="A188" s="114"/>
      <c r="B188" s="229"/>
      <c r="C188" s="114"/>
      <c r="D188" s="114"/>
      <c r="E188" s="182"/>
      <c r="F188" s="182"/>
      <c r="G188" s="182"/>
      <c r="H188" s="228"/>
      <c r="I188" s="228"/>
      <c r="J188" s="228"/>
    </row>
    <row r="189" spans="1:10" ht="12" hidden="1" customHeight="1">
      <c r="A189" s="293" t="s">
        <v>430</v>
      </c>
      <c r="B189" s="228">
        <v>4793</v>
      </c>
      <c r="C189" s="72">
        <v>0</v>
      </c>
      <c r="D189" s="72">
        <v>3224</v>
      </c>
      <c r="E189" s="72">
        <v>0</v>
      </c>
      <c r="F189" s="72">
        <v>0</v>
      </c>
      <c r="G189" s="228">
        <v>1434</v>
      </c>
      <c r="H189" s="72">
        <v>0</v>
      </c>
      <c r="I189" s="228">
        <v>15</v>
      </c>
      <c r="J189" s="228">
        <v>120</v>
      </c>
    </row>
    <row r="190" spans="1:10" ht="12" hidden="1" customHeight="1">
      <c r="A190" s="110" t="s">
        <v>220</v>
      </c>
      <c r="B190" s="228"/>
      <c r="C190" s="230"/>
      <c r="D190" s="230"/>
      <c r="E190" s="230"/>
      <c r="F190" s="230"/>
      <c r="G190" s="182"/>
      <c r="H190" s="230"/>
      <c r="I190" s="228"/>
      <c r="J190" s="228"/>
    </row>
    <row r="191" spans="1:10" ht="12" hidden="1" customHeight="1">
      <c r="A191" s="214" t="s">
        <v>522</v>
      </c>
      <c r="B191" s="228">
        <v>10</v>
      </c>
      <c r="C191" s="72">
        <v>0</v>
      </c>
      <c r="D191" s="72">
        <v>10</v>
      </c>
      <c r="E191" s="72">
        <v>0</v>
      </c>
      <c r="F191" s="72">
        <v>0</v>
      </c>
      <c r="G191" s="228">
        <v>0</v>
      </c>
      <c r="H191" s="72">
        <v>0</v>
      </c>
      <c r="I191" s="228">
        <v>0</v>
      </c>
      <c r="J191" s="228">
        <v>0</v>
      </c>
    </row>
    <row r="192" spans="1:10" ht="12" hidden="1" customHeight="1">
      <c r="A192" s="214" t="s">
        <v>523</v>
      </c>
      <c r="B192" s="228">
        <v>3141</v>
      </c>
      <c r="C192" s="72">
        <v>0</v>
      </c>
      <c r="D192" s="72">
        <v>3132</v>
      </c>
      <c r="E192" s="72">
        <v>0</v>
      </c>
      <c r="F192" s="72">
        <v>0</v>
      </c>
      <c r="G192" s="182">
        <v>4</v>
      </c>
      <c r="H192" s="72">
        <v>0</v>
      </c>
      <c r="I192" s="228">
        <v>4</v>
      </c>
      <c r="J192" s="228">
        <v>1</v>
      </c>
    </row>
    <row r="193" spans="1:11" ht="12" hidden="1" customHeight="1">
      <c r="A193" s="109" t="s">
        <v>210</v>
      </c>
      <c r="B193" s="228">
        <v>23</v>
      </c>
      <c r="C193" s="72">
        <v>0</v>
      </c>
      <c r="D193" s="72">
        <v>23</v>
      </c>
      <c r="E193" s="72">
        <v>0</v>
      </c>
      <c r="F193" s="72">
        <v>0</v>
      </c>
      <c r="G193" s="182">
        <v>0</v>
      </c>
      <c r="H193" s="72">
        <v>0</v>
      </c>
      <c r="I193" s="228">
        <v>0</v>
      </c>
      <c r="J193" s="228">
        <v>0</v>
      </c>
    </row>
    <row r="194" spans="1:11" ht="12" hidden="1" customHeight="1">
      <c r="A194" s="109" t="s">
        <v>164</v>
      </c>
      <c r="B194" s="228">
        <v>2</v>
      </c>
      <c r="C194" s="72">
        <v>0</v>
      </c>
      <c r="D194" s="72">
        <v>2</v>
      </c>
      <c r="E194" s="72">
        <v>0</v>
      </c>
      <c r="F194" s="72">
        <v>0</v>
      </c>
      <c r="G194" s="228">
        <v>0</v>
      </c>
      <c r="H194" s="72">
        <v>0</v>
      </c>
      <c r="I194" s="228">
        <v>0</v>
      </c>
      <c r="J194" s="228">
        <v>0</v>
      </c>
    </row>
    <row r="195" spans="1:11" ht="12" hidden="1" customHeight="1">
      <c r="A195" s="214" t="s">
        <v>524</v>
      </c>
      <c r="B195" s="228">
        <v>1467</v>
      </c>
      <c r="C195" s="72">
        <v>0</v>
      </c>
      <c r="D195" s="72">
        <v>38</v>
      </c>
      <c r="E195" s="72">
        <v>0</v>
      </c>
      <c r="F195" s="72">
        <v>0</v>
      </c>
      <c r="G195" s="228">
        <v>1429</v>
      </c>
      <c r="H195" s="72">
        <v>0</v>
      </c>
      <c r="I195" s="228">
        <v>0</v>
      </c>
      <c r="J195" s="228">
        <v>0</v>
      </c>
    </row>
    <row r="196" spans="1:11" ht="12" hidden="1" customHeight="1">
      <c r="A196" s="214" t="s">
        <v>525</v>
      </c>
      <c r="B196" s="228">
        <v>12</v>
      </c>
      <c r="C196" s="72">
        <v>0</v>
      </c>
      <c r="D196" s="72">
        <v>11</v>
      </c>
      <c r="E196" s="72">
        <v>0</v>
      </c>
      <c r="F196" s="72">
        <v>0</v>
      </c>
      <c r="G196" s="228">
        <v>1</v>
      </c>
      <c r="H196" s="72">
        <v>0</v>
      </c>
      <c r="I196" s="228">
        <v>0</v>
      </c>
      <c r="J196" s="228">
        <v>0</v>
      </c>
    </row>
    <row r="197" spans="1:11" ht="12" hidden="1" customHeight="1">
      <c r="A197" s="214" t="s">
        <v>526</v>
      </c>
      <c r="B197" s="228">
        <v>12</v>
      </c>
      <c r="C197" s="72">
        <v>0</v>
      </c>
      <c r="D197" s="228">
        <v>0</v>
      </c>
      <c r="E197" s="72">
        <v>0</v>
      </c>
      <c r="F197" s="72">
        <v>0</v>
      </c>
      <c r="G197" s="228">
        <v>0</v>
      </c>
      <c r="H197" s="72">
        <v>0</v>
      </c>
      <c r="I197" s="228">
        <v>11</v>
      </c>
      <c r="J197" s="228">
        <v>1</v>
      </c>
    </row>
    <row r="198" spans="1:11" ht="12" hidden="1" customHeight="1">
      <c r="A198" s="468" t="s">
        <v>519</v>
      </c>
      <c r="B198" s="228">
        <v>100</v>
      </c>
      <c r="C198" s="72">
        <v>0</v>
      </c>
      <c r="D198" s="228">
        <v>0</v>
      </c>
      <c r="E198" s="72">
        <v>0</v>
      </c>
      <c r="F198" s="72">
        <v>0</v>
      </c>
      <c r="G198" s="182">
        <v>0</v>
      </c>
      <c r="H198" s="72">
        <v>0</v>
      </c>
      <c r="I198" s="228">
        <v>0</v>
      </c>
      <c r="J198" s="228">
        <v>100</v>
      </c>
    </row>
    <row r="199" spans="1:11" ht="12" hidden="1" customHeight="1">
      <c r="A199" s="468" t="s">
        <v>520</v>
      </c>
      <c r="B199" s="228">
        <v>0</v>
      </c>
      <c r="C199" s="72">
        <v>0</v>
      </c>
      <c r="D199" s="228">
        <v>0</v>
      </c>
      <c r="E199" s="72">
        <v>0</v>
      </c>
      <c r="F199" s="72">
        <v>0</v>
      </c>
      <c r="G199" s="182">
        <v>0</v>
      </c>
      <c r="H199" s="72">
        <v>0</v>
      </c>
      <c r="I199" s="228">
        <v>0</v>
      </c>
      <c r="J199" s="228">
        <v>0</v>
      </c>
    </row>
    <row r="200" spans="1:11" ht="12" hidden="1" customHeight="1">
      <c r="A200" s="468" t="s">
        <v>521</v>
      </c>
      <c r="B200" s="228">
        <v>26</v>
      </c>
      <c r="C200" s="72">
        <v>0</v>
      </c>
      <c r="D200" s="72">
        <v>8</v>
      </c>
      <c r="E200" s="72">
        <v>0</v>
      </c>
      <c r="F200" s="72">
        <v>0</v>
      </c>
      <c r="G200" s="182">
        <v>0</v>
      </c>
      <c r="H200" s="72">
        <v>0</v>
      </c>
      <c r="I200" s="228">
        <v>0</v>
      </c>
      <c r="J200" s="228">
        <v>18</v>
      </c>
    </row>
    <row r="201" spans="1:11" ht="12" hidden="1" customHeight="1">
      <c r="A201" s="109" t="s">
        <v>426</v>
      </c>
      <c r="B201" s="36" t="s">
        <v>85</v>
      </c>
      <c r="C201" s="36" t="s">
        <v>85</v>
      </c>
      <c r="D201" s="36" t="s">
        <v>85</v>
      </c>
      <c r="E201" s="36" t="s">
        <v>85</v>
      </c>
      <c r="F201" s="36" t="s">
        <v>85</v>
      </c>
      <c r="G201" s="36" t="s">
        <v>85</v>
      </c>
      <c r="H201" s="36" t="s">
        <v>85</v>
      </c>
      <c r="I201" s="36" t="s">
        <v>85</v>
      </c>
      <c r="J201" s="36" t="s">
        <v>85</v>
      </c>
    </row>
    <row r="202" spans="1:11" ht="12" hidden="1" customHeight="1">
      <c r="A202" s="109" t="s">
        <v>428</v>
      </c>
      <c r="B202" s="36" t="s">
        <v>85</v>
      </c>
      <c r="C202" s="36" t="s">
        <v>85</v>
      </c>
      <c r="D202" s="36" t="s">
        <v>85</v>
      </c>
      <c r="E202" s="36" t="s">
        <v>85</v>
      </c>
      <c r="F202" s="36" t="s">
        <v>85</v>
      </c>
      <c r="G202" s="36" t="s">
        <v>85</v>
      </c>
      <c r="H202" s="36" t="s">
        <v>85</v>
      </c>
      <c r="I202" s="36" t="s">
        <v>85</v>
      </c>
      <c r="J202" s="36" t="s">
        <v>85</v>
      </c>
      <c r="K202" s="106"/>
    </row>
    <row r="203" spans="1:11" ht="12" hidden="1" customHeight="1">
      <c r="A203" s="109" t="s">
        <v>425</v>
      </c>
      <c r="B203" s="36" t="s">
        <v>85</v>
      </c>
      <c r="C203" s="36" t="s">
        <v>85</v>
      </c>
      <c r="D203" s="36" t="s">
        <v>85</v>
      </c>
      <c r="E203" s="36" t="s">
        <v>85</v>
      </c>
      <c r="F203" s="36" t="s">
        <v>85</v>
      </c>
      <c r="G203" s="36" t="s">
        <v>85</v>
      </c>
      <c r="H203" s="36" t="s">
        <v>85</v>
      </c>
      <c r="I203" s="36" t="s">
        <v>85</v>
      </c>
      <c r="J203" s="36" t="s">
        <v>85</v>
      </c>
      <c r="K203" s="106"/>
    </row>
    <row r="204" spans="1:11" ht="12" hidden="1" customHeight="1">
      <c r="A204" s="112"/>
      <c r="B204" s="229"/>
      <c r="C204" s="114"/>
      <c r="D204" s="114"/>
      <c r="E204" s="182"/>
      <c r="F204" s="182"/>
      <c r="G204" s="182"/>
      <c r="H204" s="229"/>
      <c r="I204" s="229"/>
      <c r="J204" s="229"/>
    </row>
    <row r="205" spans="1:11" ht="12" hidden="1" customHeight="1">
      <c r="A205" s="293" t="s">
        <v>431</v>
      </c>
      <c r="B205" s="228">
        <v>4529</v>
      </c>
      <c r="C205" s="72">
        <v>0</v>
      </c>
      <c r="D205" s="228">
        <v>2947</v>
      </c>
      <c r="E205" s="228">
        <v>1</v>
      </c>
      <c r="F205" s="228">
        <v>87</v>
      </c>
      <c r="G205" s="228">
        <v>1178</v>
      </c>
      <c r="H205" s="228">
        <v>158</v>
      </c>
      <c r="I205" s="228">
        <v>6</v>
      </c>
      <c r="J205" s="228">
        <v>152</v>
      </c>
    </row>
    <row r="206" spans="1:11" ht="12" hidden="1" customHeight="1">
      <c r="A206" s="110" t="s">
        <v>220</v>
      </c>
      <c r="B206" s="228"/>
      <c r="C206" s="230"/>
      <c r="D206" s="228"/>
      <c r="E206" s="228"/>
      <c r="F206" s="228"/>
      <c r="G206" s="228"/>
      <c r="H206" s="228"/>
      <c r="I206" s="228"/>
      <c r="J206" s="228"/>
    </row>
    <row r="207" spans="1:11" ht="12" hidden="1" customHeight="1">
      <c r="A207" s="214" t="s">
        <v>522</v>
      </c>
      <c r="B207" s="228">
        <v>8</v>
      </c>
      <c r="C207" s="72">
        <v>0</v>
      </c>
      <c r="D207" s="228">
        <v>8</v>
      </c>
      <c r="E207" s="228">
        <v>0</v>
      </c>
      <c r="F207" s="228">
        <v>0</v>
      </c>
      <c r="G207" s="228">
        <v>0</v>
      </c>
      <c r="H207" s="228">
        <v>0</v>
      </c>
      <c r="I207" s="228">
        <v>0</v>
      </c>
      <c r="J207" s="228">
        <v>0</v>
      </c>
    </row>
    <row r="208" spans="1:11" ht="12" hidden="1" customHeight="1">
      <c r="A208" s="214" t="s">
        <v>523</v>
      </c>
      <c r="B208" s="228">
        <v>2745</v>
      </c>
      <c r="C208" s="72">
        <v>0</v>
      </c>
      <c r="D208" s="228">
        <v>2728</v>
      </c>
      <c r="E208" s="228">
        <v>0</v>
      </c>
      <c r="F208" s="228">
        <v>0</v>
      </c>
      <c r="G208" s="228">
        <v>0</v>
      </c>
      <c r="H208" s="228">
        <v>0</v>
      </c>
      <c r="I208" s="228">
        <v>5</v>
      </c>
      <c r="J208" s="228">
        <v>12</v>
      </c>
    </row>
    <row r="209" spans="1:10" ht="12" hidden="1" customHeight="1">
      <c r="A209" s="109" t="s">
        <v>210</v>
      </c>
      <c r="B209" s="228">
        <v>37</v>
      </c>
      <c r="C209" s="72">
        <v>0</v>
      </c>
      <c r="D209" s="228">
        <v>36</v>
      </c>
      <c r="E209" s="228">
        <v>1</v>
      </c>
      <c r="F209" s="228">
        <v>0</v>
      </c>
      <c r="G209" s="228">
        <v>0</v>
      </c>
      <c r="H209" s="228">
        <v>0</v>
      </c>
      <c r="I209" s="228">
        <v>0</v>
      </c>
      <c r="J209" s="228">
        <v>0</v>
      </c>
    </row>
    <row r="210" spans="1:10" ht="12" hidden="1" customHeight="1">
      <c r="A210" s="109" t="s">
        <v>164</v>
      </c>
      <c r="B210" s="228">
        <v>135</v>
      </c>
      <c r="C210" s="72">
        <v>0</v>
      </c>
      <c r="D210" s="228">
        <v>44</v>
      </c>
      <c r="E210" s="228">
        <v>0</v>
      </c>
      <c r="F210" s="228">
        <v>86</v>
      </c>
      <c r="G210" s="228">
        <v>3</v>
      </c>
      <c r="H210" s="228">
        <v>2</v>
      </c>
      <c r="I210" s="228">
        <v>0</v>
      </c>
      <c r="J210" s="228">
        <v>0</v>
      </c>
    </row>
    <row r="211" spans="1:10" ht="12" hidden="1" customHeight="1">
      <c r="A211" s="214" t="s">
        <v>524</v>
      </c>
      <c r="B211" s="228">
        <v>1202</v>
      </c>
      <c r="C211" s="72">
        <v>0</v>
      </c>
      <c r="D211" s="228">
        <v>24</v>
      </c>
      <c r="E211" s="228">
        <v>0</v>
      </c>
      <c r="F211" s="228">
        <v>1</v>
      </c>
      <c r="G211" s="228">
        <v>1174</v>
      </c>
      <c r="H211" s="228">
        <v>3</v>
      </c>
      <c r="I211" s="228">
        <v>0</v>
      </c>
      <c r="J211" s="228">
        <v>0</v>
      </c>
    </row>
    <row r="212" spans="1:10" ht="12" hidden="1" customHeight="1">
      <c r="A212" s="214" t="s">
        <v>525</v>
      </c>
      <c r="B212" s="228">
        <v>256</v>
      </c>
      <c r="C212" s="72">
        <v>0</v>
      </c>
      <c r="D212" s="228">
        <v>102</v>
      </c>
      <c r="E212" s="228">
        <v>0</v>
      </c>
      <c r="F212" s="228">
        <v>0</v>
      </c>
      <c r="G212" s="228">
        <v>1</v>
      </c>
      <c r="H212" s="228">
        <v>153</v>
      </c>
      <c r="I212" s="228">
        <v>0</v>
      </c>
      <c r="J212" s="228">
        <v>0</v>
      </c>
    </row>
    <row r="213" spans="1:10" ht="12" hidden="1" customHeight="1">
      <c r="A213" s="214" t="s">
        <v>526</v>
      </c>
      <c r="B213" s="228">
        <v>3</v>
      </c>
      <c r="C213" s="72">
        <v>0</v>
      </c>
      <c r="D213" s="228">
        <v>0</v>
      </c>
      <c r="E213" s="228">
        <v>0</v>
      </c>
      <c r="F213" s="228">
        <v>0</v>
      </c>
      <c r="G213" s="228">
        <v>0</v>
      </c>
      <c r="H213" s="228">
        <v>0</v>
      </c>
      <c r="I213" s="228">
        <v>1</v>
      </c>
      <c r="J213" s="228">
        <v>2</v>
      </c>
    </row>
    <row r="214" spans="1:10" ht="12" hidden="1" customHeight="1">
      <c r="A214" s="468" t="s">
        <v>519</v>
      </c>
      <c r="B214" s="228">
        <v>112</v>
      </c>
      <c r="C214" s="72">
        <v>0</v>
      </c>
      <c r="D214" s="228">
        <v>0</v>
      </c>
      <c r="E214" s="228">
        <v>0</v>
      </c>
      <c r="F214" s="228">
        <v>0</v>
      </c>
      <c r="G214" s="228">
        <v>0</v>
      </c>
      <c r="H214" s="228">
        <v>0</v>
      </c>
      <c r="I214" s="228">
        <v>0</v>
      </c>
      <c r="J214" s="228">
        <v>112</v>
      </c>
    </row>
    <row r="215" spans="1:10" ht="12" hidden="1" customHeight="1">
      <c r="A215" s="468" t="s">
        <v>520</v>
      </c>
      <c r="B215" s="228">
        <v>4</v>
      </c>
      <c r="C215" s="72">
        <v>0</v>
      </c>
      <c r="D215" s="228">
        <v>0</v>
      </c>
      <c r="E215" s="228">
        <v>0</v>
      </c>
      <c r="F215" s="228">
        <v>0</v>
      </c>
      <c r="G215" s="182">
        <v>0</v>
      </c>
      <c r="H215" s="182">
        <v>0</v>
      </c>
      <c r="I215" s="228">
        <v>0</v>
      </c>
      <c r="J215" s="228">
        <v>4</v>
      </c>
    </row>
    <row r="216" spans="1:10" ht="12" hidden="1" customHeight="1">
      <c r="A216" s="468" t="s">
        <v>521</v>
      </c>
      <c r="B216" s="228">
        <v>27</v>
      </c>
      <c r="C216" s="72">
        <v>0</v>
      </c>
      <c r="D216" s="228">
        <v>5</v>
      </c>
      <c r="E216" s="228">
        <v>0</v>
      </c>
      <c r="F216" s="228">
        <v>0</v>
      </c>
      <c r="G216" s="228">
        <v>0</v>
      </c>
      <c r="H216" s="228">
        <v>0</v>
      </c>
      <c r="I216" s="228">
        <v>0</v>
      </c>
      <c r="J216" s="228">
        <v>22</v>
      </c>
    </row>
    <row r="217" spans="1:10" ht="12" hidden="1" customHeight="1">
      <c r="A217" s="109" t="s">
        <v>426</v>
      </c>
      <c r="B217" s="36" t="s">
        <v>85</v>
      </c>
      <c r="C217" s="36" t="s">
        <v>85</v>
      </c>
      <c r="D217" s="36" t="s">
        <v>85</v>
      </c>
      <c r="E217" s="36" t="s">
        <v>85</v>
      </c>
      <c r="F217" s="36" t="s">
        <v>85</v>
      </c>
      <c r="G217" s="36" t="s">
        <v>85</v>
      </c>
      <c r="H217" s="36" t="s">
        <v>85</v>
      </c>
      <c r="I217" s="36" t="s">
        <v>85</v>
      </c>
      <c r="J217" s="36" t="s">
        <v>85</v>
      </c>
    </row>
    <row r="218" spans="1:10" ht="12" hidden="1" customHeight="1">
      <c r="A218" s="109" t="s">
        <v>428</v>
      </c>
      <c r="B218" s="36" t="s">
        <v>85</v>
      </c>
      <c r="C218" s="36" t="s">
        <v>85</v>
      </c>
      <c r="D218" s="36" t="s">
        <v>85</v>
      </c>
      <c r="E218" s="36" t="s">
        <v>85</v>
      </c>
      <c r="F218" s="36" t="s">
        <v>85</v>
      </c>
      <c r="G218" s="36" t="s">
        <v>85</v>
      </c>
      <c r="H218" s="36" t="s">
        <v>85</v>
      </c>
      <c r="I218" s="36" t="s">
        <v>85</v>
      </c>
      <c r="J218" s="36" t="s">
        <v>85</v>
      </c>
    </row>
    <row r="219" spans="1:10" ht="12" hidden="1" customHeight="1">
      <c r="A219" s="109" t="s">
        <v>425</v>
      </c>
      <c r="B219" s="36" t="s">
        <v>85</v>
      </c>
      <c r="C219" s="36" t="s">
        <v>85</v>
      </c>
      <c r="D219" s="36" t="s">
        <v>85</v>
      </c>
      <c r="E219" s="36" t="s">
        <v>85</v>
      </c>
      <c r="F219" s="36" t="s">
        <v>85</v>
      </c>
      <c r="G219" s="36" t="s">
        <v>85</v>
      </c>
      <c r="H219" s="36" t="s">
        <v>85</v>
      </c>
      <c r="I219" s="36" t="s">
        <v>85</v>
      </c>
      <c r="J219" s="36" t="s">
        <v>85</v>
      </c>
    </row>
    <row r="220" spans="1:10" ht="12" hidden="1" customHeight="1">
      <c r="A220" s="109"/>
      <c r="B220" s="228"/>
      <c r="C220" s="72"/>
      <c r="D220" s="72"/>
      <c r="E220" s="182"/>
      <c r="F220" s="182"/>
      <c r="G220" s="182"/>
      <c r="H220" s="228"/>
      <c r="I220" s="228"/>
      <c r="J220" s="228"/>
    </row>
    <row r="221" spans="1:10" ht="12" hidden="1" customHeight="1">
      <c r="A221" s="293" t="s">
        <v>432</v>
      </c>
      <c r="B221" s="228">
        <v>492</v>
      </c>
      <c r="C221" s="72">
        <v>0</v>
      </c>
      <c r="D221" s="228">
        <v>398</v>
      </c>
      <c r="E221" s="72">
        <v>0</v>
      </c>
      <c r="F221" s="72">
        <v>0</v>
      </c>
      <c r="G221" s="228">
        <v>24</v>
      </c>
      <c r="H221" s="228">
        <v>68</v>
      </c>
      <c r="I221" s="228">
        <v>1</v>
      </c>
      <c r="J221" s="228">
        <v>1</v>
      </c>
    </row>
    <row r="222" spans="1:10" ht="12" hidden="1" customHeight="1">
      <c r="A222" s="110" t="s">
        <v>220</v>
      </c>
      <c r="B222" s="228"/>
      <c r="C222" s="230"/>
      <c r="D222" s="228"/>
      <c r="E222" s="230"/>
      <c r="F222" s="230"/>
      <c r="G222" s="228"/>
      <c r="H222" s="228"/>
      <c r="I222" s="228"/>
      <c r="J222" s="228"/>
    </row>
    <row r="223" spans="1:10" ht="12" hidden="1" customHeight="1">
      <c r="A223" s="214" t="s">
        <v>523</v>
      </c>
      <c r="B223" s="228">
        <v>1</v>
      </c>
      <c r="C223" s="72">
        <v>0</v>
      </c>
      <c r="D223" s="228">
        <v>0</v>
      </c>
      <c r="E223" s="72">
        <v>0</v>
      </c>
      <c r="F223" s="72">
        <v>0</v>
      </c>
      <c r="G223" s="228">
        <v>0</v>
      </c>
      <c r="H223" s="228">
        <v>0</v>
      </c>
      <c r="I223" s="228">
        <v>0</v>
      </c>
      <c r="J223" s="228">
        <v>1</v>
      </c>
    </row>
    <row r="224" spans="1:10" ht="12" hidden="1" customHeight="1">
      <c r="A224" s="109" t="s">
        <v>210</v>
      </c>
      <c r="B224" s="228">
        <v>16</v>
      </c>
      <c r="C224" s="72">
        <v>0</v>
      </c>
      <c r="D224" s="228">
        <v>16</v>
      </c>
      <c r="E224" s="72">
        <v>0</v>
      </c>
      <c r="F224" s="72">
        <v>0</v>
      </c>
      <c r="G224" s="228">
        <v>0</v>
      </c>
      <c r="H224" s="228">
        <v>0</v>
      </c>
      <c r="I224" s="228">
        <v>0</v>
      </c>
      <c r="J224" s="228">
        <v>0</v>
      </c>
    </row>
    <row r="225" spans="1:10" ht="12" hidden="1" customHeight="1">
      <c r="A225" s="109" t="s">
        <v>164</v>
      </c>
      <c r="B225" s="228">
        <v>140</v>
      </c>
      <c r="C225" s="72">
        <v>0</v>
      </c>
      <c r="D225" s="228">
        <v>106</v>
      </c>
      <c r="E225" s="72">
        <v>0</v>
      </c>
      <c r="F225" s="72">
        <v>0</v>
      </c>
      <c r="G225" s="228">
        <v>18</v>
      </c>
      <c r="H225" s="228">
        <v>16</v>
      </c>
      <c r="I225" s="228">
        <v>0</v>
      </c>
      <c r="J225" s="228">
        <v>0</v>
      </c>
    </row>
    <row r="226" spans="1:10" ht="12" hidden="1" customHeight="1">
      <c r="A226" s="214" t="s">
        <v>524</v>
      </c>
      <c r="B226" s="228">
        <v>17</v>
      </c>
      <c r="C226" s="72">
        <v>0</v>
      </c>
      <c r="D226" s="228">
        <v>15</v>
      </c>
      <c r="E226" s="72">
        <v>0</v>
      </c>
      <c r="F226" s="72">
        <v>0</v>
      </c>
      <c r="G226" s="228">
        <v>0</v>
      </c>
      <c r="H226" s="228">
        <v>2</v>
      </c>
      <c r="I226" s="228">
        <v>0</v>
      </c>
      <c r="J226" s="228">
        <v>0</v>
      </c>
    </row>
    <row r="227" spans="1:10" ht="12" hidden="1" customHeight="1">
      <c r="A227" s="214" t="s">
        <v>525</v>
      </c>
      <c r="B227" s="228">
        <v>312</v>
      </c>
      <c r="C227" s="72">
        <v>0</v>
      </c>
      <c r="D227" s="228">
        <v>258</v>
      </c>
      <c r="E227" s="72">
        <v>0</v>
      </c>
      <c r="F227" s="72">
        <v>0</v>
      </c>
      <c r="G227" s="228">
        <v>6</v>
      </c>
      <c r="H227" s="228">
        <v>48</v>
      </c>
      <c r="I227" s="228">
        <v>0</v>
      </c>
      <c r="J227" s="228">
        <v>0</v>
      </c>
    </row>
    <row r="228" spans="1:10" ht="12" hidden="1" customHeight="1">
      <c r="A228" s="214" t="s">
        <v>526</v>
      </c>
      <c r="B228" s="228">
        <v>2</v>
      </c>
      <c r="C228" s="72">
        <v>0</v>
      </c>
      <c r="D228" s="228">
        <v>1</v>
      </c>
      <c r="E228" s="72">
        <v>0</v>
      </c>
      <c r="F228" s="72">
        <v>0</v>
      </c>
      <c r="G228" s="228">
        <v>0</v>
      </c>
      <c r="H228" s="228">
        <v>0</v>
      </c>
      <c r="I228" s="228">
        <v>1</v>
      </c>
      <c r="J228" s="228">
        <v>0</v>
      </c>
    </row>
    <row r="229" spans="1:10" ht="12" hidden="1" customHeight="1">
      <c r="A229" s="468" t="s">
        <v>521</v>
      </c>
      <c r="B229" s="228">
        <v>0</v>
      </c>
      <c r="C229" s="72">
        <v>0</v>
      </c>
      <c r="D229" s="228">
        <v>0</v>
      </c>
      <c r="E229" s="72">
        <v>0</v>
      </c>
      <c r="F229" s="72">
        <v>0</v>
      </c>
      <c r="G229" s="228">
        <v>0</v>
      </c>
      <c r="H229" s="228">
        <v>0</v>
      </c>
      <c r="I229" s="228">
        <v>0</v>
      </c>
      <c r="J229" s="228">
        <v>0</v>
      </c>
    </row>
    <row r="230" spans="1:10" ht="12" hidden="1" customHeight="1">
      <c r="A230" s="109" t="s">
        <v>433</v>
      </c>
      <c r="B230" s="228">
        <v>2</v>
      </c>
      <c r="C230" s="72">
        <v>0</v>
      </c>
      <c r="D230" s="228">
        <v>1</v>
      </c>
      <c r="E230" s="72">
        <v>0</v>
      </c>
      <c r="F230" s="72">
        <v>0</v>
      </c>
      <c r="G230" s="228">
        <v>0</v>
      </c>
      <c r="H230" s="228">
        <v>1</v>
      </c>
      <c r="I230" s="228">
        <v>0</v>
      </c>
      <c r="J230" s="228">
        <v>0</v>
      </c>
    </row>
    <row r="231" spans="1:10" ht="12" hidden="1" customHeight="1">
      <c r="A231" s="109" t="s">
        <v>434</v>
      </c>
      <c r="B231" s="228">
        <v>2</v>
      </c>
      <c r="C231" s="72">
        <v>0</v>
      </c>
      <c r="D231" s="228">
        <v>1</v>
      </c>
      <c r="E231" s="72">
        <v>0</v>
      </c>
      <c r="F231" s="72">
        <v>0</v>
      </c>
      <c r="G231" s="228">
        <v>0</v>
      </c>
      <c r="H231" s="228">
        <v>1</v>
      </c>
      <c r="I231" s="228">
        <v>0</v>
      </c>
      <c r="J231" s="228">
        <v>0</v>
      </c>
    </row>
    <row r="232" spans="1:10" ht="12" hidden="1" customHeight="1">
      <c r="A232" s="109" t="s">
        <v>426</v>
      </c>
      <c r="B232" s="36" t="s">
        <v>85</v>
      </c>
      <c r="C232" s="36" t="s">
        <v>85</v>
      </c>
      <c r="D232" s="36" t="s">
        <v>85</v>
      </c>
      <c r="E232" s="36" t="s">
        <v>85</v>
      </c>
      <c r="F232" s="36" t="s">
        <v>85</v>
      </c>
      <c r="G232" s="36" t="s">
        <v>85</v>
      </c>
      <c r="H232" s="36" t="s">
        <v>85</v>
      </c>
      <c r="I232" s="36" t="s">
        <v>85</v>
      </c>
      <c r="J232" s="36" t="s">
        <v>85</v>
      </c>
    </row>
    <row r="233" spans="1:10" ht="12" hidden="1" customHeight="1">
      <c r="A233" s="109" t="s">
        <v>428</v>
      </c>
      <c r="B233" s="36" t="s">
        <v>85</v>
      </c>
      <c r="C233" s="36" t="s">
        <v>85</v>
      </c>
      <c r="D233" s="36" t="s">
        <v>85</v>
      </c>
      <c r="E233" s="36" t="s">
        <v>85</v>
      </c>
      <c r="F233" s="36" t="s">
        <v>85</v>
      </c>
      <c r="G233" s="36" t="s">
        <v>85</v>
      </c>
      <c r="H233" s="36" t="s">
        <v>85</v>
      </c>
      <c r="I233" s="36" t="s">
        <v>85</v>
      </c>
      <c r="J233" s="36" t="s">
        <v>85</v>
      </c>
    </row>
    <row r="234" spans="1:10" ht="12" hidden="1" customHeight="1">
      <c r="A234" s="109" t="s">
        <v>425</v>
      </c>
      <c r="B234" s="36" t="s">
        <v>85</v>
      </c>
      <c r="C234" s="36" t="s">
        <v>85</v>
      </c>
      <c r="D234" s="36" t="s">
        <v>85</v>
      </c>
      <c r="E234" s="36" t="s">
        <v>85</v>
      </c>
      <c r="F234" s="36" t="s">
        <v>85</v>
      </c>
      <c r="G234" s="36" t="s">
        <v>85</v>
      </c>
      <c r="H234" s="36" t="s">
        <v>85</v>
      </c>
      <c r="I234" s="36" t="s">
        <v>85</v>
      </c>
      <c r="J234" s="36" t="s">
        <v>85</v>
      </c>
    </row>
    <row r="235" spans="1:10" ht="12" hidden="1" customHeight="1">
      <c r="A235" s="109" t="s">
        <v>221</v>
      </c>
      <c r="B235" s="36" t="s">
        <v>85</v>
      </c>
      <c r="C235" s="36" t="s">
        <v>85</v>
      </c>
      <c r="D235" s="36" t="s">
        <v>85</v>
      </c>
      <c r="E235" s="36" t="s">
        <v>85</v>
      </c>
      <c r="F235" s="36" t="s">
        <v>85</v>
      </c>
      <c r="G235" s="36" t="s">
        <v>85</v>
      </c>
      <c r="H235" s="36" t="s">
        <v>85</v>
      </c>
      <c r="I235" s="36" t="s">
        <v>85</v>
      </c>
      <c r="J235" s="36" t="s">
        <v>85</v>
      </c>
    </row>
    <row r="236" spans="1:10" ht="12" hidden="1" customHeight="1">
      <c r="A236" s="109"/>
      <c r="B236" s="228"/>
      <c r="C236" s="72"/>
      <c r="D236" s="72"/>
      <c r="E236" s="72"/>
      <c r="F236" s="72"/>
      <c r="G236" s="228"/>
      <c r="H236" s="228"/>
      <c r="I236" s="228"/>
      <c r="J236" s="228"/>
    </row>
    <row r="237" spans="1:10" ht="12" hidden="1" customHeight="1">
      <c r="A237" s="293" t="s">
        <v>435</v>
      </c>
      <c r="B237" s="228">
        <v>1756</v>
      </c>
      <c r="C237" s="72">
        <v>0</v>
      </c>
      <c r="D237" s="228">
        <v>499</v>
      </c>
      <c r="E237" s="72">
        <v>0</v>
      </c>
      <c r="F237" s="72">
        <v>0</v>
      </c>
      <c r="G237" s="228">
        <v>1166</v>
      </c>
      <c r="H237" s="228">
        <v>86</v>
      </c>
      <c r="I237" s="228">
        <v>5</v>
      </c>
      <c r="J237" s="228">
        <v>0</v>
      </c>
    </row>
    <row r="238" spans="1:10" ht="12" hidden="1" customHeight="1">
      <c r="A238" s="110" t="s">
        <v>220</v>
      </c>
      <c r="B238" s="228"/>
      <c r="C238" s="230"/>
      <c r="D238" s="228"/>
      <c r="E238" s="230"/>
      <c r="F238" s="230"/>
      <c r="G238" s="228"/>
      <c r="H238" s="228"/>
      <c r="I238" s="228"/>
      <c r="J238" s="228"/>
    </row>
    <row r="239" spans="1:10" ht="12" hidden="1" customHeight="1">
      <c r="A239" s="214" t="s">
        <v>523</v>
      </c>
      <c r="B239" s="228">
        <v>8</v>
      </c>
      <c r="C239" s="72">
        <v>0</v>
      </c>
      <c r="D239" s="228">
        <v>7</v>
      </c>
      <c r="E239" s="72">
        <v>0</v>
      </c>
      <c r="F239" s="72">
        <v>0</v>
      </c>
      <c r="G239" s="228">
        <v>0</v>
      </c>
      <c r="H239" s="228">
        <v>1</v>
      </c>
      <c r="I239" s="228">
        <v>0</v>
      </c>
      <c r="J239" s="228">
        <v>0</v>
      </c>
    </row>
    <row r="240" spans="1:10" ht="12" hidden="1" customHeight="1">
      <c r="A240" s="214" t="s">
        <v>524</v>
      </c>
      <c r="B240" s="228">
        <v>1281</v>
      </c>
      <c r="C240" s="72">
        <v>0</v>
      </c>
      <c r="D240" s="228">
        <v>129</v>
      </c>
      <c r="E240" s="72">
        <v>0</v>
      </c>
      <c r="F240" s="72">
        <v>0</v>
      </c>
      <c r="G240" s="228">
        <v>1134</v>
      </c>
      <c r="H240" s="228">
        <v>18</v>
      </c>
      <c r="I240" s="228">
        <v>0</v>
      </c>
      <c r="J240" s="228">
        <v>0</v>
      </c>
    </row>
    <row r="241" spans="1:10" ht="12" hidden="1" customHeight="1">
      <c r="A241" s="214" t="s">
        <v>525</v>
      </c>
      <c r="B241" s="228">
        <v>462</v>
      </c>
      <c r="C241" s="72">
        <v>0</v>
      </c>
      <c r="D241" s="228">
        <v>363</v>
      </c>
      <c r="E241" s="72">
        <v>0</v>
      </c>
      <c r="F241" s="72">
        <v>0</v>
      </c>
      <c r="G241" s="228">
        <v>32</v>
      </c>
      <c r="H241" s="228">
        <v>67</v>
      </c>
      <c r="I241" s="228">
        <v>0</v>
      </c>
      <c r="J241" s="228">
        <v>0</v>
      </c>
    </row>
    <row r="242" spans="1:10" ht="12" hidden="1" customHeight="1">
      <c r="A242" s="214" t="s">
        <v>526</v>
      </c>
      <c r="B242" s="228">
        <v>5</v>
      </c>
      <c r="C242" s="72">
        <v>0</v>
      </c>
      <c r="D242" s="228">
        <v>0</v>
      </c>
      <c r="E242" s="72">
        <v>0</v>
      </c>
      <c r="F242" s="72">
        <v>0</v>
      </c>
      <c r="G242" s="228">
        <v>0</v>
      </c>
      <c r="H242" s="228">
        <v>0</v>
      </c>
      <c r="I242" s="228">
        <v>5</v>
      </c>
      <c r="J242" s="228">
        <v>0</v>
      </c>
    </row>
    <row r="243" spans="1:10" ht="12" hidden="1" customHeight="1">
      <c r="A243" s="423" t="s">
        <v>521</v>
      </c>
      <c r="B243" s="228">
        <v>0</v>
      </c>
      <c r="C243" s="72">
        <v>0</v>
      </c>
      <c r="D243" s="228">
        <v>0</v>
      </c>
      <c r="E243" s="72">
        <v>0</v>
      </c>
      <c r="F243" s="72">
        <v>0</v>
      </c>
      <c r="G243" s="228">
        <v>0</v>
      </c>
      <c r="H243" s="228">
        <v>0</v>
      </c>
      <c r="I243" s="228">
        <v>0</v>
      </c>
      <c r="J243" s="228">
        <v>0</v>
      </c>
    </row>
    <row r="244" spans="1:10" ht="12" hidden="1" customHeight="1">
      <c r="A244" s="109" t="s">
        <v>434</v>
      </c>
      <c r="B244" s="228">
        <v>0</v>
      </c>
      <c r="C244" s="72">
        <v>0</v>
      </c>
      <c r="D244" s="228">
        <v>0</v>
      </c>
      <c r="E244" s="72">
        <v>0</v>
      </c>
      <c r="F244" s="72">
        <v>0</v>
      </c>
      <c r="G244" s="228">
        <v>0</v>
      </c>
      <c r="H244" s="228">
        <v>0</v>
      </c>
      <c r="I244" s="228">
        <v>0</v>
      </c>
      <c r="J244" s="228">
        <v>0</v>
      </c>
    </row>
    <row r="245" spans="1:10" ht="12" hidden="1" customHeight="1">
      <c r="A245" s="109" t="s">
        <v>426</v>
      </c>
      <c r="B245" s="36" t="s">
        <v>85</v>
      </c>
      <c r="C245" s="36" t="s">
        <v>85</v>
      </c>
      <c r="D245" s="36" t="s">
        <v>85</v>
      </c>
      <c r="E245" s="36" t="s">
        <v>85</v>
      </c>
      <c r="F245" s="36" t="s">
        <v>85</v>
      </c>
      <c r="G245" s="36" t="s">
        <v>85</v>
      </c>
      <c r="H245" s="36" t="s">
        <v>85</v>
      </c>
      <c r="I245" s="36" t="s">
        <v>85</v>
      </c>
      <c r="J245" s="36" t="s">
        <v>85</v>
      </c>
    </row>
    <row r="246" spans="1:10" ht="12" hidden="1" customHeight="1">
      <c r="A246" s="109" t="s">
        <v>428</v>
      </c>
      <c r="B246" s="36" t="s">
        <v>85</v>
      </c>
      <c r="C246" s="36" t="s">
        <v>85</v>
      </c>
      <c r="D246" s="36" t="s">
        <v>85</v>
      </c>
      <c r="E246" s="36" t="s">
        <v>85</v>
      </c>
      <c r="F246" s="36" t="s">
        <v>85</v>
      </c>
      <c r="G246" s="36" t="s">
        <v>85</v>
      </c>
      <c r="H246" s="36" t="s">
        <v>85</v>
      </c>
      <c r="I246" s="36" t="s">
        <v>85</v>
      </c>
      <c r="J246" s="36" t="s">
        <v>85</v>
      </c>
    </row>
    <row r="247" spans="1:10" ht="12" hidden="1" customHeight="1">
      <c r="A247" s="109" t="s">
        <v>425</v>
      </c>
      <c r="B247" s="36" t="s">
        <v>85</v>
      </c>
      <c r="C247" s="36" t="s">
        <v>85</v>
      </c>
      <c r="D247" s="36" t="s">
        <v>85</v>
      </c>
      <c r="E247" s="36" t="s">
        <v>85</v>
      </c>
      <c r="F247" s="36" t="s">
        <v>85</v>
      </c>
      <c r="G247" s="36" t="s">
        <v>85</v>
      </c>
      <c r="H247" s="36" t="s">
        <v>85</v>
      </c>
      <c r="I247" s="36" t="s">
        <v>85</v>
      </c>
      <c r="J247" s="36" t="s">
        <v>85</v>
      </c>
    </row>
    <row r="248" spans="1:10" ht="12" hidden="1" customHeight="1">
      <c r="A248" s="109" t="s">
        <v>436</v>
      </c>
      <c r="B248" s="36" t="s">
        <v>85</v>
      </c>
      <c r="C248" s="36" t="s">
        <v>85</v>
      </c>
      <c r="D248" s="36" t="s">
        <v>85</v>
      </c>
      <c r="E248" s="36" t="s">
        <v>85</v>
      </c>
      <c r="F248" s="36" t="s">
        <v>85</v>
      </c>
      <c r="G248" s="36" t="s">
        <v>85</v>
      </c>
      <c r="H248" s="36" t="s">
        <v>85</v>
      </c>
      <c r="I248" s="36" t="s">
        <v>85</v>
      </c>
      <c r="J248" s="36" t="s">
        <v>85</v>
      </c>
    </row>
  </sheetData>
  <mergeCells count="8">
    <mergeCell ref="B128:J128"/>
    <mergeCell ref="A127:J127"/>
    <mergeCell ref="A1:J1"/>
    <mergeCell ref="A3:A4"/>
    <mergeCell ref="B3:B4"/>
    <mergeCell ref="C3:J3"/>
    <mergeCell ref="A5:J5"/>
    <mergeCell ref="A2:J2"/>
  </mergeCells>
  <phoneticPr fontId="6" type="noConversion"/>
  <hyperlinks>
    <hyperlink ref="A1:J1" location="Inhaltsverzeichnis!E16" display="Inhaltsverzeichnis!E16"/>
  </hyperlinks>
  <pageMargins left="0.59055118110236227" right="0.47244094488188981"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rowBreaks count="2" manualBreakCount="2">
    <brk id="48" max="16383" man="1"/>
    <brk id="96" max="16383" man="1"/>
  </rowBreaks>
  <colBreaks count="1" manualBreakCount="1">
    <brk id="10"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5"/>
  <sheetViews>
    <sheetView zoomScaleNormal="100" zoomScaleSheetLayoutView="100" workbookViewId="0">
      <pane ySplit="3" topLeftCell="A4" activePane="bottomLeft" state="frozen"/>
      <selection pane="bottomLeft"/>
    </sheetView>
  </sheetViews>
  <sheetFormatPr baseColWidth="10" defaultColWidth="11.44140625" defaultRowHeight="13.2"/>
  <cols>
    <col min="1" max="1" width="25.44140625" style="115" bestFit="1" customWidth="1"/>
    <col min="2" max="9" width="7.77734375" style="115" customWidth="1"/>
    <col min="10" max="16384" width="11.44140625" style="222"/>
  </cols>
  <sheetData>
    <row r="1" spans="1:9" s="220" customFormat="1" ht="27" customHeight="1">
      <c r="A1" s="640" t="s">
        <v>568</v>
      </c>
      <c r="B1" s="641"/>
      <c r="C1" s="641"/>
      <c r="D1" s="641"/>
      <c r="E1" s="641"/>
      <c r="F1" s="641"/>
      <c r="G1" s="641"/>
      <c r="H1" s="641"/>
      <c r="I1" s="641"/>
    </row>
    <row r="2" spans="1:9" s="221" customFormat="1" ht="12" customHeight="1">
      <c r="A2" s="642"/>
      <c r="B2" s="642"/>
      <c r="C2" s="642"/>
      <c r="D2" s="642"/>
      <c r="E2" s="642"/>
      <c r="F2" s="642"/>
      <c r="G2" s="642"/>
      <c r="H2" s="642"/>
      <c r="I2" s="642"/>
    </row>
    <row r="3" spans="1:9" s="119" customFormat="1" ht="42" customHeight="1">
      <c r="A3" s="116" t="s">
        <v>222</v>
      </c>
      <c r="B3" s="117" t="s">
        <v>144</v>
      </c>
      <c r="C3" s="118" t="s">
        <v>180</v>
      </c>
      <c r="D3" s="118" t="s">
        <v>313</v>
      </c>
      <c r="E3" s="118" t="s">
        <v>216</v>
      </c>
      <c r="F3" s="118" t="s">
        <v>181</v>
      </c>
      <c r="G3" s="118" t="s">
        <v>217</v>
      </c>
      <c r="H3" s="118" t="s">
        <v>437</v>
      </c>
      <c r="I3" s="118" t="s">
        <v>439</v>
      </c>
    </row>
    <row r="4" spans="1:9" s="221" customFormat="1" ht="12" customHeight="1">
      <c r="A4" s="644"/>
      <c r="B4" s="644"/>
      <c r="C4" s="644"/>
      <c r="D4" s="644"/>
      <c r="E4" s="644"/>
      <c r="F4" s="644"/>
      <c r="G4" s="644"/>
      <c r="H4" s="644"/>
      <c r="I4" s="644"/>
    </row>
    <row r="5" spans="1:9" s="221" customFormat="1" ht="12" customHeight="1">
      <c r="A5" s="119"/>
      <c r="B5" s="643" t="s">
        <v>92</v>
      </c>
      <c r="C5" s="643"/>
      <c r="D5" s="643"/>
      <c r="E5" s="643"/>
      <c r="F5" s="643"/>
      <c r="G5" s="643"/>
      <c r="H5" s="643"/>
      <c r="I5" s="643"/>
    </row>
    <row r="6" spans="1:9" s="126" customFormat="1" ht="12" customHeight="1">
      <c r="A6" s="120" t="s">
        <v>223</v>
      </c>
      <c r="B6" s="47">
        <v>27845</v>
      </c>
      <c r="C6" s="47">
        <v>12330</v>
      </c>
      <c r="D6" s="47">
        <v>9194</v>
      </c>
      <c r="E6" s="47">
        <v>1</v>
      </c>
      <c r="F6" s="47">
        <v>73</v>
      </c>
      <c r="G6" s="47">
        <v>5028</v>
      </c>
      <c r="H6" s="47">
        <v>385</v>
      </c>
      <c r="I6" s="47">
        <v>834</v>
      </c>
    </row>
    <row r="7" spans="1:9" s="221" customFormat="1" ht="12" customHeight="1">
      <c r="A7" s="122" t="s">
        <v>224</v>
      </c>
      <c r="B7" s="232"/>
      <c r="C7" s="232"/>
      <c r="D7" s="232"/>
      <c r="E7" s="232"/>
      <c r="F7" s="232"/>
      <c r="G7" s="232"/>
      <c r="H7" s="232"/>
      <c r="I7" s="232"/>
    </row>
    <row r="8" spans="1:9" s="221" customFormat="1" ht="12" customHeight="1">
      <c r="A8" s="215" t="s">
        <v>529</v>
      </c>
      <c r="B8" s="47">
        <v>11058</v>
      </c>
      <c r="C8" s="47">
        <v>5846</v>
      </c>
      <c r="D8" s="47">
        <v>3088</v>
      </c>
      <c r="E8" s="47">
        <v>1</v>
      </c>
      <c r="F8" s="47">
        <v>14</v>
      </c>
      <c r="G8" s="47">
        <v>1791</v>
      </c>
      <c r="H8" s="47">
        <v>88</v>
      </c>
      <c r="I8" s="47">
        <v>230</v>
      </c>
    </row>
    <row r="9" spans="1:9" s="221" customFormat="1" ht="12" customHeight="1">
      <c r="A9" s="216" t="s">
        <v>224</v>
      </c>
      <c r="B9" s="47"/>
      <c r="C9" s="47"/>
      <c r="D9" s="47"/>
      <c r="E9" s="47"/>
      <c r="F9" s="47"/>
      <c r="G9" s="47"/>
      <c r="H9" s="47"/>
      <c r="I9" s="47"/>
    </row>
    <row r="10" spans="1:9" s="221" customFormat="1" ht="12" customHeight="1">
      <c r="A10" s="123" t="s">
        <v>225</v>
      </c>
      <c r="B10" s="47">
        <v>47</v>
      </c>
      <c r="C10" s="47">
        <v>26</v>
      </c>
      <c r="D10" s="47">
        <v>7</v>
      </c>
      <c r="E10" s="47">
        <v>0</v>
      </c>
      <c r="F10" s="47">
        <v>0</v>
      </c>
      <c r="G10" s="47">
        <v>11</v>
      </c>
      <c r="H10" s="47">
        <v>2</v>
      </c>
      <c r="I10" s="47">
        <v>1</v>
      </c>
    </row>
    <row r="11" spans="1:9" s="221" customFormat="1" ht="12" customHeight="1">
      <c r="A11" s="123" t="s">
        <v>226</v>
      </c>
      <c r="B11" s="47">
        <v>1371</v>
      </c>
      <c r="C11" s="47">
        <v>886</v>
      </c>
      <c r="D11" s="47">
        <v>377</v>
      </c>
      <c r="E11" s="47">
        <v>0</v>
      </c>
      <c r="F11" s="47">
        <v>0</v>
      </c>
      <c r="G11" s="47">
        <v>68</v>
      </c>
      <c r="H11" s="47">
        <v>2</v>
      </c>
      <c r="I11" s="47">
        <v>38</v>
      </c>
    </row>
    <row r="12" spans="1:9" s="221" customFormat="1" ht="12" customHeight="1">
      <c r="A12" s="123" t="s">
        <v>227</v>
      </c>
      <c r="B12" s="47">
        <v>112</v>
      </c>
      <c r="C12" s="47">
        <v>37</v>
      </c>
      <c r="D12" s="47">
        <v>54</v>
      </c>
      <c r="E12" s="47">
        <v>0</v>
      </c>
      <c r="F12" s="47">
        <v>0</v>
      </c>
      <c r="G12" s="47">
        <v>19</v>
      </c>
      <c r="H12" s="47">
        <v>2</v>
      </c>
      <c r="I12" s="47">
        <v>0</v>
      </c>
    </row>
    <row r="13" spans="1:9" s="221" customFormat="1" ht="12" customHeight="1">
      <c r="A13" s="123" t="s">
        <v>228</v>
      </c>
      <c r="B13" s="47">
        <v>29</v>
      </c>
      <c r="C13" s="47">
        <v>18</v>
      </c>
      <c r="D13" s="47">
        <v>4</v>
      </c>
      <c r="E13" s="47">
        <v>0</v>
      </c>
      <c r="F13" s="47">
        <v>0</v>
      </c>
      <c r="G13" s="47">
        <v>6</v>
      </c>
      <c r="H13" s="47">
        <v>0</v>
      </c>
      <c r="I13" s="47">
        <v>1</v>
      </c>
    </row>
    <row r="14" spans="1:9" s="221" customFormat="1" ht="12" customHeight="1">
      <c r="A14" s="123" t="s">
        <v>229</v>
      </c>
      <c r="B14" s="47">
        <v>896</v>
      </c>
      <c r="C14" s="47">
        <v>399</v>
      </c>
      <c r="D14" s="47">
        <v>197</v>
      </c>
      <c r="E14" s="47">
        <v>0</v>
      </c>
      <c r="F14" s="47">
        <v>1</v>
      </c>
      <c r="G14" s="47">
        <v>291</v>
      </c>
      <c r="H14" s="47">
        <v>3</v>
      </c>
      <c r="I14" s="47">
        <v>5</v>
      </c>
    </row>
    <row r="15" spans="1:9" s="221" customFormat="1" ht="12" customHeight="1">
      <c r="A15" s="123" t="s">
        <v>230</v>
      </c>
      <c r="B15" s="47">
        <v>807</v>
      </c>
      <c r="C15" s="47">
        <v>412</v>
      </c>
      <c r="D15" s="47">
        <v>188</v>
      </c>
      <c r="E15" s="47">
        <v>1</v>
      </c>
      <c r="F15" s="47">
        <v>0</v>
      </c>
      <c r="G15" s="47">
        <v>186</v>
      </c>
      <c r="H15" s="47">
        <v>2</v>
      </c>
      <c r="I15" s="47">
        <v>18</v>
      </c>
    </row>
    <row r="16" spans="1:9" s="221" customFormat="1" ht="12" customHeight="1">
      <c r="A16" s="124" t="s">
        <v>231</v>
      </c>
      <c r="B16" s="47">
        <v>536</v>
      </c>
      <c r="C16" s="47">
        <v>194</v>
      </c>
      <c r="D16" s="47">
        <v>257</v>
      </c>
      <c r="E16" s="47">
        <v>0</v>
      </c>
      <c r="F16" s="47">
        <v>1</v>
      </c>
      <c r="G16" s="47">
        <v>74</v>
      </c>
      <c r="H16" s="47">
        <v>6</v>
      </c>
      <c r="I16" s="47">
        <v>4</v>
      </c>
    </row>
    <row r="17" spans="1:9" s="221" customFormat="1" ht="12" customHeight="1">
      <c r="A17" s="123" t="s">
        <v>232</v>
      </c>
      <c r="B17" s="47">
        <v>1199</v>
      </c>
      <c r="C17" s="47">
        <v>622</v>
      </c>
      <c r="D17" s="47">
        <v>251</v>
      </c>
      <c r="E17" s="47">
        <v>0</v>
      </c>
      <c r="F17" s="47">
        <v>3</v>
      </c>
      <c r="G17" s="47">
        <v>295</v>
      </c>
      <c r="H17" s="47">
        <v>10</v>
      </c>
      <c r="I17" s="47">
        <v>18</v>
      </c>
    </row>
    <row r="18" spans="1:9" s="221" customFormat="1" ht="12" customHeight="1">
      <c r="A18" s="123" t="s">
        <v>247</v>
      </c>
      <c r="B18" s="47">
        <v>470</v>
      </c>
      <c r="C18" s="47">
        <v>159</v>
      </c>
      <c r="D18" s="47">
        <v>151</v>
      </c>
      <c r="E18" s="47">
        <v>0</v>
      </c>
      <c r="F18" s="47">
        <v>4</v>
      </c>
      <c r="G18" s="47">
        <v>134</v>
      </c>
      <c r="H18" s="47">
        <v>7</v>
      </c>
      <c r="I18" s="47">
        <v>15</v>
      </c>
    </row>
    <row r="19" spans="1:9" s="221" customFormat="1" ht="12" customHeight="1">
      <c r="A19" s="123" t="s">
        <v>233</v>
      </c>
      <c r="B19" s="47">
        <v>175</v>
      </c>
      <c r="C19" s="47">
        <v>101</v>
      </c>
      <c r="D19" s="47">
        <v>50</v>
      </c>
      <c r="E19" s="47">
        <v>0</v>
      </c>
      <c r="F19" s="47">
        <v>0</v>
      </c>
      <c r="G19" s="47">
        <v>20</v>
      </c>
      <c r="H19" s="47">
        <v>3</v>
      </c>
      <c r="I19" s="47">
        <v>1</v>
      </c>
    </row>
    <row r="20" spans="1:9" s="221" customFormat="1" ht="12" customHeight="1">
      <c r="A20" s="123" t="s">
        <v>234</v>
      </c>
      <c r="B20" s="47">
        <v>121</v>
      </c>
      <c r="C20" s="47">
        <v>64</v>
      </c>
      <c r="D20" s="47">
        <v>43</v>
      </c>
      <c r="E20" s="47">
        <v>0</v>
      </c>
      <c r="F20" s="47">
        <v>0</v>
      </c>
      <c r="G20" s="47">
        <v>13</v>
      </c>
      <c r="H20" s="47">
        <v>0</v>
      </c>
      <c r="I20" s="47">
        <v>1</v>
      </c>
    </row>
    <row r="21" spans="1:9" s="221" customFormat="1" ht="12" customHeight="1">
      <c r="A21" s="123" t="s">
        <v>235</v>
      </c>
      <c r="B21" s="47">
        <v>222</v>
      </c>
      <c r="C21" s="47">
        <v>93</v>
      </c>
      <c r="D21" s="47">
        <v>68</v>
      </c>
      <c r="E21" s="47">
        <v>0</v>
      </c>
      <c r="F21" s="47">
        <v>0</v>
      </c>
      <c r="G21" s="47">
        <v>49</v>
      </c>
      <c r="H21" s="47">
        <v>9</v>
      </c>
      <c r="I21" s="47">
        <v>3</v>
      </c>
    </row>
    <row r="22" spans="1:9" s="221" customFormat="1" ht="12" customHeight="1">
      <c r="A22" s="123" t="s">
        <v>236</v>
      </c>
      <c r="B22" s="47">
        <v>270</v>
      </c>
      <c r="C22" s="47">
        <v>122</v>
      </c>
      <c r="D22" s="47">
        <v>52</v>
      </c>
      <c r="E22" s="47">
        <v>0</v>
      </c>
      <c r="F22" s="47">
        <v>1</v>
      </c>
      <c r="G22" s="47">
        <v>87</v>
      </c>
      <c r="H22" s="47">
        <v>5</v>
      </c>
      <c r="I22" s="47">
        <v>3</v>
      </c>
    </row>
    <row r="23" spans="1:9" s="221" customFormat="1" ht="12" customHeight="1">
      <c r="A23" s="123" t="s">
        <v>237</v>
      </c>
      <c r="B23" s="47">
        <v>2792</v>
      </c>
      <c r="C23" s="47">
        <v>1471</v>
      </c>
      <c r="D23" s="47">
        <v>873</v>
      </c>
      <c r="E23" s="47">
        <v>0</v>
      </c>
      <c r="F23" s="47">
        <v>4</v>
      </c>
      <c r="G23" s="47">
        <v>365</v>
      </c>
      <c r="H23" s="47">
        <v>16</v>
      </c>
      <c r="I23" s="47">
        <v>63</v>
      </c>
    </row>
    <row r="24" spans="1:9" s="221" customFormat="1" ht="12" customHeight="1">
      <c r="A24" s="123" t="s">
        <v>238</v>
      </c>
      <c r="B24" s="47">
        <v>253</v>
      </c>
      <c r="C24" s="47">
        <v>161</v>
      </c>
      <c r="D24" s="47">
        <v>67</v>
      </c>
      <c r="E24" s="47">
        <v>0</v>
      </c>
      <c r="F24" s="47">
        <v>0</v>
      </c>
      <c r="G24" s="47">
        <v>19</v>
      </c>
      <c r="H24" s="47">
        <v>4</v>
      </c>
      <c r="I24" s="47">
        <v>2</v>
      </c>
    </row>
    <row r="25" spans="1:9" s="221" customFormat="1" ht="12" customHeight="1">
      <c r="A25" s="123" t="s">
        <v>239</v>
      </c>
      <c r="B25" s="47">
        <v>937</v>
      </c>
      <c r="C25" s="47">
        <v>581</v>
      </c>
      <c r="D25" s="47">
        <v>277</v>
      </c>
      <c r="E25" s="47">
        <v>0</v>
      </c>
      <c r="F25" s="47">
        <v>0</v>
      </c>
      <c r="G25" s="47">
        <v>35</v>
      </c>
      <c r="H25" s="47">
        <v>0</v>
      </c>
      <c r="I25" s="47">
        <v>44</v>
      </c>
    </row>
    <row r="26" spans="1:9" s="221" customFormat="1" ht="12" customHeight="1">
      <c r="A26" s="123" t="s">
        <v>240</v>
      </c>
      <c r="B26" s="47">
        <v>28</v>
      </c>
      <c r="C26" s="47">
        <v>16</v>
      </c>
      <c r="D26" s="47">
        <v>6</v>
      </c>
      <c r="E26" s="47">
        <v>0</v>
      </c>
      <c r="F26" s="47">
        <v>0</v>
      </c>
      <c r="G26" s="47">
        <v>3</v>
      </c>
      <c r="H26" s="47">
        <v>2</v>
      </c>
      <c r="I26" s="47">
        <v>1</v>
      </c>
    </row>
    <row r="27" spans="1:9" s="221" customFormat="1" ht="12" customHeight="1">
      <c r="A27" s="123" t="s">
        <v>241</v>
      </c>
      <c r="B27" s="47">
        <v>33</v>
      </c>
      <c r="C27" s="47">
        <v>12</v>
      </c>
      <c r="D27" s="47">
        <v>10</v>
      </c>
      <c r="E27" s="47">
        <v>0</v>
      </c>
      <c r="F27" s="47">
        <v>0</v>
      </c>
      <c r="G27" s="47">
        <v>10</v>
      </c>
      <c r="H27" s="47">
        <v>1</v>
      </c>
      <c r="I27" s="47">
        <v>0</v>
      </c>
    </row>
    <row r="28" spans="1:9" s="221" customFormat="1" ht="12" customHeight="1">
      <c r="A28" s="123" t="s">
        <v>242</v>
      </c>
      <c r="B28" s="47">
        <v>507</v>
      </c>
      <c r="C28" s="47">
        <v>325</v>
      </c>
      <c r="D28" s="47">
        <v>101</v>
      </c>
      <c r="E28" s="47">
        <v>0</v>
      </c>
      <c r="F28" s="47">
        <v>0</v>
      </c>
      <c r="G28" s="47">
        <v>68</v>
      </c>
      <c r="H28" s="47">
        <v>10</v>
      </c>
      <c r="I28" s="47">
        <v>3</v>
      </c>
    </row>
    <row r="29" spans="1:9" s="221" customFormat="1" ht="12" customHeight="1">
      <c r="A29" s="125" t="s">
        <v>243</v>
      </c>
      <c r="B29" s="47">
        <v>112</v>
      </c>
      <c r="C29" s="47">
        <v>65</v>
      </c>
      <c r="D29" s="47">
        <v>26</v>
      </c>
      <c r="E29" s="47">
        <v>0</v>
      </c>
      <c r="F29" s="47">
        <v>0</v>
      </c>
      <c r="G29" s="47">
        <v>17</v>
      </c>
      <c r="H29" s="47">
        <v>1</v>
      </c>
      <c r="I29" s="47">
        <v>3</v>
      </c>
    </row>
    <row r="30" spans="1:9" s="221" customFormat="1" ht="12" customHeight="1">
      <c r="A30" s="123" t="s">
        <v>244</v>
      </c>
      <c r="B30" s="47">
        <v>141</v>
      </c>
      <c r="C30" s="47">
        <v>82</v>
      </c>
      <c r="D30" s="47">
        <v>29</v>
      </c>
      <c r="E30" s="47">
        <v>0</v>
      </c>
      <c r="F30" s="47">
        <v>0</v>
      </c>
      <c r="G30" s="47">
        <v>21</v>
      </c>
      <c r="H30" s="47">
        <v>3</v>
      </c>
      <c r="I30" s="47">
        <v>6</v>
      </c>
    </row>
    <row r="31" spans="1:9" s="221" customFormat="1" ht="12" customHeight="1">
      <c r="A31" s="217" t="s">
        <v>528</v>
      </c>
      <c r="B31" s="47">
        <v>16787</v>
      </c>
      <c r="C31" s="47">
        <v>6484</v>
      </c>
      <c r="D31" s="47">
        <v>6106</v>
      </c>
      <c r="E31" s="47">
        <v>0</v>
      </c>
      <c r="F31" s="47">
        <v>59</v>
      </c>
      <c r="G31" s="47">
        <v>3237</v>
      </c>
      <c r="H31" s="47">
        <v>297</v>
      </c>
      <c r="I31" s="47">
        <v>604</v>
      </c>
    </row>
    <row r="32" spans="1:9" s="126" customFormat="1" ht="12" customHeight="1">
      <c r="A32" s="216" t="s">
        <v>224</v>
      </c>
      <c r="B32" s="232"/>
      <c r="C32" s="232"/>
      <c r="D32" s="232"/>
      <c r="E32" s="232"/>
      <c r="F32" s="232"/>
      <c r="G32" s="232"/>
      <c r="H32" s="232"/>
      <c r="I32" s="232"/>
    </row>
    <row r="33" spans="1:9" s="221" customFormat="1" ht="12" customHeight="1">
      <c r="A33" s="123" t="s">
        <v>245</v>
      </c>
      <c r="B33" s="47">
        <v>383</v>
      </c>
      <c r="C33" s="47">
        <v>147</v>
      </c>
      <c r="D33" s="47">
        <v>145</v>
      </c>
      <c r="E33" s="47">
        <v>0</v>
      </c>
      <c r="F33" s="47">
        <v>0</v>
      </c>
      <c r="G33" s="47">
        <v>74</v>
      </c>
      <c r="H33" s="47">
        <v>2</v>
      </c>
      <c r="I33" s="47">
        <v>15</v>
      </c>
    </row>
    <row r="34" spans="1:9" s="221" customFormat="1" ht="12" customHeight="1">
      <c r="A34" s="124" t="s">
        <v>246</v>
      </c>
      <c r="B34" s="47">
        <v>1236</v>
      </c>
      <c r="C34" s="47">
        <v>587</v>
      </c>
      <c r="D34" s="47">
        <v>400</v>
      </c>
      <c r="E34" s="47">
        <v>0</v>
      </c>
      <c r="F34" s="47">
        <v>2</v>
      </c>
      <c r="G34" s="47">
        <v>175</v>
      </c>
      <c r="H34" s="47">
        <v>4</v>
      </c>
      <c r="I34" s="47">
        <v>68</v>
      </c>
    </row>
    <row r="35" spans="1:9" s="221" customFormat="1" ht="12" customHeight="1">
      <c r="A35" s="123" t="s">
        <v>289</v>
      </c>
      <c r="B35" s="47">
        <v>488</v>
      </c>
      <c r="C35" s="47">
        <v>201</v>
      </c>
      <c r="D35" s="47">
        <v>190</v>
      </c>
      <c r="E35" s="47">
        <v>0</v>
      </c>
      <c r="F35" s="47">
        <v>0</v>
      </c>
      <c r="G35" s="47">
        <v>78</v>
      </c>
      <c r="H35" s="47">
        <v>1</v>
      </c>
      <c r="I35" s="47">
        <v>18</v>
      </c>
    </row>
    <row r="36" spans="1:9" s="221" customFormat="1" ht="12" customHeight="1">
      <c r="A36" s="123" t="s">
        <v>248</v>
      </c>
      <c r="B36" s="47">
        <v>564</v>
      </c>
      <c r="C36" s="47">
        <v>234</v>
      </c>
      <c r="D36" s="47">
        <v>228</v>
      </c>
      <c r="E36" s="47">
        <v>0</v>
      </c>
      <c r="F36" s="47">
        <v>0</v>
      </c>
      <c r="G36" s="47">
        <v>89</v>
      </c>
      <c r="H36" s="47">
        <v>1</v>
      </c>
      <c r="I36" s="47">
        <v>12</v>
      </c>
    </row>
    <row r="37" spans="1:9" s="221" customFormat="1" ht="12" customHeight="1">
      <c r="A37" s="123" t="s">
        <v>291</v>
      </c>
      <c r="B37" s="47">
        <v>39</v>
      </c>
      <c r="C37" s="47">
        <v>23</v>
      </c>
      <c r="D37" s="47">
        <v>11</v>
      </c>
      <c r="E37" s="47">
        <v>0</v>
      </c>
      <c r="F37" s="47">
        <v>0</v>
      </c>
      <c r="G37" s="47">
        <v>4</v>
      </c>
      <c r="H37" s="47">
        <v>0</v>
      </c>
      <c r="I37" s="47">
        <v>1</v>
      </c>
    </row>
    <row r="38" spans="1:9" s="221" customFormat="1" ht="12" customHeight="1">
      <c r="A38" s="123" t="s">
        <v>249</v>
      </c>
      <c r="B38" s="47">
        <v>39</v>
      </c>
      <c r="C38" s="47">
        <v>12</v>
      </c>
      <c r="D38" s="47">
        <v>13</v>
      </c>
      <c r="E38" s="47">
        <v>0</v>
      </c>
      <c r="F38" s="47">
        <v>1</v>
      </c>
      <c r="G38" s="47">
        <v>13</v>
      </c>
      <c r="H38" s="47">
        <v>0</v>
      </c>
      <c r="I38" s="47">
        <v>0</v>
      </c>
    </row>
    <row r="39" spans="1:9" s="221" customFormat="1" ht="12" customHeight="1">
      <c r="A39" s="124" t="s">
        <v>250</v>
      </c>
      <c r="B39" s="47">
        <v>1985</v>
      </c>
      <c r="C39" s="47">
        <v>1062</v>
      </c>
      <c r="D39" s="47">
        <v>484</v>
      </c>
      <c r="E39" s="47">
        <v>0</v>
      </c>
      <c r="F39" s="47">
        <v>3</v>
      </c>
      <c r="G39" s="47">
        <v>382</v>
      </c>
      <c r="H39" s="47">
        <v>11</v>
      </c>
      <c r="I39" s="47">
        <v>43</v>
      </c>
    </row>
    <row r="40" spans="1:9" s="221" customFormat="1" ht="12" customHeight="1">
      <c r="A40" s="123" t="s">
        <v>251</v>
      </c>
      <c r="B40" s="47">
        <v>189</v>
      </c>
      <c r="C40" s="47">
        <v>58</v>
      </c>
      <c r="D40" s="47">
        <v>54</v>
      </c>
      <c r="E40" s="47">
        <v>0</v>
      </c>
      <c r="F40" s="47">
        <v>1</v>
      </c>
      <c r="G40" s="47">
        <v>65</v>
      </c>
      <c r="H40" s="47">
        <v>10</v>
      </c>
      <c r="I40" s="47">
        <v>1</v>
      </c>
    </row>
    <row r="41" spans="1:9" s="221" customFormat="1" ht="12" customHeight="1">
      <c r="A41" s="124" t="s">
        <v>292</v>
      </c>
      <c r="B41" s="47">
        <v>1698</v>
      </c>
      <c r="C41" s="47">
        <v>882</v>
      </c>
      <c r="D41" s="47">
        <v>561</v>
      </c>
      <c r="E41" s="47">
        <v>0</v>
      </c>
      <c r="F41" s="47">
        <v>6</v>
      </c>
      <c r="G41" s="47">
        <v>142</v>
      </c>
      <c r="H41" s="47">
        <v>9</v>
      </c>
      <c r="I41" s="47">
        <v>98</v>
      </c>
    </row>
    <row r="42" spans="1:9" s="221" customFormat="1" ht="12" customHeight="1">
      <c r="A42" s="123" t="s">
        <v>252</v>
      </c>
      <c r="B42" s="47">
        <v>8907</v>
      </c>
      <c r="C42" s="47">
        <v>2715</v>
      </c>
      <c r="D42" s="47">
        <v>3662</v>
      </c>
      <c r="E42" s="47">
        <v>0</v>
      </c>
      <c r="F42" s="47">
        <v>42</v>
      </c>
      <c r="G42" s="47">
        <v>1921</v>
      </c>
      <c r="H42" s="47">
        <v>250</v>
      </c>
      <c r="I42" s="47">
        <v>317</v>
      </c>
    </row>
    <row r="43" spans="1:9" s="221" customFormat="1" ht="12" customHeight="1">
      <c r="A43" s="123" t="s">
        <v>253</v>
      </c>
      <c r="B43" s="47">
        <v>547</v>
      </c>
      <c r="C43" s="47">
        <v>224</v>
      </c>
      <c r="D43" s="47">
        <v>132</v>
      </c>
      <c r="E43" s="47">
        <v>0</v>
      </c>
      <c r="F43" s="47">
        <v>3</v>
      </c>
      <c r="G43" s="47">
        <v>171</v>
      </c>
      <c r="H43" s="47">
        <v>3</v>
      </c>
      <c r="I43" s="47">
        <v>14</v>
      </c>
    </row>
    <row r="44" spans="1:9" s="221" customFormat="1" ht="12" customHeight="1">
      <c r="A44" s="123" t="s">
        <v>254</v>
      </c>
      <c r="B44" s="47">
        <v>149</v>
      </c>
      <c r="C44" s="47">
        <v>95</v>
      </c>
      <c r="D44" s="47">
        <v>23</v>
      </c>
      <c r="E44" s="47">
        <v>0</v>
      </c>
      <c r="F44" s="47">
        <v>0</v>
      </c>
      <c r="G44" s="47">
        <v>28</v>
      </c>
      <c r="H44" s="47">
        <v>1</v>
      </c>
      <c r="I44" s="47">
        <v>2</v>
      </c>
    </row>
    <row r="45" spans="1:9" s="221" customFormat="1" ht="12" customHeight="1">
      <c r="A45" s="123" t="s">
        <v>527</v>
      </c>
      <c r="B45" s="47">
        <v>563</v>
      </c>
      <c r="C45" s="47">
        <v>244</v>
      </c>
      <c r="D45" s="47">
        <v>203</v>
      </c>
      <c r="E45" s="47">
        <v>0</v>
      </c>
      <c r="F45" s="47">
        <v>1</v>
      </c>
      <c r="G45" s="47">
        <v>95</v>
      </c>
      <c r="H45" s="47">
        <v>5</v>
      </c>
      <c r="I45" s="47">
        <v>15</v>
      </c>
    </row>
    <row r="46" spans="1:9" s="221" customFormat="1" ht="12" customHeight="1">
      <c r="A46" s="120" t="s">
        <v>25</v>
      </c>
      <c r="B46" s="47">
        <v>1723</v>
      </c>
      <c r="C46" s="47">
        <v>900</v>
      </c>
      <c r="D46" s="47">
        <v>557</v>
      </c>
      <c r="E46" s="47">
        <v>0</v>
      </c>
      <c r="F46" s="47">
        <v>2</v>
      </c>
      <c r="G46" s="47">
        <v>197</v>
      </c>
      <c r="H46" s="47">
        <v>14</v>
      </c>
      <c r="I46" s="47">
        <v>53</v>
      </c>
    </row>
    <row r="47" spans="1:9" s="126" customFormat="1" ht="12" customHeight="1">
      <c r="A47" s="120" t="s">
        <v>26</v>
      </c>
      <c r="B47" s="47">
        <v>2214</v>
      </c>
      <c r="C47" s="47">
        <v>615</v>
      </c>
      <c r="D47" s="47">
        <v>1364</v>
      </c>
      <c r="E47" s="47">
        <v>0</v>
      </c>
      <c r="F47" s="47">
        <v>3</v>
      </c>
      <c r="G47" s="47">
        <v>201</v>
      </c>
      <c r="H47" s="47">
        <v>17</v>
      </c>
      <c r="I47" s="47">
        <v>14</v>
      </c>
    </row>
    <row r="48" spans="1:9" s="126" customFormat="1" ht="12" customHeight="1">
      <c r="A48" s="120" t="s">
        <v>27</v>
      </c>
      <c r="B48" s="47">
        <v>7257</v>
      </c>
      <c r="C48" s="47">
        <v>3544</v>
      </c>
      <c r="D48" s="47">
        <v>1997</v>
      </c>
      <c r="E48" s="47">
        <v>0</v>
      </c>
      <c r="F48" s="47">
        <v>9</v>
      </c>
      <c r="G48" s="47">
        <v>1451</v>
      </c>
      <c r="H48" s="47">
        <v>35</v>
      </c>
      <c r="I48" s="47">
        <v>221</v>
      </c>
    </row>
    <row r="49" spans="1:9" s="126" customFormat="1" ht="12" customHeight="1">
      <c r="A49" s="120" t="s">
        <v>28</v>
      </c>
      <c r="B49" s="47">
        <v>98</v>
      </c>
      <c r="C49" s="47">
        <v>26</v>
      </c>
      <c r="D49" s="47">
        <v>64</v>
      </c>
      <c r="E49" s="47">
        <v>0</v>
      </c>
      <c r="F49" s="47">
        <v>0</v>
      </c>
      <c r="G49" s="47">
        <v>4</v>
      </c>
      <c r="H49" s="47">
        <v>3</v>
      </c>
      <c r="I49" s="47">
        <v>1</v>
      </c>
    </row>
    <row r="50" spans="1:9" s="126" customFormat="1" ht="12" customHeight="1">
      <c r="A50" s="120" t="s">
        <v>29</v>
      </c>
      <c r="B50" s="47">
        <v>215</v>
      </c>
      <c r="C50" s="47">
        <v>117</v>
      </c>
      <c r="D50" s="47">
        <v>55</v>
      </c>
      <c r="E50" s="47">
        <v>0</v>
      </c>
      <c r="F50" s="47">
        <v>0</v>
      </c>
      <c r="G50" s="47">
        <v>26</v>
      </c>
      <c r="H50" s="47">
        <v>1</v>
      </c>
      <c r="I50" s="47">
        <v>16</v>
      </c>
    </row>
    <row r="51" spans="1:9" s="126" customFormat="1" ht="12" customHeight="1">
      <c r="A51" s="120" t="s">
        <v>514</v>
      </c>
      <c r="B51" s="47">
        <v>1266</v>
      </c>
      <c r="C51" s="47">
        <v>856</v>
      </c>
      <c r="D51" s="47">
        <v>276</v>
      </c>
      <c r="E51" s="47">
        <v>0</v>
      </c>
      <c r="F51" s="47">
        <v>0</v>
      </c>
      <c r="G51" s="47">
        <v>80</v>
      </c>
      <c r="H51" s="47">
        <v>10</v>
      </c>
      <c r="I51" s="47">
        <v>44</v>
      </c>
    </row>
    <row r="52" spans="1:9" s="126" customFormat="1" ht="12.6" customHeight="1">
      <c r="A52" s="294" t="s">
        <v>87</v>
      </c>
      <c r="B52" s="47">
        <v>40618</v>
      </c>
      <c r="C52" s="47">
        <v>18388</v>
      </c>
      <c r="D52" s="47">
        <v>13507</v>
      </c>
      <c r="E52" s="47">
        <v>1</v>
      </c>
      <c r="F52" s="47">
        <v>87</v>
      </c>
      <c r="G52" s="47">
        <v>6987</v>
      </c>
      <c r="H52" s="47">
        <v>465</v>
      </c>
      <c r="I52" s="47">
        <v>1183</v>
      </c>
    </row>
    <row r="53" spans="1:9" s="126" customFormat="1" ht="12" customHeight="1">
      <c r="A53" s="115"/>
      <c r="B53" s="222"/>
      <c r="C53" s="222"/>
      <c r="D53" s="222"/>
      <c r="E53" s="222"/>
      <c r="F53" s="222"/>
      <c r="G53" s="222"/>
      <c r="H53" s="222"/>
      <c r="I53" s="222"/>
    </row>
    <row r="54" spans="1:9" ht="12" customHeight="1">
      <c r="B54" s="638" t="s">
        <v>93</v>
      </c>
      <c r="C54" s="638"/>
      <c r="D54" s="638"/>
      <c r="E54" s="638"/>
      <c r="F54" s="638"/>
      <c r="G54" s="638"/>
      <c r="H54" s="638"/>
      <c r="I54" s="638"/>
    </row>
    <row r="55" spans="1:9" ht="12" customHeight="1">
      <c r="A55" s="120" t="s">
        <v>223</v>
      </c>
      <c r="B55" s="47">
        <v>13638</v>
      </c>
      <c r="C55" s="47">
        <v>5985</v>
      </c>
      <c r="D55" s="47">
        <v>4304</v>
      </c>
      <c r="E55" s="47">
        <v>1</v>
      </c>
      <c r="F55" s="47">
        <v>30</v>
      </c>
      <c r="G55" s="47">
        <v>2811</v>
      </c>
      <c r="H55" s="47">
        <v>198</v>
      </c>
      <c r="I55" s="47">
        <v>309</v>
      </c>
    </row>
    <row r="56" spans="1:9" ht="12" customHeight="1">
      <c r="A56" s="122" t="s">
        <v>224</v>
      </c>
      <c r="B56" s="47"/>
      <c r="C56" s="47"/>
      <c r="D56" s="47"/>
      <c r="E56" s="47"/>
      <c r="F56" s="47"/>
      <c r="G56" s="47"/>
      <c r="H56" s="47"/>
      <c r="I56" s="47"/>
    </row>
    <row r="57" spans="1:9" ht="12" customHeight="1">
      <c r="A57" s="215" t="s">
        <v>529</v>
      </c>
      <c r="B57" s="47">
        <v>5427</v>
      </c>
      <c r="C57" s="47">
        <v>2846</v>
      </c>
      <c r="D57" s="47">
        <v>1472</v>
      </c>
      <c r="E57" s="47">
        <v>1</v>
      </c>
      <c r="F57" s="47">
        <v>6</v>
      </c>
      <c r="G57" s="47">
        <v>985</v>
      </c>
      <c r="H57" s="47">
        <v>29</v>
      </c>
      <c r="I57" s="47">
        <v>88</v>
      </c>
    </row>
    <row r="58" spans="1:9" ht="12" customHeight="1">
      <c r="A58" s="216" t="s">
        <v>90</v>
      </c>
      <c r="B58" s="47"/>
      <c r="C58" s="47"/>
      <c r="D58" s="47"/>
      <c r="E58" s="47"/>
      <c r="F58" s="47"/>
      <c r="G58" s="47"/>
      <c r="H58" s="47">
        <v>0</v>
      </c>
      <c r="I58" s="47"/>
    </row>
    <row r="59" spans="1:9" ht="12" customHeight="1">
      <c r="A59" s="123" t="s">
        <v>225</v>
      </c>
      <c r="B59" s="47">
        <v>17</v>
      </c>
      <c r="C59" s="47">
        <v>9</v>
      </c>
      <c r="D59" s="47">
        <v>3</v>
      </c>
      <c r="E59" s="47">
        <v>0</v>
      </c>
      <c r="F59" s="47">
        <v>0</v>
      </c>
      <c r="G59" s="47">
        <v>4</v>
      </c>
      <c r="H59" s="47">
        <v>0</v>
      </c>
      <c r="I59" s="47">
        <v>1</v>
      </c>
    </row>
    <row r="60" spans="1:9" ht="12" customHeight="1">
      <c r="A60" s="123" t="s">
        <v>226</v>
      </c>
      <c r="B60" s="47">
        <v>669</v>
      </c>
      <c r="C60" s="47">
        <v>439</v>
      </c>
      <c r="D60" s="47">
        <v>174</v>
      </c>
      <c r="E60" s="47">
        <v>0</v>
      </c>
      <c r="F60" s="47">
        <v>0</v>
      </c>
      <c r="G60" s="47">
        <v>37</v>
      </c>
      <c r="H60" s="47">
        <v>2</v>
      </c>
      <c r="I60" s="47">
        <v>17</v>
      </c>
    </row>
    <row r="61" spans="1:9" ht="12" customHeight="1">
      <c r="A61" s="123" t="s">
        <v>227</v>
      </c>
      <c r="B61" s="47">
        <v>51</v>
      </c>
      <c r="C61" s="47">
        <v>18</v>
      </c>
      <c r="D61" s="47">
        <v>24</v>
      </c>
      <c r="E61" s="47">
        <v>0</v>
      </c>
      <c r="F61" s="47">
        <v>0</v>
      </c>
      <c r="G61" s="47">
        <v>8</v>
      </c>
      <c r="H61" s="47">
        <v>1</v>
      </c>
      <c r="I61" s="47">
        <v>0</v>
      </c>
    </row>
    <row r="62" spans="1:9" ht="12" customHeight="1">
      <c r="A62" s="123" t="s">
        <v>228</v>
      </c>
      <c r="B62" s="47">
        <v>18</v>
      </c>
      <c r="C62" s="47">
        <v>12</v>
      </c>
      <c r="D62" s="47">
        <v>4</v>
      </c>
      <c r="E62" s="47">
        <v>0</v>
      </c>
      <c r="F62" s="47">
        <v>0</v>
      </c>
      <c r="G62" s="47">
        <v>2</v>
      </c>
      <c r="H62" s="47">
        <v>0</v>
      </c>
      <c r="I62" s="47">
        <v>0</v>
      </c>
    </row>
    <row r="63" spans="1:9" ht="12" customHeight="1">
      <c r="A63" s="123" t="s">
        <v>229</v>
      </c>
      <c r="B63" s="47">
        <v>473</v>
      </c>
      <c r="C63" s="47">
        <v>219</v>
      </c>
      <c r="D63" s="47">
        <v>100</v>
      </c>
      <c r="E63" s="47">
        <v>0</v>
      </c>
      <c r="F63" s="47">
        <v>1</v>
      </c>
      <c r="G63" s="47">
        <v>152</v>
      </c>
      <c r="H63" s="47">
        <v>1</v>
      </c>
      <c r="I63" s="47">
        <v>0</v>
      </c>
    </row>
    <row r="64" spans="1:9" ht="12" customHeight="1">
      <c r="A64" s="123" t="s">
        <v>230</v>
      </c>
      <c r="B64" s="47">
        <v>384</v>
      </c>
      <c r="C64" s="47">
        <v>200</v>
      </c>
      <c r="D64" s="47">
        <v>75</v>
      </c>
      <c r="E64" s="47">
        <v>1</v>
      </c>
      <c r="F64" s="47">
        <v>0</v>
      </c>
      <c r="G64" s="47">
        <v>101</v>
      </c>
      <c r="H64" s="47">
        <v>0</v>
      </c>
      <c r="I64" s="47">
        <v>7</v>
      </c>
    </row>
    <row r="65" spans="1:9" ht="12" customHeight="1">
      <c r="A65" s="124" t="s">
        <v>231</v>
      </c>
      <c r="B65" s="47">
        <v>281</v>
      </c>
      <c r="C65" s="47">
        <v>101</v>
      </c>
      <c r="D65" s="47">
        <v>132</v>
      </c>
      <c r="E65" s="47">
        <v>0</v>
      </c>
      <c r="F65" s="47">
        <v>0</v>
      </c>
      <c r="G65" s="47">
        <v>45</v>
      </c>
      <c r="H65" s="47">
        <v>1</v>
      </c>
      <c r="I65" s="47">
        <v>2</v>
      </c>
    </row>
    <row r="66" spans="1:9" ht="12" customHeight="1">
      <c r="A66" s="123" t="s">
        <v>232</v>
      </c>
      <c r="B66" s="47">
        <v>575</v>
      </c>
      <c r="C66" s="47">
        <v>289</v>
      </c>
      <c r="D66" s="47">
        <v>113</v>
      </c>
      <c r="E66" s="47">
        <v>0</v>
      </c>
      <c r="F66" s="47">
        <v>0</v>
      </c>
      <c r="G66" s="47">
        <v>165</v>
      </c>
      <c r="H66" s="47">
        <v>3</v>
      </c>
      <c r="I66" s="47">
        <v>5</v>
      </c>
    </row>
    <row r="67" spans="1:9" ht="12" customHeight="1">
      <c r="A67" s="123" t="s">
        <v>247</v>
      </c>
      <c r="B67" s="47">
        <v>209</v>
      </c>
      <c r="C67" s="47">
        <v>67</v>
      </c>
      <c r="D67" s="47">
        <v>65</v>
      </c>
      <c r="E67" s="47">
        <v>0</v>
      </c>
      <c r="F67" s="47">
        <v>2</v>
      </c>
      <c r="G67" s="47">
        <v>68</v>
      </c>
      <c r="H67" s="47">
        <v>1</v>
      </c>
      <c r="I67" s="47">
        <v>6</v>
      </c>
    </row>
    <row r="68" spans="1:9" ht="12" customHeight="1">
      <c r="A68" s="123" t="s">
        <v>233</v>
      </c>
      <c r="B68" s="47">
        <v>82</v>
      </c>
      <c r="C68" s="47">
        <v>48</v>
      </c>
      <c r="D68" s="47">
        <v>19</v>
      </c>
      <c r="E68" s="47">
        <v>0</v>
      </c>
      <c r="F68" s="47">
        <v>0</v>
      </c>
      <c r="G68" s="47">
        <v>13</v>
      </c>
      <c r="H68" s="47">
        <v>2</v>
      </c>
      <c r="I68" s="47">
        <v>0</v>
      </c>
    </row>
    <row r="69" spans="1:9" ht="12" customHeight="1">
      <c r="A69" s="123" t="s">
        <v>234</v>
      </c>
      <c r="B69" s="47">
        <v>61</v>
      </c>
      <c r="C69" s="47">
        <v>26</v>
      </c>
      <c r="D69" s="47">
        <v>26</v>
      </c>
      <c r="E69" s="47">
        <v>0</v>
      </c>
      <c r="F69" s="47">
        <v>0</v>
      </c>
      <c r="G69" s="47">
        <v>9</v>
      </c>
      <c r="H69" s="47">
        <v>0</v>
      </c>
      <c r="I69" s="47">
        <v>0</v>
      </c>
    </row>
    <row r="70" spans="1:9" ht="12" customHeight="1">
      <c r="A70" s="123" t="s">
        <v>235</v>
      </c>
      <c r="B70" s="47">
        <v>109</v>
      </c>
      <c r="C70" s="47">
        <v>45</v>
      </c>
      <c r="D70" s="47">
        <v>30</v>
      </c>
      <c r="E70" s="47">
        <v>0</v>
      </c>
      <c r="F70" s="47">
        <v>0</v>
      </c>
      <c r="G70" s="47">
        <v>28</v>
      </c>
      <c r="H70" s="47">
        <v>5</v>
      </c>
      <c r="I70" s="47">
        <v>1</v>
      </c>
    </row>
    <row r="71" spans="1:9" ht="12" customHeight="1">
      <c r="A71" s="123" t="s">
        <v>236</v>
      </c>
      <c r="B71" s="47">
        <v>132</v>
      </c>
      <c r="C71" s="47">
        <v>63</v>
      </c>
      <c r="D71" s="47">
        <v>29</v>
      </c>
      <c r="E71" s="47">
        <v>0</v>
      </c>
      <c r="F71" s="47">
        <v>1</v>
      </c>
      <c r="G71" s="47">
        <v>38</v>
      </c>
      <c r="H71" s="47">
        <v>0</v>
      </c>
      <c r="I71" s="47">
        <v>1</v>
      </c>
    </row>
    <row r="72" spans="1:9" ht="12" customHeight="1">
      <c r="A72" s="123" t="s">
        <v>237</v>
      </c>
      <c r="B72" s="47">
        <v>1367</v>
      </c>
      <c r="C72" s="47">
        <v>712</v>
      </c>
      <c r="D72" s="47">
        <v>417</v>
      </c>
      <c r="E72" s="47">
        <v>0</v>
      </c>
      <c r="F72" s="47">
        <v>2</v>
      </c>
      <c r="G72" s="47">
        <v>205</v>
      </c>
      <c r="H72" s="47">
        <v>8</v>
      </c>
      <c r="I72" s="47">
        <v>23</v>
      </c>
    </row>
    <row r="73" spans="1:9" ht="12" customHeight="1">
      <c r="A73" s="123" t="s">
        <v>238</v>
      </c>
      <c r="B73" s="47">
        <v>131</v>
      </c>
      <c r="C73" s="47">
        <v>79</v>
      </c>
      <c r="D73" s="47">
        <v>36</v>
      </c>
      <c r="E73" s="47">
        <v>0</v>
      </c>
      <c r="F73" s="47">
        <v>0</v>
      </c>
      <c r="G73" s="47">
        <v>13</v>
      </c>
      <c r="H73" s="47">
        <v>1</v>
      </c>
      <c r="I73" s="47">
        <v>2</v>
      </c>
    </row>
    <row r="74" spans="1:9" ht="12" customHeight="1">
      <c r="A74" s="123" t="s">
        <v>239</v>
      </c>
      <c r="B74" s="47">
        <v>446</v>
      </c>
      <c r="C74" s="47">
        <v>271</v>
      </c>
      <c r="D74" s="47">
        <v>137</v>
      </c>
      <c r="E74" s="47">
        <v>0</v>
      </c>
      <c r="F74" s="47">
        <v>0</v>
      </c>
      <c r="G74" s="47">
        <v>22</v>
      </c>
      <c r="H74" s="47">
        <v>0</v>
      </c>
      <c r="I74" s="47">
        <v>16</v>
      </c>
    </row>
    <row r="75" spans="1:9" ht="12" customHeight="1">
      <c r="A75" s="123" t="s">
        <v>240</v>
      </c>
      <c r="B75" s="47">
        <v>15</v>
      </c>
      <c r="C75" s="47">
        <v>10</v>
      </c>
      <c r="D75" s="47">
        <v>3</v>
      </c>
      <c r="E75" s="47">
        <v>0</v>
      </c>
      <c r="F75" s="47">
        <v>0</v>
      </c>
      <c r="G75" s="47">
        <v>2</v>
      </c>
      <c r="H75" s="47">
        <v>0</v>
      </c>
      <c r="I75" s="47">
        <v>0</v>
      </c>
    </row>
    <row r="76" spans="1:9" ht="12" customHeight="1">
      <c r="A76" s="123" t="s">
        <v>241</v>
      </c>
      <c r="B76" s="47">
        <v>21</v>
      </c>
      <c r="C76" s="47">
        <v>9</v>
      </c>
      <c r="D76" s="47">
        <v>5</v>
      </c>
      <c r="E76" s="47">
        <v>0</v>
      </c>
      <c r="F76" s="47">
        <v>0</v>
      </c>
      <c r="G76" s="47">
        <v>7</v>
      </c>
      <c r="H76" s="47">
        <v>0</v>
      </c>
      <c r="I76" s="47">
        <v>0</v>
      </c>
    </row>
    <row r="77" spans="1:9" ht="12" customHeight="1">
      <c r="A77" s="123" t="s">
        <v>242</v>
      </c>
      <c r="B77" s="47">
        <v>263</v>
      </c>
      <c r="C77" s="47">
        <v>163</v>
      </c>
      <c r="D77" s="47">
        <v>56</v>
      </c>
      <c r="E77" s="47">
        <v>0</v>
      </c>
      <c r="F77" s="47">
        <v>0</v>
      </c>
      <c r="G77" s="47">
        <v>39</v>
      </c>
      <c r="H77" s="47">
        <v>4</v>
      </c>
      <c r="I77" s="47">
        <v>1</v>
      </c>
    </row>
    <row r="78" spans="1:9" ht="12" customHeight="1">
      <c r="A78" s="124" t="s">
        <v>243</v>
      </c>
      <c r="B78" s="47">
        <v>60</v>
      </c>
      <c r="C78" s="47">
        <v>31</v>
      </c>
      <c r="D78" s="47">
        <v>15</v>
      </c>
      <c r="E78" s="47">
        <v>0</v>
      </c>
      <c r="F78" s="47">
        <v>0</v>
      </c>
      <c r="G78" s="47">
        <v>13</v>
      </c>
      <c r="H78" s="47">
        <v>0</v>
      </c>
      <c r="I78" s="47">
        <v>1</v>
      </c>
    </row>
    <row r="79" spans="1:9" ht="12" customHeight="1">
      <c r="A79" s="123" t="s">
        <v>244</v>
      </c>
      <c r="B79" s="47">
        <v>63</v>
      </c>
      <c r="C79" s="47">
        <v>35</v>
      </c>
      <c r="D79" s="47">
        <v>9</v>
      </c>
      <c r="E79" s="47">
        <v>0</v>
      </c>
      <c r="F79" s="47">
        <v>0</v>
      </c>
      <c r="G79" s="47">
        <v>14</v>
      </c>
      <c r="H79" s="47">
        <v>0</v>
      </c>
      <c r="I79" s="47">
        <v>5</v>
      </c>
    </row>
    <row r="80" spans="1:9" ht="12" customHeight="1">
      <c r="A80" s="217" t="s">
        <v>528</v>
      </c>
      <c r="B80" s="47">
        <v>8211</v>
      </c>
      <c r="C80" s="47">
        <v>3139</v>
      </c>
      <c r="D80" s="47">
        <v>2832</v>
      </c>
      <c r="E80" s="47">
        <v>0</v>
      </c>
      <c r="F80" s="47">
        <v>24</v>
      </c>
      <c r="G80" s="47">
        <v>1826</v>
      </c>
      <c r="H80" s="47">
        <v>169</v>
      </c>
      <c r="I80" s="47">
        <v>221</v>
      </c>
    </row>
    <row r="81" spans="1:9" ht="12" customHeight="1">
      <c r="A81" s="216" t="s">
        <v>224</v>
      </c>
      <c r="B81" s="47"/>
      <c r="C81" s="47"/>
      <c r="D81" s="47"/>
      <c r="E81" s="47"/>
      <c r="F81" s="47"/>
      <c r="G81" s="47"/>
      <c r="H81" s="47"/>
      <c r="I81" s="47"/>
    </row>
    <row r="82" spans="1:9" ht="12" customHeight="1">
      <c r="A82" s="123" t="s">
        <v>245</v>
      </c>
      <c r="B82" s="47">
        <v>177</v>
      </c>
      <c r="C82" s="47">
        <v>71</v>
      </c>
      <c r="D82" s="47">
        <v>58</v>
      </c>
      <c r="E82" s="47">
        <v>0</v>
      </c>
      <c r="F82" s="47">
        <v>0</v>
      </c>
      <c r="G82" s="47">
        <v>42</v>
      </c>
      <c r="H82" s="47">
        <v>2</v>
      </c>
      <c r="I82" s="47">
        <v>4</v>
      </c>
    </row>
    <row r="83" spans="1:9" ht="12" customHeight="1">
      <c r="A83" s="124" t="s">
        <v>246</v>
      </c>
      <c r="B83" s="47">
        <v>605</v>
      </c>
      <c r="C83" s="47">
        <v>279</v>
      </c>
      <c r="D83" s="47">
        <v>202</v>
      </c>
      <c r="E83" s="47">
        <v>0</v>
      </c>
      <c r="F83" s="47">
        <v>0</v>
      </c>
      <c r="G83" s="47">
        <v>94</v>
      </c>
      <c r="H83" s="47">
        <v>2</v>
      </c>
      <c r="I83" s="47">
        <v>28</v>
      </c>
    </row>
    <row r="84" spans="1:9" ht="12" customHeight="1">
      <c r="A84" s="123" t="s">
        <v>289</v>
      </c>
      <c r="B84" s="47">
        <v>246</v>
      </c>
      <c r="C84" s="47">
        <v>115</v>
      </c>
      <c r="D84" s="47">
        <v>79</v>
      </c>
      <c r="E84" s="47">
        <v>0</v>
      </c>
      <c r="F84" s="47">
        <v>0</v>
      </c>
      <c r="G84" s="47">
        <v>44</v>
      </c>
      <c r="H84" s="47">
        <v>0</v>
      </c>
      <c r="I84" s="47">
        <v>8</v>
      </c>
    </row>
    <row r="85" spans="1:9" ht="12" customHeight="1">
      <c r="A85" s="123" t="s">
        <v>248</v>
      </c>
      <c r="B85" s="47">
        <v>266</v>
      </c>
      <c r="C85" s="47">
        <v>107</v>
      </c>
      <c r="D85" s="47">
        <v>101</v>
      </c>
      <c r="E85" s="47">
        <v>0</v>
      </c>
      <c r="F85" s="47">
        <v>0</v>
      </c>
      <c r="G85" s="47">
        <v>55</v>
      </c>
      <c r="H85" s="47">
        <v>0</v>
      </c>
      <c r="I85" s="47">
        <v>3</v>
      </c>
    </row>
    <row r="86" spans="1:9" ht="12" customHeight="1">
      <c r="A86" s="124" t="s">
        <v>291</v>
      </c>
      <c r="B86" s="47">
        <v>22</v>
      </c>
      <c r="C86" s="47">
        <v>14</v>
      </c>
      <c r="D86" s="47">
        <v>5</v>
      </c>
      <c r="E86" s="47">
        <v>0</v>
      </c>
      <c r="F86" s="47">
        <v>0</v>
      </c>
      <c r="G86" s="47">
        <v>2</v>
      </c>
      <c r="H86" s="47">
        <v>0</v>
      </c>
      <c r="I86" s="47">
        <v>1</v>
      </c>
    </row>
    <row r="87" spans="1:9" ht="12" customHeight="1">
      <c r="A87" s="123" t="s">
        <v>249</v>
      </c>
      <c r="B87" s="47">
        <v>22</v>
      </c>
      <c r="C87" s="47">
        <v>7</v>
      </c>
      <c r="D87" s="47">
        <v>6</v>
      </c>
      <c r="E87" s="47">
        <v>0</v>
      </c>
      <c r="F87" s="47">
        <v>0</v>
      </c>
      <c r="G87" s="47">
        <v>9</v>
      </c>
      <c r="H87" s="47">
        <v>0</v>
      </c>
      <c r="I87" s="47">
        <v>0</v>
      </c>
    </row>
    <row r="88" spans="1:9" ht="12" customHeight="1">
      <c r="A88" s="124" t="s">
        <v>250</v>
      </c>
      <c r="B88" s="47">
        <v>994</v>
      </c>
      <c r="C88" s="47">
        <v>518</v>
      </c>
      <c r="D88" s="47">
        <v>242</v>
      </c>
      <c r="E88" s="47">
        <v>0</v>
      </c>
      <c r="F88" s="47">
        <v>1</v>
      </c>
      <c r="G88" s="47">
        <v>208</v>
      </c>
      <c r="H88" s="47">
        <v>8</v>
      </c>
      <c r="I88" s="47">
        <v>17</v>
      </c>
    </row>
    <row r="89" spans="1:9" ht="12" customHeight="1">
      <c r="A89" s="123" t="s">
        <v>251</v>
      </c>
      <c r="B89" s="47">
        <v>99</v>
      </c>
      <c r="C89" s="47">
        <v>23</v>
      </c>
      <c r="D89" s="47">
        <v>34</v>
      </c>
      <c r="E89" s="47">
        <v>0</v>
      </c>
      <c r="F89" s="47">
        <v>0</v>
      </c>
      <c r="G89" s="47">
        <v>36</v>
      </c>
      <c r="H89" s="47">
        <v>5</v>
      </c>
      <c r="I89" s="47">
        <v>1</v>
      </c>
    </row>
    <row r="90" spans="1:9" ht="12" customHeight="1">
      <c r="A90" s="124" t="s">
        <v>292</v>
      </c>
      <c r="B90" s="47">
        <v>849</v>
      </c>
      <c r="C90" s="47">
        <v>432</v>
      </c>
      <c r="D90" s="47">
        <v>285</v>
      </c>
      <c r="E90" s="47">
        <v>0</v>
      </c>
      <c r="F90" s="47">
        <v>4</v>
      </c>
      <c r="G90" s="47">
        <v>81</v>
      </c>
      <c r="H90" s="47">
        <v>3</v>
      </c>
      <c r="I90" s="47">
        <v>44</v>
      </c>
    </row>
    <row r="91" spans="1:9" ht="12" customHeight="1">
      <c r="A91" s="123" t="s">
        <v>252</v>
      </c>
      <c r="B91" s="47">
        <v>4317</v>
      </c>
      <c r="C91" s="47">
        <v>1306</v>
      </c>
      <c r="D91" s="47">
        <v>1662</v>
      </c>
      <c r="E91" s="47">
        <v>0</v>
      </c>
      <c r="F91" s="47">
        <v>16</v>
      </c>
      <c r="G91" s="47">
        <v>1085</v>
      </c>
      <c r="H91" s="47">
        <v>142</v>
      </c>
      <c r="I91" s="47">
        <v>106</v>
      </c>
    </row>
    <row r="92" spans="1:9" ht="12" customHeight="1">
      <c r="A92" s="123" t="s">
        <v>253</v>
      </c>
      <c r="B92" s="47">
        <v>276</v>
      </c>
      <c r="C92" s="47">
        <v>103</v>
      </c>
      <c r="D92" s="47">
        <v>64</v>
      </c>
      <c r="E92" s="47">
        <v>0</v>
      </c>
      <c r="F92" s="47">
        <v>3</v>
      </c>
      <c r="G92" s="47">
        <v>99</v>
      </c>
      <c r="H92" s="47">
        <v>2</v>
      </c>
      <c r="I92" s="47">
        <v>5</v>
      </c>
    </row>
    <row r="93" spans="1:9" ht="12" customHeight="1">
      <c r="A93" s="123" t="s">
        <v>254</v>
      </c>
      <c r="B93" s="47">
        <v>74</v>
      </c>
      <c r="C93" s="47">
        <v>54</v>
      </c>
      <c r="D93" s="47">
        <v>7</v>
      </c>
      <c r="E93" s="47">
        <v>0</v>
      </c>
      <c r="F93" s="47">
        <v>0</v>
      </c>
      <c r="G93" s="47">
        <v>12</v>
      </c>
      <c r="H93" s="47">
        <v>1</v>
      </c>
      <c r="I93" s="47">
        <v>0</v>
      </c>
    </row>
    <row r="94" spans="1:9" ht="12" customHeight="1">
      <c r="A94" s="123" t="s">
        <v>527</v>
      </c>
      <c r="B94" s="47">
        <v>264</v>
      </c>
      <c r="C94" s="47">
        <v>110</v>
      </c>
      <c r="D94" s="47">
        <v>87</v>
      </c>
      <c r="E94" s="47">
        <v>0</v>
      </c>
      <c r="F94" s="47">
        <v>0</v>
      </c>
      <c r="G94" s="47">
        <v>59</v>
      </c>
      <c r="H94" s="47">
        <v>4</v>
      </c>
      <c r="I94" s="47">
        <v>4</v>
      </c>
    </row>
    <row r="95" spans="1:9" ht="12" customHeight="1">
      <c r="A95" s="120" t="s">
        <v>25</v>
      </c>
      <c r="B95" s="47">
        <v>828</v>
      </c>
      <c r="C95" s="47">
        <v>437</v>
      </c>
      <c r="D95" s="47">
        <v>247</v>
      </c>
      <c r="E95" s="47">
        <v>0</v>
      </c>
      <c r="F95" s="47">
        <v>1</v>
      </c>
      <c r="G95" s="47">
        <v>114</v>
      </c>
      <c r="H95" s="47">
        <v>9</v>
      </c>
      <c r="I95" s="47">
        <v>20</v>
      </c>
    </row>
    <row r="96" spans="1:9" ht="12" customHeight="1">
      <c r="A96" s="120" t="s">
        <v>26</v>
      </c>
      <c r="B96" s="47">
        <v>1104</v>
      </c>
      <c r="C96" s="47">
        <v>312</v>
      </c>
      <c r="D96" s="47">
        <v>660</v>
      </c>
      <c r="E96" s="47">
        <v>0</v>
      </c>
      <c r="F96" s="47">
        <v>2</v>
      </c>
      <c r="G96" s="47">
        <v>110</v>
      </c>
      <c r="H96" s="47">
        <v>16</v>
      </c>
      <c r="I96" s="47">
        <v>4</v>
      </c>
    </row>
    <row r="97" spans="1:9" ht="12" customHeight="1">
      <c r="A97" s="120" t="s">
        <v>27</v>
      </c>
      <c r="B97" s="47">
        <v>3527</v>
      </c>
      <c r="C97" s="47">
        <v>1745</v>
      </c>
      <c r="D97" s="47">
        <v>880</v>
      </c>
      <c r="E97" s="47">
        <v>0</v>
      </c>
      <c r="F97" s="47">
        <v>7</v>
      </c>
      <c r="G97" s="47">
        <v>799</v>
      </c>
      <c r="H97" s="47">
        <v>17</v>
      </c>
      <c r="I97" s="47">
        <v>79</v>
      </c>
    </row>
    <row r="98" spans="1:9" ht="12" customHeight="1">
      <c r="A98" s="120" t="s">
        <v>28</v>
      </c>
      <c r="B98" s="47">
        <v>45</v>
      </c>
      <c r="C98" s="47">
        <v>9</v>
      </c>
      <c r="D98" s="47">
        <v>32</v>
      </c>
      <c r="E98" s="47">
        <v>0</v>
      </c>
      <c r="F98" s="47">
        <v>0</v>
      </c>
      <c r="G98" s="47">
        <v>4</v>
      </c>
      <c r="H98" s="47">
        <v>0</v>
      </c>
      <c r="I98" s="47">
        <v>0</v>
      </c>
    </row>
    <row r="99" spans="1:9" ht="12" customHeight="1">
      <c r="A99" s="120" t="s">
        <v>29</v>
      </c>
      <c r="B99" s="47">
        <v>99</v>
      </c>
      <c r="C99" s="47">
        <v>58</v>
      </c>
      <c r="D99" s="47">
        <v>25</v>
      </c>
      <c r="E99" s="47">
        <v>0</v>
      </c>
      <c r="F99" s="47">
        <v>0</v>
      </c>
      <c r="G99" s="47">
        <v>8</v>
      </c>
      <c r="H99" s="47">
        <v>0</v>
      </c>
      <c r="I99" s="47">
        <v>8</v>
      </c>
    </row>
    <row r="100" spans="1:9" ht="12" customHeight="1">
      <c r="A100" s="120" t="s">
        <v>514</v>
      </c>
      <c r="B100" s="47">
        <v>599</v>
      </c>
      <c r="C100" s="47">
        <v>414</v>
      </c>
      <c r="D100" s="47">
        <v>123</v>
      </c>
      <c r="E100" s="47">
        <v>0</v>
      </c>
      <c r="F100" s="47">
        <v>0</v>
      </c>
      <c r="G100" s="47">
        <v>43</v>
      </c>
      <c r="H100" s="47">
        <v>5</v>
      </c>
      <c r="I100" s="47">
        <v>14</v>
      </c>
    </row>
    <row r="101" spans="1:9" ht="12" customHeight="1">
      <c r="A101" s="294" t="s">
        <v>87</v>
      </c>
      <c r="B101" s="47">
        <v>19840</v>
      </c>
      <c r="C101" s="47">
        <v>8960</v>
      </c>
      <c r="D101" s="47">
        <v>6271</v>
      </c>
      <c r="E101" s="47">
        <v>1</v>
      </c>
      <c r="F101" s="47">
        <v>40</v>
      </c>
      <c r="G101" s="47">
        <v>3889</v>
      </c>
      <c r="H101" s="47">
        <v>245</v>
      </c>
      <c r="I101" s="47">
        <v>434</v>
      </c>
    </row>
    <row r="102" spans="1:9" ht="12" customHeight="1">
      <c r="A102" s="312" t="s">
        <v>91</v>
      </c>
      <c r="B102" s="121"/>
      <c r="C102" s="121"/>
      <c r="D102" s="121"/>
      <c r="E102" s="121"/>
      <c r="F102" s="121"/>
      <c r="G102" s="121"/>
      <c r="H102" s="121"/>
      <c r="I102" s="121"/>
    </row>
    <row r="103" spans="1:9" ht="48.6" customHeight="1">
      <c r="A103" s="639" t="s">
        <v>530</v>
      </c>
      <c r="B103" s="639"/>
      <c r="C103" s="639"/>
      <c r="D103" s="639"/>
      <c r="E103" s="639"/>
      <c r="F103" s="639"/>
      <c r="G103" s="639"/>
      <c r="H103" s="639"/>
      <c r="I103" s="639"/>
    </row>
    <row r="104" spans="1:9" s="221" customFormat="1" ht="12" customHeight="1">
      <c r="A104" s="115"/>
      <c r="B104" s="115"/>
      <c r="C104" s="115"/>
      <c r="D104" s="115"/>
      <c r="E104" s="115"/>
      <c r="F104" s="115"/>
      <c r="G104" s="115"/>
      <c r="H104" s="115"/>
      <c r="I104" s="115"/>
    </row>
    <row r="105" spans="1:9" s="223" customFormat="1">
      <c r="A105" s="115"/>
      <c r="B105" s="115"/>
      <c r="C105" s="115"/>
      <c r="D105" s="115"/>
      <c r="E105" s="115"/>
      <c r="F105" s="115"/>
      <c r="G105" s="115"/>
      <c r="H105" s="115"/>
      <c r="I105" s="115"/>
    </row>
  </sheetData>
  <mergeCells count="6">
    <mergeCell ref="B54:I54"/>
    <mergeCell ref="A103:I103"/>
    <mergeCell ref="A1:I1"/>
    <mergeCell ref="A2:I2"/>
    <mergeCell ref="B5:I5"/>
    <mergeCell ref="A4:I4"/>
  </mergeCells>
  <phoneticPr fontId="6" type="noConversion"/>
  <hyperlinks>
    <hyperlink ref="A1:I1" location="Inhaltsverzeichnis!E21" display="Inhaltsverzeichnis!E21"/>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rowBreaks count="1" manualBreakCount="1">
    <brk id="52" max="16383" man="1"/>
  </row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3"/>
  <sheetViews>
    <sheetView zoomScaleNormal="100" zoomScaleSheetLayoutView="100" workbookViewId="0"/>
  </sheetViews>
  <sheetFormatPr baseColWidth="10" defaultColWidth="11.5546875" defaultRowHeight="13.2"/>
  <cols>
    <col min="1" max="1" width="12.5546875" style="142" bestFit="1" customWidth="1"/>
    <col min="2" max="2" width="7" style="127" customWidth="1"/>
    <col min="3" max="3" width="5.21875" style="143" bestFit="1" customWidth="1"/>
    <col min="4" max="8" width="6.21875" style="127" bestFit="1" customWidth="1"/>
    <col min="9" max="9" width="6.21875" style="127" customWidth="1"/>
    <col min="10" max="12" width="5.77734375" style="127" customWidth="1"/>
    <col min="13" max="14" width="6.21875" style="127" bestFit="1" customWidth="1"/>
    <col min="15" max="15" width="1.5546875" style="44" customWidth="1"/>
    <col min="16" max="16" width="5.5546875" style="127" customWidth="1"/>
    <col min="17" max="17" width="18.77734375" style="127" customWidth="1"/>
    <col min="18" max="18" width="10.44140625" style="127" customWidth="1"/>
    <col min="19" max="19" width="8.77734375" style="127" customWidth="1"/>
    <col min="20" max="20" width="7.21875" style="127" customWidth="1"/>
    <col min="21" max="21" width="6.21875" style="127" customWidth="1"/>
    <col min="22" max="22" width="7.21875" style="127" customWidth="1"/>
    <col min="23" max="16384" width="11.5546875" style="127"/>
  </cols>
  <sheetData>
    <row r="1" spans="1:22" ht="27" customHeight="1">
      <c r="A1" s="597" t="s">
        <v>570</v>
      </c>
      <c r="B1" s="597"/>
      <c r="C1" s="597"/>
      <c r="D1" s="597"/>
      <c r="E1" s="597"/>
      <c r="F1" s="597"/>
      <c r="G1" s="597"/>
      <c r="H1" s="597"/>
      <c r="I1" s="597"/>
      <c r="J1" s="597"/>
      <c r="K1" s="597"/>
      <c r="L1" s="597"/>
      <c r="M1" s="597"/>
      <c r="N1" s="597"/>
    </row>
    <row r="2" spans="1:22" ht="12.75" customHeight="1">
      <c r="A2" s="647"/>
      <c r="B2" s="647"/>
      <c r="C2" s="647"/>
      <c r="D2" s="647"/>
      <c r="E2" s="647"/>
      <c r="F2" s="647"/>
      <c r="G2" s="647"/>
      <c r="H2" s="647"/>
      <c r="I2" s="647"/>
      <c r="J2" s="647"/>
      <c r="K2" s="647"/>
      <c r="L2" s="647"/>
      <c r="M2" s="647"/>
      <c r="N2" s="647"/>
      <c r="Q2" s="1" t="s">
        <v>569</v>
      </c>
      <c r="R2" s="501"/>
      <c r="S2" s="501"/>
      <c r="T2" s="501"/>
      <c r="U2" s="501"/>
      <c r="V2" s="501"/>
    </row>
    <row r="3" spans="1:22" ht="12" customHeight="1">
      <c r="A3" s="201"/>
      <c r="B3" s="201"/>
      <c r="C3" s="201"/>
      <c r="D3" s="201"/>
      <c r="E3" s="201"/>
      <c r="F3" s="201"/>
      <c r="G3" s="201"/>
      <c r="H3" s="201"/>
      <c r="I3" s="201"/>
      <c r="J3" s="201"/>
      <c r="K3" s="201"/>
      <c r="L3" s="201"/>
      <c r="M3" s="201"/>
      <c r="N3" s="201"/>
      <c r="Q3" s="4"/>
      <c r="R3" s="4"/>
      <c r="S3" s="4"/>
      <c r="T3" s="4"/>
      <c r="U3" s="4"/>
      <c r="V3" s="4"/>
    </row>
    <row r="4" spans="1:22">
      <c r="A4" s="201"/>
      <c r="B4" s="201"/>
      <c r="C4" s="201"/>
      <c r="D4" s="201"/>
      <c r="E4" s="201"/>
      <c r="F4" s="201"/>
      <c r="G4" s="201"/>
      <c r="H4" s="201"/>
      <c r="I4" s="201"/>
      <c r="J4" s="201"/>
      <c r="K4" s="201"/>
      <c r="L4" s="201"/>
      <c r="M4" s="201"/>
      <c r="N4" s="201"/>
      <c r="Q4" s="62"/>
      <c r="R4" s="382" t="s">
        <v>92</v>
      </c>
      <c r="S4" s="382" t="s">
        <v>82</v>
      </c>
      <c r="T4" s="382" t="s">
        <v>387</v>
      </c>
      <c r="U4" s="382" t="s">
        <v>303</v>
      </c>
      <c r="V4" s="382" t="s">
        <v>388</v>
      </c>
    </row>
    <row r="5" spans="1:22">
      <c r="A5" s="201"/>
      <c r="B5" s="201"/>
      <c r="C5" s="201"/>
      <c r="D5" s="201"/>
      <c r="E5" s="201"/>
      <c r="F5" s="201"/>
      <c r="G5" s="201"/>
      <c r="H5" s="201"/>
      <c r="I5" s="201"/>
      <c r="J5" s="201"/>
      <c r="K5" s="201"/>
      <c r="L5" s="201"/>
      <c r="M5" s="201"/>
      <c r="N5" s="201"/>
      <c r="Q5" s="392" t="s">
        <v>137</v>
      </c>
      <c r="R5" s="47">
        <v>152476</v>
      </c>
      <c r="S5" s="47">
        <v>18388</v>
      </c>
      <c r="T5" s="383">
        <v>12.059602822739317</v>
      </c>
      <c r="U5" s="362">
        <v>134088</v>
      </c>
      <c r="V5" s="383">
        <v>87.940397177260692</v>
      </c>
    </row>
    <row r="6" spans="1:22" ht="20.399999999999999">
      <c r="A6" s="201"/>
      <c r="B6" s="201"/>
      <c r="C6" s="201"/>
      <c r="D6" s="201"/>
      <c r="E6" s="201"/>
      <c r="F6" s="201"/>
      <c r="G6" s="201"/>
      <c r="H6" s="201"/>
      <c r="I6" s="201"/>
      <c r="J6" s="201"/>
      <c r="K6" s="201"/>
      <c r="L6" s="201"/>
      <c r="M6" s="201"/>
      <c r="N6" s="201"/>
      <c r="Q6" s="392" t="s">
        <v>315</v>
      </c>
      <c r="R6" s="47">
        <v>79406</v>
      </c>
      <c r="S6" s="47">
        <v>13507</v>
      </c>
      <c r="T6" s="383">
        <v>17.010049618416744</v>
      </c>
      <c r="U6" s="362">
        <v>65899</v>
      </c>
      <c r="V6" s="383">
        <v>82.989950381583256</v>
      </c>
    </row>
    <row r="7" spans="1:22">
      <c r="A7" s="201"/>
      <c r="B7" s="201"/>
      <c r="C7" s="201"/>
      <c r="D7" s="201"/>
      <c r="E7" s="201"/>
      <c r="F7" s="201"/>
      <c r="G7" s="201"/>
      <c r="H7" s="201"/>
      <c r="I7" s="201"/>
      <c r="J7" s="201"/>
      <c r="K7" s="201"/>
      <c r="L7" s="201"/>
      <c r="M7" s="201"/>
      <c r="N7" s="201"/>
      <c r="Q7" s="393" t="s">
        <v>138</v>
      </c>
      <c r="R7" s="47">
        <v>29</v>
      </c>
      <c r="S7" s="47">
        <v>1</v>
      </c>
      <c r="T7" s="383">
        <v>3.4482758620689653</v>
      </c>
      <c r="U7" s="362">
        <v>28</v>
      </c>
      <c r="V7" s="383">
        <v>96.551724137931032</v>
      </c>
    </row>
    <row r="8" spans="1:22">
      <c r="A8" s="201"/>
      <c r="B8" s="201"/>
      <c r="C8" s="201"/>
      <c r="D8" s="201"/>
      <c r="E8" s="201"/>
      <c r="F8" s="201"/>
      <c r="G8" s="201"/>
      <c r="H8" s="201"/>
      <c r="I8" s="201"/>
      <c r="J8" s="201"/>
      <c r="K8" s="201"/>
      <c r="L8" s="201"/>
      <c r="M8" s="201"/>
      <c r="N8" s="201"/>
      <c r="Q8" s="393" t="s">
        <v>164</v>
      </c>
      <c r="R8" s="47">
        <v>667</v>
      </c>
      <c r="S8" s="47">
        <v>87</v>
      </c>
      <c r="T8" s="383">
        <v>13.043478260869565</v>
      </c>
      <c r="U8" s="362">
        <v>580</v>
      </c>
      <c r="V8" s="383">
        <v>86.956521739130437</v>
      </c>
    </row>
    <row r="9" spans="1:22">
      <c r="A9" s="201"/>
      <c r="B9" s="201"/>
      <c r="C9" s="201"/>
      <c r="D9" s="201"/>
      <c r="E9" s="201"/>
      <c r="F9" s="201"/>
      <c r="G9" s="201"/>
      <c r="H9" s="201"/>
      <c r="I9" s="201"/>
      <c r="J9" s="201"/>
      <c r="K9" s="201"/>
      <c r="L9" s="201"/>
      <c r="M9" s="201"/>
      <c r="N9" s="201"/>
      <c r="Q9" s="393" t="s">
        <v>140</v>
      </c>
      <c r="R9" s="47">
        <v>75862</v>
      </c>
      <c r="S9" s="47">
        <v>6987</v>
      </c>
      <c r="T9" s="383">
        <v>9.2101447364952147</v>
      </c>
      <c r="U9" s="362">
        <v>68875</v>
      </c>
      <c r="V9" s="383">
        <v>90.789855263504776</v>
      </c>
    </row>
    <row r="10" spans="1:22">
      <c r="A10" s="201"/>
      <c r="B10" s="201"/>
      <c r="C10" s="201"/>
      <c r="D10" s="201"/>
      <c r="E10" s="201"/>
      <c r="F10" s="201"/>
      <c r="G10" s="201"/>
      <c r="H10" s="201"/>
      <c r="I10" s="201"/>
      <c r="J10" s="201"/>
      <c r="K10" s="201"/>
      <c r="L10" s="201"/>
      <c r="M10" s="201"/>
      <c r="N10" s="201"/>
      <c r="Q10" s="394" t="s">
        <v>9</v>
      </c>
      <c r="R10" s="463">
        <v>6150</v>
      </c>
      <c r="S10" s="463">
        <v>465</v>
      </c>
      <c r="T10" s="462">
        <v>7.5609756097560972</v>
      </c>
      <c r="U10" s="463">
        <v>5685</v>
      </c>
      <c r="V10" s="462">
        <v>92.439024390243901</v>
      </c>
    </row>
    <row r="11" spans="1:22">
      <c r="A11" s="201"/>
      <c r="B11" s="201"/>
      <c r="C11" s="201"/>
      <c r="D11" s="201"/>
      <c r="E11" s="201"/>
      <c r="F11" s="201"/>
      <c r="G11" s="201"/>
      <c r="H11" s="201"/>
      <c r="I11" s="201"/>
      <c r="J11" s="201"/>
      <c r="K11" s="201"/>
      <c r="L11" s="201"/>
      <c r="M11" s="201"/>
      <c r="N11" s="201"/>
      <c r="Q11" s="393" t="s">
        <v>293</v>
      </c>
      <c r="R11" s="464">
        <v>9435</v>
      </c>
      <c r="S11" s="464">
        <v>1183</v>
      </c>
      <c r="T11" s="462">
        <v>12.538420773714892</v>
      </c>
      <c r="U11" s="463">
        <v>8252</v>
      </c>
      <c r="V11" s="462">
        <v>87.46157922628511</v>
      </c>
    </row>
    <row r="12" spans="1:22">
      <c r="A12" s="201"/>
      <c r="B12" s="201"/>
      <c r="C12" s="201"/>
      <c r="D12" s="201"/>
      <c r="E12" s="201"/>
      <c r="F12" s="201"/>
      <c r="G12" s="201"/>
      <c r="H12" s="201"/>
      <c r="I12" s="201"/>
      <c r="J12" s="201"/>
      <c r="K12" s="201"/>
      <c r="L12" s="201"/>
      <c r="M12" s="201"/>
      <c r="N12" s="201"/>
      <c r="Q12" s="459" t="s">
        <v>87</v>
      </c>
      <c r="R12" s="47">
        <v>324025</v>
      </c>
      <c r="S12" s="47">
        <v>40618</v>
      </c>
      <c r="T12" s="383">
        <v>12.535452511380294</v>
      </c>
      <c r="U12" s="362">
        <v>283407</v>
      </c>
      <c r="V12" s="383">
        <v>87.464547488619701</v>
      </c>
    </row>
    <row r="13" spans="1:22" ht="18" customHeight="1">
      <c r="A13" s="200" t="s">
        <v>24</v>
      </c>
      <c r="C13" s="205"/>
      <c r="Q13" s="4"/>
      <c r="R13" s="4"/>
      <c r="S13" s="4"/>
      <c r="T13" s="4"/>
      <c r="U13" s="4"/>
      <c r="V13" s="4"/>
    </row>
    <row r="14" spans="1:22">
      <c r="A14" s="200"/>
      <c r="Q14" s="460" t="s">
        <v>23</v>
      </c>
      <c r="R14" s="461">
        <f>SUM(R15:R16)</f>
        <v>6150</v>
      </c>
      <c r="S14" s="461">
        <f>SUM(S15:S16)</f>
        <v>465</v>
      </c>
      <c r="T14" s="462">
        <f>S14/R14*100</f>
        <v>7.5609756097560972</v>
      </c>
      <c r="U14" s="461">
        <f>SUM(U15:U16)</f>
        <v>5685</v>
      </c>
      <c r="V14" s="462">
        <f>U14/R14*100</f>
        <v>92.439024390243901</v>
      </c>
    </row>
    <row r="15" spans="1:22">
      <c r="A15" s="200"/>
      <c r="Q15" s="380" t="s">
        <v>476</v>
      </c>
      <c r="R15" s="47">
        <v>2094</v>
      </c>
      <c r="S15" s="47">
        <v>369</v>
      </c>
      <c r="T15" s="383" t="s">
        <v>88</v>
      </c>
      <c r="U15" s="362">
        <f>R15-S15</f>
        <v>1725</v>
      </c>
      <c r="V15" s="383" t="s">
        <v>88</v>
      </c>
    </row>
    <row r="16" spans="1:22">
      <c r="A16" s="200"/>
      <c r="Q16" s="380" t="s">
        <v>480</v>
      </c>
      <c r="R16" s="47">
        <v>4056</v>
      </c>
      <c r="S16" s="47">
        <v>96</v>
      </c>
      <c r="T16" s="383" t="s">
        <v>88</v>
      </c>
      <c r="U16" s="362">
        <f>R16-S16</f>
        <v>3960</v>
      </c>
      <c r="V16" s="383" t="s">
        <v>88</v>
      </c>
    </row>
    <row r="17" spans="1:36">
      <c r="Q17" s="130" t="s">
        <v>477</v>
      </c>
      <c r="R17" s="461">
        <f>SUM(R18:R20)</f>
        <v>9435</v>
      </c>
      <c r="S17" s="461">
        <f>SUM(S18:S20)</f>
        <v>1183</v>
      </c>
      <c r="T17" s="462">
        <f>S17/R17*100</f>
        <v>12.538420773714892</v>
      </c>
      <c r="U17" s="461">
        <f>SUM(U18:U20)</f>
        <v>8252</v>
      </c>
      <c r="V17" s="462">
        <f>U17/R17*100</f>
        <v>87.46157922628511</v>
      </c>
    </row>
    <row r="18" spans="1:36" ht="10.95" customHeight="1">
      <c r="A18" s="142" t="s">
        <v>438</v>
      </c>
      <c r="Q18" s="380" t="s">
        <v>478</v>
      </c>
      <c r="R18" s="47">
        <v>2999</v>
      </c>
      <c r="S18" s="47">
        <v>429</v>
      </c>
      <c r="T18" s="47"/>
      <c r="U18" s="362">
        <f>R18-S18</f>
        <v>2570</v>
      </c>
      <c r="V18" s="47"/>
    </row>
    <row r="19" spans="1:36" ht="10.95" customHeight="1">
      <c r="Q19" s="380" t="s">
        <v>479</v>
      </c>
      <c r="R19" s="47">
        <v>2379</v>
      </c>
      <c r="S19" s="47">
        <v>379</v>
      </c>
      <c r="T19" s="47" t="s">
        <v>88</v>
      </c>
      <c r="U19" s="362">
        <f>R19-S19</f>
        <v>2000</v>
      </c>
      <c r="V19" s="47" t="s">
        <v>88</v>
      </c>
    </row>
    <row r="20" spans="1:36" s="194" customFormat="1" ht="27" customHeight="1">
      <c r="A20" s="561" t="s">
        <v>571</v>
      </c>
      <c r="B20" s="552"/>
      <c r="C20" s="552"/>
      <c r="D20" s="552"/>
      <c r="E20" s="552"/>
      <c r="F20" s="552"/>
      <c r="G20" s="552"/>
      <c r="H20" s="552"/>
      <c r="I20" s="552"/>
      <c r="J20" s="552"/>
      <c r="K20" s="552"/>
      <c r="L20" s="552"/>
      <c r="M20" s="552"/>
      <c r="N20" s="552"/>
      <c r="O20" s="63"/>
      <c r="P20" s="127"/>
      <c r="Q20" s="380" t="s">
        <v>481</v>
      </c>
      <c r="R20" s="47">
        <v>4057</v>
      </c>
      <c r="S20" s="47">
        <v>375</v>
      </c>
      <c r="T20" s="47" t="s">
        <v>88</v>
      </c>
      <c r="U20" s="362">
        <f>R20-S20</f>
        <v>3682</v>
      </c>
      <c r="V20" s="47" t="s">
        <v>88</v>
      </c>
      <c r="W20" s="127"/>
      <c r="X20" s="127"/>
      <c r="Y20" s="127"/>
      <c r="Z20" s="127"/>
      <c r="AA20" s="127"/>
      <c r="AB20" s="127"/>
      <c r="AC20" s="127"/>
      <c r="AD20" s="127"/>
      <c r="AE20" s="127"/>
      <c r="AF20" s="127"/>
      <c r="AG20" s="127"/>
      <c r="AH20" s="127"/>
      <c r="AI20" s="127"/>
      <c r="AJ20" s="127"/>
    </row>
    <row r="21" spans="1:36" s="128" customFormat="1" ht="12" customHeight="1">
      <c r="A21" s="654" t="s">
        <v>215</v>
      </c>
      <c r="B21" s="654"/>
      <c r="C21" s="654"/>
      <c r="D21" s="654"/>
      <c r="E21" s="654"/>
      <c r="F21" s="654"/>
      <c r="G21" s="654"/>
      <c r="H21" s="654"/>
      <c r="I21" s="654"/>
      <c r="J21" s="654"/>
      <c r="K21" s="654"/>
      <c r="L21" s="654"/>
      <c r="M21" s="654"/>
      <c r="N21" s="654"/>
      <c r="O21" s="44"/>
      <c r="AG21" s="127"/>
      <c r="AH21" s="127"/>
      <c r="AI21" s="127"/>
      <c r="AJ21" s="127"/>
    </row>
    <row r="22" spans="1:36" s="130" customFormat="1" ht="12" customHeight="1">
      <c r="A22" s="656" t="s">
        <v>30</v>
      </c>
      <c r="B22" s="652" t="s">
        <v>144</v>
      </c>
      <c r="C22" s="649" t="s">
        <v>200</v>
      </c>
      <c r="D22" s="650"/>
      <c r="E22" s="650"/>
      <c r="F22" s="650"/>
      <c r="G22" s="651"/>
      <c r="H22" s="649" t="s">
        <v>145</v>
      </c>
      <c r="I22" s="650"/>
      <c r="J22" s="650"/>
      <c r="K22" s="651"/>
      <c r="L22" s="649" t="s">
        <v>146</v>
      </c>
      <c r="M22" s="650"/>
      <c r="N22" s="650"/>
      <c r="O22" s="49"/>
    </row>
    <row r="23" spans="1:36" s="130" customFormat="1" ht="12" customHeight="1">
      <c r="A23" s="656"/>
      <c r="B23" s="653"/>
      <c r="C23" s="649" t="s">
        <v>341</v>
      </c>
      <c r="D23" s="650"/>
      <c r="E23" s="650"/>
      <c r="F23" s="650"/>
      <c r="G23" s="650"/>
      <c r="H23" s="650"/>
      <c r="I23" s="650"/>
      <c r="J23" s="650"/>
      <c r="K23" s="650"/>
      <c r="L23" s="650"/>
      <c r="M23" s="650"/>
      <c r="N23" s="650"/>
      <c r="O23" s="49"/>
      <c r="P23" s="141"/>
      <c r="Q23" s="4"/>
      <c r="R23" s="4"/>
      <c r="S23" s="4"/>
      <c r="T23" s="4"/>
      <c r="U23" s="4"/>
      <c r="V23" s="4"/>
    </row>
    <row r="24" spans="1:36" s="130" customFormat="1" ht="12" customHeight="1">
      <c r="A24" s="656"/>
      <c r="B24" s="653"/>
      <c r="C24" s="131" t="s">
        <v>255</v>
      </c>
      <c r="D24" s="131" t="s">
        <v>150</v>
      </c>
      <c r="E24" s="131" t="s">
        <v>151</v>
      </c>
      <c r="F24" s="131" t="s">
        <v>152</v>
      </c>
      <c r="G24" s="131" t="s">
        <v>153</v>
      </c>
      <c r="H24" s="131" t="s">
        <v>154</v>
      </c>
      <c r="I24" s="131" t="s">
        <v>155</v>
      </c>
      <c r="J24" s="131" t="s">
        <v>156</v>
      </c>
      <c r="K24" s="131" t="s">
        <v>157</v>
      </c>
      <c r="L24" s="131" t="s">
        <v>158</v>
      </c>
      <c r="M24" s="131" t="s">
        <v>159</v>
      </c>
      <c r="N24" s="129" t="s">
        <v>160</v>
      </c>
      <c r="O24" s="49"/>
      <c r="P24" s="242"/>
      <c r="Q24" s="4"/>
      <c r="R24" s="4"/>
      <c r="S24" s="4"/>
      <c r="T24" s="4"/>
      <c r="U24" s="4"/>
      <c r="V24" s="4"/>
    </row>
    <row r="25" spans="1:36" s="130" customFormat="1" ht="11.55" customHeight="1">
      <c r="A25" s="648"/>
      <c r="B25" s="648"/>
      <c r="C25" s="648"/>
      <c r="D25" s="648"/>
      <c r="E25" s="648"/>
      <c r="F25" s="648"/>
      <c r="G25" s="648"/>
      <c r="H25" s="648"/>
      <c r="I25" s="648"/>
      <c r="J25" s="648"/>
      <c r="K25" s="648"/>
      <c r="L25" s="648"/>
      <c r="M25" s="648"/>
      <c r="N25" s="648"/>
      <c r="O25" s="49"/>
      <c r="Q25" s="4"/>
      <c r="R25" s="4"/>
      <c r="S25" s="4"/>
      <c r="T25" s="4"/>
      <c r="U25" s="4"/>
      <c r="V25" s="4"/>
    </row>
    <row r="26" spans="1:36" s="133" customFormat="1" ht="11.55" customHeight="1">
      <c r="A26" s="134"/>
      <c r="B26" s="655" t="s">
        <v>137</v>
      </c>
      <c r="C26" s="655"/>
      <c r="D26" s="655"/>
      <c r="E26" s="655"/>
      <c r="F26" s="655"/>
      <c r="G26" s="655"/>
      <c r="H26" s="655"/>
      <c r="I26" s="655"/>
      <c r="J26" s="655"/>
      <c r="K26" s="655"/>
      <c r="L26" s="655"/>
      <c r="M26" s="655"/>
      <c r="N26" s="655"/>
      <c r="O26" s="132"/>
      <c r="Q26" s="4"/>
      <c r="R26" s="4"/>
      <c r="S26" s="4"/>
      <c r="T26" s="4"/>
      <c r="U26" s="4"/>
      <c r="V26" s="4"/>
    </row>
    <row r="27" spans="1:36" s="130" customFormat="1" ht="11.55" customHeight="1">
      <c r="A27" s="136" t="s">
        <v>31</v>
      </c>
      <c r="B27" s="232">
        <v>94108</v>
      </c>
      <c r="C27" s="232">
        <v>2604</v>
      </c>
      <c r="D27" s="232">
        <v>24315</v>
      </c>
      <c r="E27" s="232">
        <v>23227</v>
      </c>
      <c r="F27" s="232">
        <v>20452</v>
      </c>
      <c r="G27" s="232">
        <v>23510</v>
      </c>
      <c r="H27" s="243">
        <v>0</v>
      </c>
      <c r="I27" s="243">
        <v>0</v>
      </c>
      <c r="J27" s="243">
        <v>0</v>
      </c>
      <c r="K27" s="243">
        <v>0</v>
      </c>
      <c r="L27" s="243">
        <v>0</v>
      </c>
      <c r="M27" s="243">
        <v>0</v>
      </c>
      <c r="N27" s="243">
        <v>0</v>
      </c>
      <c r="O27" s="49"/>
      <c r="Q27" s="4"/>
      <c r="R27" s="4"/>
      <c r="S27" s="4"/>
      <c r="T27" s="4"/>
      <c r="U27" s="4"/>
      <c r="V27" s="4"/>
    </row>
    <row r="28" spans="1:36" s="130" customFormat="1" ht="11.55" customHeight="1">
      <c r="A28" s="136" t="s">
        <v>32</v>
      </c>
      <c r="B28" s="232">
        <v>2234</v>
      </c>
      <c r="C28" s="232">
        <v>206</v>
      </c>
      <c r="D28" s="232">
        <v>486</v>
      </c>
      <c r="E28" s="232">
        <v>526</v>
      </c>
      <c r="F28" s="232">
        <v>500</v>
      </c>
      <c r="G28" s="232">
        <v>516</v>
      </c>
      <c r="H28" s="243">
        <v>0</v>
      </c>
      <c r="I28" s="243">
        <v>0</v>
      </c>
      <c r="J28" s="243">
        <v>0</v>
      </c>
      <c r="K28" s="243">
        <v>0</v>
      </c>
      <c r="L28" s="243">
        <v>0</v>
      </c>
      <c r="M28" s="243">
        <v>0</v>
      </c>
      <c r="N28" s="243">
        <v>0</v>
      </c>
      <c r="O28" s="49"/>
    </row>
    <row r="29" spans="1:36" s="130" customFormat="1" ht="11.55" customHeight="1">
      <c r="A29" s="136" t="s">
        <v>33</v>
      </c>
      <c r="B29" s="232">
        <v>43</v>
      </c>
      <c r="C29" s="232">
        <v>33</v>
      </c>
      <c r="D29" s="232">
        <v>0</v>
      </c>
      <c r="E29" s="232">
        <v>7</v>
      </c>
      <c r="F29" s="232">
        <v>2</v>
      </c>
      <c r="G29" s="232">
        <v>1</v>
      </c>
      <c r="H29" s="243">
        <v>0</v>
      </c>
      <c r="I29" s="243">
        <v>0</v>
      </c>
      <c r="J29" s="243">
        <v>0</v>
      </c>
      <c r="K29" s="243">
        <v>0</v>
      </c>
      <c r="L29" s="243">
        <v>0</v>
      </c>
      <c r="M29" s="243">
        <v>0</v>
      </c>
      <c r="N29" s="243">
        <v>0</v>
      </c>
      <c r="O29" s="49"/>
    </row>
    <row r="30" spans="1:36" s="130" customFormat="1" ht="11.55" customHeight="1">
      <c r="A30" s="136" t="s">
        <v>34</v>
      </c>
      <c r="B30" s="232">
        <v>1175</v>
      </c>
      <c r="C30" s="232">
        <v>380</v>
      </c>
      <c r="D30" s="232">
        <v>271</v>
      </c>
      <c r="E30" s="232">
        <v>244</v>
      </c>
      <c r="F30" s="232">
        <v>100</v>
      </c>
      <c r="G30" s="232">
        <v>180</v>
      </c>
      <c r="H30" s="243">
        <v>0</v>
      </c>
      <c r="I30" s="243">
        <v>0</v>
      </c>
      <c r="J30" s="243">
        <v>0</v>
      </c>
      <c r="K30" s="243">
        <v>0</v>
      </c>
      <c r="L30" s="243">
        <v>0</v>
      </c>
      <c r="M30" s="243">
        <v>0</v>
      </c>
      <c r="N30" s="243">
        <v>0</v>
      </c>
      <c r="O30" s="49"/>
    </row>
    <row r="31" spans="1:36" s="130" customFormat="1" ht="11.55" customHeight="1">
      <c r="A31" s="138"/>
      <c r="B31" s="139"/>
      <c r="C31" s="139"/>
      <c r="D31" s="139"/>
      <c r="E31" s="139"/>
      <c r="F31" s="139"/>
      <c r="G31" s="139"/>
      <c r="H31" s="137"/>
      <c r="I31" s="137"/>
      <c r="J31" s="137"/>
      <c r="K31" s="137"/>
      <c r="L31" s="137"/>
      <c r="M31" s="137"/>
      <c r="N31" s="137"/>
      <c r="O31" s="49"/>
    </row>
    <row r="32" spans="1:36" s="130" customFormat="1" ht="11.55" customHeight="1">
      <c r="B32" s="645" t="s">
        <v>314</v>
      </c>
      <c r="C32" s="645"/>
      <c r="D32" s="645"/>
      <c r="E32" s="645"/>
      <c r="F32" s="645"/>
      <c r="G32" s="645"/>
      <c r="H32" s="645"/>
      <c r="I32" s="645"/>
      <c r="J32" s="645"/>
      <c r="K32" s="645"/>
      <c r="L32" s="645"/>
      <c r="M32" s="645"/>
      <c r="N32" s="645"/>
      <c r="O32" s="49"/>
    </row>
    <row r="33" spans="1:18" s="133" customFormat="1" ht="11.55" customHeight="1">
      <c r="A33" s="136" t="s">
        <v>31</v>
      </c>
      <c r="B33" s="232">
        <v>75596</v>
      </c>
      <c r="C33" s="232">
        <v>520</v>
      </c>
      <c r="D33" s="232">
        <v>1462</v>
      </c>
      <c r="E33" s="232">
        <v>1246</v>
      </c>
      <c r="F33" s="232">
        <v>1219</v>
      </c>
      <c r="G33" s="232">
        <v>1817</v>
      </c>
      <c r="H33" s="232">
        <v>12662</v>
      </c>
      <c r="I33" s="232">
        <v>14542</v>
      </c>
      <c r="J33" s="243">
        <v>18225</v>
      </c>
      <c r="K33" s="243">
        <v>14766</v>
      </c>
      <c r="L33" s="243">
        <v>2838</v>
      </c>
      <c r="M33" s="243">
        <v>3495</v>
      </c>
      <c r="N33" s="243">
        <v>2804</v>
      </c>
      <c r="O33" s="132"/>
    </row>
    <row r="34" spans="1:18" s="130" customFormat="1" ht="11.55" customHeight="1">
      <c r="A34" s="136" t="s">
        <v>32</v>
      </c>
      <c r="B34" s="232">
        <v>15364</v>
      </c>
      <c r="C34" s="232">
        <v>0</v>
      </c>
      <c r="D34" s="232">
        <v>63</v>
      </c>
      <c r="E34" s="232">
        <v>30</v>
      </c>
      <c r="F34" s="232">
        <v>32</v>
      </c>
      <c r="G34" s="232">
        <v>23</v>
      </c>
      <c r="H34" s="232">
        <v>2546</v>
      </c>
      <c r="I34" s="232">
        <v>2916</v>
      </c>
      <c r="J34" s="243">
        <v>3942</v>
      </c>
      <c r="K34" s="243">
        <v>3135</v>
      </c>
      <c r="L34" s="243">
        <v>1198</v>
      </c>
      <c r="M34" s="243">
        <v>885</v>
      </c>
      <c r="N34" s="243">
        <v>594</v>
      </c>
      <c r="O34" s="49"/>
    </row>
    <row r="35" spans="1:18" s="130" customFormat="1" ht="11.55" customHeight="1">
      <c r="A35" s="136" t="s">
        <v>37</v>
      </c>
      <c r="B35" s="232">
        <v>1793</v>
      </c>
      <c r="C35" s="232">
        <v>0</v>
      </c>
      <c r="D35" s="232">
        <v>0</v>
      </c>
      <c r="E35" s="232">
        <v>0</v>
      </c>
      <c r="F35" s="232">
        <v>0</v>
      </c>
      <c r="G35" s="232">
        <v>0</v>
      </c>
      <c r="H35" s="232">
        <v>199</v>
      </c>
      <c r="I35" s="232">
        <v>202</v>
      </c>
      <c r="J35" s="243">
        <v>366</v>
      </c>
      <c r="K35" s="243">
        <v>273</v>
      </c>
      <c r="L35" s="243">
        <v>256</v>
      </c>
      <c r="M35" s="243">
        <v>286</v>
      </c>
      <c r="N35" s="243">
        <v>211</v>
      </c>
      <c r="O35" s="49"/>
      <c r="Q35" s="242"/>
      <c r="R35" s="242"/>
    </row>
    <row r="36" spans="1:18" s="130" customFormat="1" ht="11.55" customHeight="1">
      <c r="A36" s="136" t="s">
        <v>35</v>
      </c>
      <c r="B36" s="232">
        <v>8432</v>
      </c>
      <c r="C36" s="232">
        <v>0</v>
      </c>
      <c r="D36" s="232">
        <v>0</v>
      </c>
      <c r="E36" s="232">
        <v>0</v>
      </c>
      <c r="F36" s="232">
        <v>0</v>
      </c>
      <c r="G36" s="232">
        <v>0</v>
      </c>
      <c r="H36" s="232">
        <v>1487</v>
      </c>
      <c r="I36" s="232">
        <v>1469</v>
      </c>
      <c r="J36" s="243">
        <v>2228</v>
      </c>
      <c r="K36" s="243">
        <v>1417</v>
      </c>
      <c r="L36" s="243">
        <v>813</v>
      </c>
      <c r="M36" s="243">
        <v>626</v>
      </c>
      <c r="N36" s="243">
        <v>392</v>
      </c>
      <c r="O36" s="49"/>
      <c r="Q36" s="242"/>
      <c r="R36" s="242"/>
    </row>
    <row r="37" spans="1:18" s="130" customFormat="1" ht="11.55" customHeight="1">
      <c r="A37" s="136" t="s">
        <v>33</v>
      </c>
      <c r="B37" s="232">
        <v>1050</v>
      </c>
      <c r="C37" s="232">
        <v>0</v>
      </c>
      <c r="D37" s="232">
        <v>0</v>
      </c>
      <c r="E37" s="232">
        <v>0</v>
      </c>
      <c r="F37" s="232">
        <v>0</v>
      </c>
      <c r="G37" s="232">
        <v>0</v>
      </c>
      <c r="H37" s="232">
        <v>123</v>
      </c>
      <c r="I37" s="232">
        <v>154</v>
      </c>
      <c r="J37" s="243">
        <v>245</v>
      </c>
      <c r="K37" s="243">
        <v>259</v>
      </c>
      <c r="L37" s="243">
        <v>82</v>
      </c>
      <c r="M37" s="243">
        <v>103</v>
      </c>
      <c r="N37" s="243">
        <v>84</v>
      </c>
      <c r="O37" s="49"/>
    </row>
    <row r="38" spans="1:18" s="133" customFormat="1" ht="11.55" customHeight="1">
      <c r="A38" s="136" t="s">
        <v>36</v>
      </c>
      <c r="B38" s="130">
        <v>586</v>
      </c>
      <c r="C38" s="232">
        <v>0</v>
      </c>
      <c r="D38" s="232">
        <v>0</v>
      </c>
      <c r="E38" s="232">
        <v>0</v>
      </c>
      <c r="F38" s="232">
        <v>0</v>
      </c>
      <c r="G38" s="232">
        <v>0</v>
      </c>
      <c r="H38" s="130">
        <v>117</v>
      </c>
      <c r="I38" s="232">
        <v>133</v>
      </c>
      <c r="J38" s="243">
        <v>190</v>
      </c>
      <c r="K38" s="243">
        <v>36</v>
      </c>
      <c r="L38" s="243">
        <v>21</v>
      </c>
      <c r="M38" s="243">
        <v>59</v>
      </c>
      <c r="N38" s="243">
        <v>30</v>
      </c>
      <c r="O38" s="132"/>
    </row>
    <row r="39" spans="1:18" s="133" customFormat="1" ht="11.55" customHeight="1">
      <c r="A39" s="136" t="s">
        <v>39</v>
      </c>
      <c r="B39" s="130">
        <v>9</v>
      </c>
      <c r="C39" s="232">
        <v>0</v>
      </c>
      <c r="D39" s="232">
        <v>0</v>
      </c>
      <c r="E39" s="232">
        <v>0</v>
      </c>
      <c r="F39" s="232">
        <v>0</v>
      </c>
      <c r="G39" s="232">
        <v>0</v>
      </c>
      <c r="H39" s="232">
        <v>0</v>
      </c>
      <c r="I39" s="232">
        <v>9</v>
      </c>
      <c r="J39" s="232">
        <v>0</v>
      </c>
      <c r="K39" s="232">
        <v>0</v>
      </c>
      <c r="L39" s="232">
        <v>0</v>
      </c>
      <c r="M39" s="232">
        <v>0</v>
      </c>
      <c r="N39" s="232">
        <v>0</v>
      </c>
      <c r="O39" s="132"/>
    </row>
    <row r="40" spans="1:18" s="130" customFormat="1" ht="11.55" customHeight="1">
      <c r="A40" s="136" t="s">
        <v>40</v>
      </c>
      <c r="B40" s="130">
        <v>136</v>
      </c>
      <c r="C40" s="232">
        <v>0</v>
      </c>
      <c r="D40" s="232">
        <v>0</v>
      </c>
      <c r="E40" s="232">
        <v>0</v>
      </c>
      <c r="F40" s="232">
        <v>0</v>
      </c>
      <c r="G40" s="232">
        <v>0</v>
      </c>
      <c r="H40" s="130">
        <v>11</v>
      </c>
      <c r="I40" s="232">
        <v>13</v>
      </c>
      <c r="J40" s="243">
        <v>14</v>
      </c>
      <c r="K40" s="243">
        <v>18</v>
      </c>
      <c r="L40" s="243">
        <v>23</v>
      </c>
      <c r="M40" s="243">
        <v>28</v>
      </c>
      <c r="N40" s="243">
        <v>29</v>
      </c>
      <c r="O40" s="49"/>
    </row>
    <row r="41" spans="1:18" s="130" customFormat="1" ht="11.55" customHeight="1">
      <c r="A41" s="136" t="s">
        <v>41</v>
      </c>
      <c r="B41" s="130">
        <v>230</v>
      </c>
      <c r="C41" s="232">
        <v>0</v>
      </c>
      <c r="D41" s="232">
        <v>0</v>
      </c>
      <c r="E41" s="232">
        <v>0</v>
      </c>
      <c r="F41" s="130">
        <v>30</v>
      </c>
      <c r="G41" s="130">
        <v>32</v>
      </c>
      <c r="H41" s="130">
        <v>39</v>
      </c>
      <c r="I41" s="232">
        <v>42</v>
      </c>
      <c r="J41" s="243">
        <v>40</v>
      </c>
      <c r="K41" s="243">
        <v>20</v>
      </c>
      <c r="L41" s="243">
        <v>13</v>
      </c>
      <c r="M41" s="243">
        <v>9</v>
      </c>
      <c r="N41" s="243">
        <v>5</v>
      </c>
      <c r="O41" s="49"/>
    </row>
    <row r="42" spans="1:18" s="130" customFormat="1" ht="11.55" customHeight="1">
      <c r="A42" s="136" t="s">
        <v>42</v>
      </c>
      <c r="B42" s="130">
        <v>143</v>
      </c>
      <c r="C42" s="232">
        <v>0</v>
      </c>
      <c r="D42" s="232">
        <v>0</v>
      </c>
      <c r="E42" s="232">
        <v>0</v>
      </c>
      <c r="F42" s="232">
        <v>0</v>
      </c>
      <c r="G42" s="232">
        <v>0</v>
      </c>
      <c r="H42" s="130">
        <v>26</v>
      </c>
      <c r="I42" s="232">
        <v>24</v>
      </c>
      <c r="J42" s="243">
        <v>27</v>
      </c>
      <c r="K42" s="243">
        <v>29</v>
      </c>
      <c r="L42" s="243">
        <v>23</v>
      </c>
      <c r="M42" s="243">
        <v>8</v>
      </c>
      <c r="N42" s="243">
        <v>6</v>
      </c>
      <c r="O42" s="49"/>
    </row>
    <row r="43" spans="1:18" s="130" customFormat="1" ht="11.55" customHeight="1">
      <c r="A43" s="136" t="s">
        <v>34</v>
      </c>
      <c r="B43" s="130">
        <v>350</v>
      </c>
      <c r="C43" s="232">
        <v>56</v>
      </c>
      <c r="D43" s="232">
        <v>14</v>
      </c>
      <c r="E43" s="232">
        <v>43</v>
      </c>
      <c r="F43" s="232">
        <v>54</v>
      </c>
      <c r="G43" s="232">
        <v>59</v>
      </c>
      <c r="H43" s="130">
        <v>28</v>
      </c>
      <c r="I43" s="232">
        <v>23</v>
      </c>
      <c r="J43" s="232">
        <v>27</v>
      </c>
      <c r="K43" s="232">
        <v>0</v>
      </c>
      <c r="L43" s="232">
        <v>21</v>
      </c>
      <c r="M43" s="232">
        <v>17</v>
      </c>
      <c r="N43" s="232">
        <v>8</v>
      </c>
      <c r="O43" s="49"/>
    </row>
    <row r="44" spans="1:18" s="130" customFormat="1" ht="11.55" customHeight="1">
      <c r="O44" s="49"/>
    </row>
    <row r="45" spans="1:18" s="130" customFormat="1" ht="11.55" customHeight="1">
      <c r="B45" s="645" t="s">
        <v>138</v>
      </c>
      <c r="C45" s="645"/>
      <c r="D45" s="645"/>
      <c r="E45" s="645"/>
      <c r="F45" s="645"/>
      <c r="G45" s="645"/>
      <c r="H45" s="645"/>
      <c r="I45" s="645"/>
      <c r="J45" s="645"/>
      <c r="K45" s="645"/>
      <c r="L45" s="645"/>
      <c r="M45" s="645"/>
      <c r="N45" s="645"/>
      <c r="O45" s="49"/>
    </row>
    <row r="46" spans="1:18" s="130" customFormat="1" ht="11.55" customHeight="1">
      <c r="A46" s="136" t="s">
        <v>31</v>
      </c>
      <c r="B46" s="232">
        <v>29</v>
      </c>
      <c r="C46" s="243">
        <v>0</v>
      </c>
      <c r="D46" s="243">
        <v>0</v>
      </c>
      <c r="E46" s="243">
        <v>0</v>
      </c>
      <c r="F46" s="243">
        <v>0</v>
      </c>
      <c r="G46" s="243">
        <v>0</v>
      </c>
      <c r="H46" s="243">
        <v>0</v>
      </c>
      <c r="I46" s="243">
        <v>0</v>
      </c>
      <c r="J46" s="243">
        <v>0</v>
      </c>
      <c r="K46" s="232">
        <v>29</v>
      </c>
      <c r="L46" s="243">
        <v>0</v>
      </c>
      <c r="M46" s="243">
        <v>0</v>
      </c>
      <c r="N46" s="243">
        <v>0</v>
      </c>
      <c r="O46" s="49"/>
    </row>
    <row r="47" spans="1:18" s="130" customFormat="1" ht="11.55" customHeight="1">
      <c r="A47" s="136"/>
      <c r="C47" s="243"/>
      <c r="D47" s="243"/>
      <c r="E47" s="243"/>
      <c r="F47" s="243"/>
      <c r="G47" s="243"/>
      <c r="H47" s="232"/>
      <c r="I47" s="232"/>
      <c r="L47" s="243"/>
      <c r="M47" s="243"/>
      <c r="N47" s="243"/>
      <c r="O47" s="49"/>
    </row>
    <row r="48" spans="1:18" s="133" customFormat="1" ht="11.55" customHeight="1">
      <c r="A48" s="130"/>
      <c r="B48" s="645" t="s">
        <v>139</v>
      </c>
      <c r="C48" s="645"/>
      <c r="D48" s="645"/>
      <c r="E48" s="645"/>
      <c r="F48" s="645"/>
      <c r="G48" s="645"/>
      <c r="H48" s="645"/>
      <c r="I48" s="645"/>
      <c r="J48" s="645"/>
      <c r="K48" s="645"/>
      <c r="L48" s="645"/>
      <c r="M48" s="645"/>
      <c r="N48" s="645"/>
      <c r="O48" s="132"/>
    </row>
    <row r="49" spans="1:15" s="130" customFormat="1" ht="11.55" customHeight="1">
      <c r="A49" s="136" t="s">
        <v>31</v>
      </c>
      <c r="B49" s="232">
        <v>667</v>
      </c>
      <c r="C49" s="243">
        <v>0</v>
      </c>
      <c r="D49" s="243">
        <v>0</v>
      </c>
      <c r="E49" s="243">
        <v>0</v>
      </c>
      <c r="F49" s="243">
        <v>0</v>
      </c>
      <c r="G49" s="243">
        <v>0</v>
      </c>
      <c r="H49" s="243">
        <v>0</v>
      </c>
      <c r="I49" s="243">
        <v>0</v>
      </c>
      <c r="J49" s="243">
        <v>0</v>
      </c>
      <c r="K49" s="232">
        <v>667</v>
      </c>
      <c r="L49" s="243">
        <v>0</v>
      </c>
      <c r="M49" s="243">
        <v>0</v>
      </c>
      <c r="N49" s="243">
        <v>0</v>
      </c>
      <c r="O49" s="49"/>
    </row>
    <row r="50" spans="1:15" s="130" customFormat="1" ht="11.55" customHeight="1">
      <c r="A50" s="136" t="s">
        <v>32</v>
      </c>
      <c r="B50" s="232">
        <v>133</v>
      </c>
      <c r="C50" s="243">
        <v>0</v>
      </c>
      <c r="D50" s="243">
        <v>0</v>
      </c>
      <c r="E50" s="243">
        <v>0</v>
      </c>
      <c r="F50" s="243">
        <v>0</v>
      </c>
      <c r="G50" s="243">
        <v>0</v>
      </c>
      <c r="H50" s="243">
        <v>0</v>
      </c>
      <c r="I50" s="243">
        <v>0</v>
      </c>
      <c r="J50" s="243">
        <v>0</v>
      </c>
      <c r="K50" s="232">
        <v>133</v>
      </c>
      <c r="L50" s="243">
        <v>0</v>
      </c>
      <c r="M50" s="243">
        <v>0</v>
      </c>
      <c r="N50" s="243">
        <v>0</v>
      </c>
      <c r="O50" s="49"/>
    </row>
    <row r="51" spans="1:15" s="130" customFormat="1" ht="11.55" customHeight="1">
      <c r="A51" s="136" t="s">
        <v>36</v>
      </c>
      <c r="B51" s="232">
        <v>42</v>
      </c>
      <c r="C51" s="243">
        <v>0</v>
      </c>
      <c r="D51" s="243">
        <v>0</v>
      </c>
      <c r="E51" s="243">
        <v>0</v>
      </c>
      <c r="F51" s="243">
        <v>0</v>
      </c>
      <c r="G51" s="243">
        <v>0</v>
      </c>
      <c r="H51" s="243">
        <v>0</v>
      </c>
      <c r="I51" s="243">
        <v>0</v>
      </c>
      <c r="J51" s="243">
        <v>0</v>
      </c>
      <c r="K51" s="232">
        <v>42</v>
      </c>
      <c r="L51" s="243">
        <v>0</v>
      </c>
      <c r="M51" s="243">
        <v>0</v>
      </c>
      <c r="N51" s="243">
        <v>0</v>
      </c>
      <c r="O51" s="49"/>
    </row>
    <row r="52" spans="1:15" s="130" customFormat="1" ht="11.55" customHeight="1">
      <c r="A52" s="136" t="s">
        <v>34</v>
      </c>
      <c r="B52" s="232">
        <v>13</v>
      </c>
      <c r="C52" s="243">
        <v>0</v>
      </c>
      <c r="D52" s="243">
        <v>0</v>
      </c>
      <c r="E52" s="243">
        <v>0</v>
      </c>
      <c r="F52" s="243">
        <v>0</v>
      </c>
      <c r="G52" s="243">
        <v>0</v>
      </c>
      <c r="H52" s="243">
        <v>0</v>
      </c>
      <c r="I52" s="243">
        <v>0</v>
      </c>
      <c r="J52" s="243">
        <v>0</v>
      </c>
      <c r="K52" s="232">
        <v>13</v>
      </c>
      <c r="L52" s="243">
        <v>0</v>
      </c>
      <c r="M52" s="243">
        <v>0</v>
      </c>
      <c r="N52" s="243">
        <v>0</v>
      </c>
      <c r="O52" s="49"/>
    </row>
    <row r="53" spans="1:15" s="130" customFormat="1" ht="11.55" customHeight="1">
      <c r="A53" s="136"/>
      <c r="B53" s="232"/>
      <c r="C53" s="243"/>
      <c r="D53" s="243"/>
      <c r="E53" s="243"/>
      <c r="F53" s="243"/>
      <c r="G53" s="243"/>
      <c r="H53" s="232"/>
      <c r="I53" s="232"/>
      <c r="J53" s="232"/>
      <c r="K53" s="232"/>
      <c r="L53" s="243"/>
      <c r="M53" s="243"/>
      <c r="N53" s="243"/>
      <c r="O53" s="49"/>
    </row>
    <row r="54" spans="1:15" s="130" customFormat="1" ht="11.55" customHeight="1">
      <c r="A54" s="136"/>
      <c r="B54" s="645" t="s">
        <v>140</v>
      </c>
      <c r="C54" s="645"/>
      <c r="D54" s="645"/>
      <c r="E54" s="645"/>
      <c r="F54" s="645"/>
      <c r="G54" s="645"/>
      <c r="H54" s="645"/>
      <c r="I54" s="645"/>
      <c r="J54" s="645"/>
      <c r="K54" s="645"/>
      <c r="L54" s="645"/>
      <c r="M54" s="645"/>
      <c r="N54" s="645"/>
      <c r="O54" s="49"/>
    </row>
    <row r="55" spans="1:15" s="130" customFormat="1" ht="11.55" customHeight="1">
      <c r="A55" s="136" t="s">
        <v>31</v>
      </c>
      <c r="B55" s="232">
        <v>74717</v>
      </c>
      <c r="C55" s="243">
        <v>0</v>
      </c>
      <c r="D55" s="243">
        <v>0</v>
      </c>
      <c r="E55" s="243">
        <v>0</v>
      </c>
      <c r="F55" s="232">
        <v>2116</v>
      </c>
      <c r="G55" s="232">
        <v>2242</v>
      </c>
      <c r="H55" s="232">
        <v>11619</v>
      </c>
      <c r="I55" s="232">
        <v>11667</v>
      </c>
      <c r="J55" s="232">
        <v>13496</v>
      </c>
      <c r="K55" s="232">
        <v>12129</v>
      </c>
      <c r="L55" s="232">
        <v>193</v>
      </c>
      <c r="M55" s="232">
        <v>12007</v>
      </c>
      <c r="N55" s="232">
        <v>9248</v>
      </c>
      <c r="O55" s="49"/>
    </row>
    <row r="56" spans="1:15" s="130" customFormat="1" ht="11.55" customHeight="1">
      <c r="A56" s="136" t="s">
        <v>32</v>
      </c>
      <c r="B56" s="232">
        <v>35381</v>
      </c>
      <c r="C56" s="243">
        <v>0</v>
      </c>
      <c r="D56" s="243">
        <v>0</v>
      </c>
      <c r="E56" s="243">
        <v>0</v>
      </c>
      <c r="F56" s="232">
        <v>202</v>
      </c>
      <c r="G56" s="232">
        <v>404</v>
      </c>
      <c r="H56" s="232">
        <v>6562</v>
      </c>
      <c r="I56" s="232">
        <v>7255</v>
      </c>
      <c r="J56" s="232">
        <v>8868</v>
      </c>
      <c r="K56" s="232">
        <v>8103</v>
      </c>
      <c r="L56" s="232">
        <v>51</v>
      </c>
      <c r="M56" s="232">
        <v>2577</v>
      </c>
      <c r="N56" s="232">
        <v>1359</v>
      </c>
      <c r="O56" s="49"/>
    </row>
    <row r="57" spans="1:15" s="130" customFormat="1" ht="11.55" customHeight="1">
      <c r="A57" s="136" t="s">
        <v>37</v>
      </c>
      <c r="B57" s="232">
        <v>18421</v>
      </c>
      <c r="C57" s="243">
        <v>0</v>
      </c>
      <c r="D57" s="243">
        <v>0</v>
      </c>
      <c r="E57" s="243">
        <v>0</v>
      </c>
      <c r="F57" s="232">
        <v>879</v>
      </c>
      <c r="G57" s="232">
        <v>942</v>
      </c>
      <c r="H57" s="232">
        <v>2389</v>
      </c>
      <c r="I57" s="232">
        <v>3331</v>
      </c>
      <c r="J57" s="232">
        <v>3832</v>
      </c>
      <c r="K57" s="232">
        <v>3405</v>
      </c>
      <c r="L57" s="232">
        <v>14</v>
      </c>
      <c r="M57" s="232">
        <v>2319</v>
      </c>
      <c r="N57" s="232">
        <v>1310</v>
      </c>
      <c r="O57" s="49"/>
    </row>
    <row r="58" spans="1:15" s="130" customFormat="1" ht="11.55" customHeight="1">
      <c r="A58" s="136" t="s">
        <v>35</v>
      </c>
      <c r="B58" s="232">
        <v>13519</v>
      </c>
      <c r="C58" s="243">
        <v>0</v>
      </c>
      <c r="D58" s="243">
        <v>0</v>
      </c>
      <c r="E58" s="243">
        <v>0</v>
      </c>
      <c r="F58" s="232">
        <v>69</v>
      </c>
      <c r="G58" s="232">
        <v>264</v>
      </c>
      <c r="H58" s="232">
        <v>2383</v>
      </c>
      <c r="I58" s="232">
        <v>2851</v>
      </c>
      <c r="J58" s="232">
        <v>3293</v>
      </c>
      <c r="K58" s="232">
        <v>2682</v>
      </c>
      <c r="L58" s="232">
        <v>124</v>
      </c>
      <c r="M58" s="232">
        <v>1169</v>
      </c>
      <c r="N58" s="232">
        <v>684</v>
      </c>
      <c r="O58" s="49"/>
    </row>
    <row r="59" spans="1:15" s="130" customFormat="1" ht="11.55" customHeight="1">
      <c r="A59" s="136" t="s">
        <v>33</v>
      </c>
      <c r="B59" s="232">
        <v>1235</v>
      </c>
      <c r="C59" s="243">
        <v>0</v>
      </c>
      <c r="D59" s="243">
        <v>0</v>
      </c>
      <c r="E59" s="243">
        <v>0</v>
      </c>
      <c r="F59" s="232">
        <v>32</v>
      </c>
      <c r="G59" s="232">
        <v>28</v>
      </c>
      <c r="H59" s="232">
        <v>172</v>
      </c>
      <c r="I59" s="232">
        <v>250</v>
      </c>
      <c r="J59" s="232">
        <v>337</v>
      </c>
      <c r="K59" s="232">
        <v>219</v>
      </c>
      <c r="L59" s="232">
        <v>0</v>
      </c>
      <c r="M59" s="232">
        <v>105</v>
      </c>
      <c r="N59" s="232">
        <v>92</v>
      </c>
      <c r="O59" s="49"/>
    </row>
    <row r="60" spans="1:15" s="130" customFormat="1" ht="11.55" customHeight="1">
      <c r="A60" s="136" t="s">
        <v>38</v>
      </c>
      <c r="B60" s="232">
        <v>1602</v>
      </c>
      <c r="C60" s="243">
        <v>0</v>
      </c>
      <c r="D60" s="243">
        <v>0</v>
      </c>
      <c r="E60" s="243">
        <v>0</v>
      </c>
      <c r="F60" s="232">
        <v>0</v>
      </c>
      <c r="G60" s="232">
        <v>0</v>
      </c>
      <c r="H60" s="232">
        <v>0</v>
      </c>
      <c r="I60" s="232">
        <v>332</v>
      </c>
      <c r="J60" s="232">
        <v>347</v>
      </c>
      <c r="K60" s="232">
        <v>334</v>
      </c>
      <c r="L60" s="232">
        <v>0</v>
      </c>
      <c r="M60" s="232">
        <v>337</v>
      </c>
      <c r="N60" s="232">
        <v>252</v>
      </c>
      <c r="O60" s="49"/>
    </row>
    <row r="61" spans="1:15" s="133" customFormat="1" ht="11.55" customHeight="1">
      <c r="A61" s="136" t="s">
        <v>36</v>
      </c>
      <c r="B61" s="232">
        <v>407</v>
      </c>
      <c r="C61" s="243">
        <v>0</v>
      </c>
      <c r="D61" s="243">
        <v>0</v>
      </c>
      <c r="E61" s="243">
        <v>0</v>
      </c>
      <c r="F61" s="232">
        <v>0</v>
      </c>
      <c r="G61" s="232">
        <v>0</v>
      </c>
      <c r="H61" s="232">
        <v>57</v>
      </c>
      <c r="I61" s="232">
        <v>45</v>
      </c>
      <c r="J61" s="232">
        <v>98</v>
      </c>
      <c r="K61" s="232">
        <v>77</v>
      </c>
      <c r="L61" s="232">
        <v>0</v>
      </c>
      <c r="M61" s="232">
        <v>79</v>
      </c>
      <c r="N61" s="232">
        <v>51</v>
      </c>
      <c r="O61" s="132"/>
    </row>
    <row r="62" spans="1:15" s="130" customFormat="1" ht="11.55" customHeight="1">
      <c r="A62" s="136" t="s">
        <v>39</v>
      </c>
      <c r="B62" s="232">
        <v>1840</v>
      </c>
      <c r="C62" s="243">
        <v>0</v>
      </c>
      <c r="D62" s="243">
        <v>0</v>
      </c>
      <c r="E62" s="243">
        <v>0</v>
      </c>
      <c r="F62" s="232">
        <v>0</v>
      </c>
      <c r="G62" s="232">
        <v>0</v>
      </c>
      <c r="H62" s="232">
        <v>193</v>
      </c>
      <c r="I62" s="232">
        <v>374</v>
      </c>
      <c r="J62" s="232">
        <v>454</v>
      </c>
      <c r="K62" s="232">
        <v>430</v>
      </c>
      <c r="L62" s="232">
        <v>0</v>
      </c>
      <c r="M62" s="232">
        <v>240</v>
      </c>
      <c r="N62" s="232">
        <v>149</v>
      </c>
      <c r="O62" s="49"/>
    </row>
    <row r="63" spans="1:15" s="130" customFormat="1" ht="11.55" customHeight="1">
      <c r="A63" s="136" t="s">
        <v>40</v>
      </c>
      <c r="B63" s="232">
        <v>179</v>
      </c>
      <c r="C63" s="243">
        <v>0</v>
      </c>
      <c r="D63" s="243">
        <v>0</v>
      </c>
      <c r="E63" s="243">
        <v>0</v>
      </c>
      <c r="F63" s="232">
        <v>0</v>
      </c>
      <c r="G63" s="232">
        <v>0</v>
      </c>
      <c r="H63" s="232">
        <v>31</v>
      </c>
      <c r="I63" s="232">
        <v>38</v>
      </c>
      <c r="J63" s="232">
        <v>31</v>
      </c>
      <c r="K63" s="232">
        <v>21</v>
      </c>
      <c r="L63" s="232">
        <v>0</v>
      </c>
      <c r="M63" s="232">
        <v>41</v>
      </c>
      <c r="N63" s="232">
        <v>17</v>
      </c>
      <c r="O63" s="49"/>
    </row>
    <row r="64" spans="1:15" s="130" customFormat="1" ht="11.55" customHeight="1">
      <c r="A64" s="136" t="s">
        <v>41</v>
      </c>
      <c r="B64" s="232">
        <v>136</v>
      </c>
      <c r="C64" s="243">
        <v>0</v>
      </c>
      <c r="D64" s="243">
        <v>0</v>
      </c>
      <c r="E64" s="243">
        <v>0</v>
      </c>
      <c r="F64" s="232">
        <v>0</v>
      </c>
      <c r="G64" s="232">
        <v>0</v>
      </c>
      <c r="H64" s="232">
        <v>2</v>
      </c>
      <c r="I64" s="232">
        <v>28</v>
      </c>
      <c r="J64" s="232">
        <v>47</v>
      </c>
      <c r="K64" s="232">
        <v>24</v>
      </c>
      <c r="L64" s="232">
        <v>0</v>
      </c>
      <c r="M64" s="232">
        <v>13</v>
      </c>
      <c r="N64" s="232">
        <v>22</v>
      </c>
      <c r="O64" s="49"/>
    </row>
    <row r="65" spans="1:15" s="130" customFormat="1" ht="11.55" customHeight="1">
      <c r="A65" s="136" t="s">
        <v>42</v>
      </c>
      <c r="B65" s="232">
        <v>589</v>
      </c>
      <c r="C65" s="243">
        <v>0</v>
      </c>
      <c r="D65" s="243">
        <v>0</v>
      </c>
      <c r="E65" s="243">
        <v>0</v>
      </c>
      <c r="F65" s="232">
        <v>0</v>
      </c>
      <c r="G65" s="232">
        <v>0</v>
      </c>
      <c r="H65" s="232">
        <v>10</v>
      </c>
      <c r="I65" s="232">
        <v>121</v>
      </c>
      <c r="J65" s="232">
        <v>161</v>
      </c>
      <c r="K65" s="232">
        <v>145</v>
      </c>
      <c r="L65" s="232">
        <v>0</v>
      </c>
      <c r="M65" s="232">
        <v>78</v>
      </c>
      <c r="N65" s="232">
        <v>74</v>
      </c>
      <c r="O65" s="49"/>
    </row>
    <row r="66" spans="1:15" s="130" customFormat="1" ht="11.55" customHeight="1">
      <c r="A66" s="136" t="s">
        <v>34</v>
      </c>
      <c r="B66" s="232">
        <v>425</v>
      </c>
      <c r="C66" s="243">
        <v>0</v>
      </c>
      <c r="D66" s="243">
        <v>0</v>
      </c>
      <c r="E66" s="243">
        <v>0</v>
      </c>
      <c r="F66" s="232">
        <v>24</v>
      </c>
      <c r="G66" s="232">
        <v>21</v>
      </c>
      <c r="H66" s="232">
        <v>67</v>
      </c>
      <c r="I66" s="232">
        <v>90</v>
      </c>
      <c r="J66" s="232">
        <v>92</v>
      </c>
      <c r="K66" s="232">
        <v>96</v>
      </c>
      <c r="L66" s="232">
        <v>0</v>
      </c>
      <c r="M66" s="232">
        <v>22</v>
      </c>
      <c r="N66" s="232">
        <v>13</v>
      </c>
      <c r="O66" s="49"/>
    </row>
    <row r="67" spans="1:15" s="130" customFormat="1" ht="11.55" customHeight="1">
      <c r="O67" s="49"/>
    </row>
    <row r="68" spans="1:15" s="130" customFormat="1" ht="11.55" customHeight="1">
      <c r="A68" s="138"/>
      <c r="B68" s="645" t="s">
        <v>141</v>
      </c>
      <c r="C68" s="645"/>
      <c r="D68" s="645"/>
      <c r="E68" s="645"/>
      <c r="F68" s="645"/>
      <c r="G68" s="645"/>
      <c r="H68" s="645"/>
      <c r="I68" s="645"/>
      <c r="J68" s="645"/>
      <c r="K68" s="645"/>
      <c r="L68" s="645"/>
      <c r="M68" s="645"/>
      <c r="N68" s="645"/>
      <c r="O68" s="49"/>
    </row>
    <row r="69" spans="1:15" s="130" customFormat="1" ht="11.55" customHeight="1">
      <c r="A69" s="136" t="s">
        <v>31</v>
      </c>
      <c r="B69" s="232">
        <v>1211</v>
      </c>
      <c r="C69" s="243">
        <v>0</v>
      </c>
      <c r="D69" s="243">
        <v>0</v>
      </c>
      <c r="E69" s="243">
        <v>0</v>
      </c>
      <c r="F69" s="243">
        <v>0</v>
      </c>
      <c r="G69" s="243">
        <v>0</v>
      </c>
      <c r="H69" s="243">
        <v>0</v>
      </c>
      <c r="I69" s="243">
        <v>0</v>
      </c>
      <c r="J69" s="243">
        <v>0</v>
      </c>
      <c r="K69" s="232">
        <v>805</v>
      </c>
      <c r="L69" s="232">
        <v>406</v>
      </c>
      <c r="M69" s="483">
        <v>0</v>
      </c>
      <c r="N69" s="483">
        <v>0</v>
      </c>
      <c r="O69" s="49"/>
    </row>
    <row r="70" spans="1:15" s="130" customFormat="1" ht="11.55" customHeight="1">
      <c r="A70" s="136" t="s">
        <v>32</v>
      </c>
      <c r="B70" s="232">
        <v>439</v>
      </c>
      <c r="C70" s="243">
        <v>0</v>
      </c>
      <c r="D70" s="243">
        <v>0</v>
      </c>
      <c r="E70" s="243">
        <v>0</v>
      </c>
      <c r="F70" s="243">
        <v>0</v>
      </c>
      <c r="G70" s="243">
        <v>0</v>
      </c>
      <c r="H70" s="243">
        <v>0</v>
      </c>
      <c r="I70" s="243">
        <v>0</v>
      </c>
      <c r="J70" s="243">
        <v>0</v>
      </c>
      <c r="K70" s="232">
        <v>230</v>
      </c>
      <c r="L70" s="232">
        <v>209</v>
      </c>
      <c r="M70" s="483">
        <v>0</v>
      </c>
      <c r="N70" s="483">
        <v>0</v>
      </c>
      <c r="O70" s="49"/>
    </row>
    <row r="71" spans="1:15" s="130" customFormat="1" ht="11.55" customHeight="1">
      <c r="A71" s="136" t="s">
        <v>37</v>
      </c>
      <c r="B71" s="232">
        <v>112</v>
      </c>
      <c r="C71" s="243">
        <v>0</v>
      </c>
      <c r="D71" s="243">
        <v>0</v>
      </c>
      <c r="E71" s="243">
        <v>0</v>
      </c>
      <c r="F71" s="243">
        <v>0</v>
      </c>
      <c r="G71" s="243">
        <v>0</v>
      </c>
      <c r="H71" s="243">
        <v>0</v>
      </c>
      <c r="I71" s="243">
        <v>0</v>
      </c>
      <c r="J71" s="243">
        <v>0</v>
      </c>
      <c r="K71" s="232">
        <v>74</v>
      </c>
      <c r="L71" s="232">
        <v>38</v>
      </c>
      <c r="M71" s="483">
        <v>0</v>
      </c>
      <c r="N71" s="483">
        <v>0</v>
      </c>
      <c r="O71" s="49"/>
    </row>
    <row r="72" spans="1:15" s="130" customFormat="1" ht="11.55" customHeight="1">
      <c r="A72" s="136" t="s">
        <v>35</v>
      </c>
      <c r="B72" s="232">
        <v>236</v>
      </c>
      <c r="C72" s="243">
        <v>0</v>
      </c>
      <c r="D72" s="243">
        <v>0</v>
      </c>
      <c r="E72" s="243">
        <v>0</v>
      </c>
      <c r="F72" s="243">
        <v>0</v>
      </c>
      <c r="G72" s="243">
        <v>0</v>
      </c>
      <c r="H72" s="243">
        <v>0</v>
      </c>
      <c r="I72" s="243">
        <v>0</v>
      </c>
      <c r="J72" s="243">
        <v>0</v>
      </c>
      <c r="K72" s="232">
        <v>141</v>
      </c>
      <c r="L72" s="232">
        <v>95</v>
      </c>
      <c r="M72" s="483">
        <v>0</v>
      </c>
      <c r="N72" s="483">
        <v>0</v>
      </c>
      <c r="O72" s="49"/>
    </row>
    <row r="73" spans="1:15" s="130" customFormat="1" ht="11.55" customHeight="1">
      <c r="A73" s="136" t="s">
        <v>36</v>
      </c>
      <c r="B73" s="232">
        <v>52</v>
      </c>
      <c r="C73" s="243">
        <v>0</v>
      </c>
      <c r="D73" s="243">
        <v>0</v>
      </c>
      <c r="E73" s="243">
        <v>0</v>
      </c>
      <c r="F73" s="243">
        <v>0</v>
      </c>
      <c r="G73" s="243">
        <v>0</v>
      </c>
      <c r="H73" s="243">
        <v>0</v>
      </c>
      <c r="I73" s="243">
        <v>0</v>
      </c>
      <c r="J73" s="243">
        <v>0</v>
      </c>
      <c r="K73" s="232">
        <v>36</v>
      </c>
      <c r="L73" s="232">
        <v>16</v>
      </c>
      <c r="M73" s="483">
        <v>0</v>
      </c>
      <c r="N73" s="483">
        <v>0</v>
      </c>
      <c r="O73" s="135"/>
    </row>
    <row r="74" spans="1:15" s="130" customFormat="1" ht="11.55" customHeight="1">
      <c r="A74" s="136" t="s">
        <v>39</v>
      </c>
      <c r="B74" s="232">
        <v>1</v>
      </c>
      <c r="C74" s="243">
        <v>0</v>
      </c>
      <c r="D74" s="243">
        <v>0</v>
      </c>
      <c r="E74" s="243">
        <v>0</v>
      </c>
      <c r="F74" s="243">
        <v>0</v>
      </c>
      <c r="G74" s="243">
        <v>0</v>
      </c>
      <c r="H74" s="243">
        <v>0</v>
      </c>
      <c r="I74" s="243">
        <v>0</v>
      </c>
      <c r="J74" s="243">
        <v>0</v>
      </c>
      <c r="K74" s="232">
        <v>0</v>
      </c>
      <c r="L74" s="232">
        <v>1</v>
      </c>
      <c r="M74" s="483">
        <v>0</v>
      </c>
      <c r="N74" s="483">
        <v>0</v>
      </c>
      <c r="O74" s="49"/>
    </row>
    <row r="75" spans="1:15" s="130" customFormat="1" ht="11.55" customHeight="1">
      <c r="A75" s="136" t="s">
        <v>34</v>
      </c>
      <c r="B75" s="232">
        <v>1</v>
      </c>
      <c r="C75" s="243">
        <v>0</v>
      </c>
      <c r="D75" s="243">
        <v>0</v>
      </c>
      <c r="E75" s="243">
        <v>0</v>
      </c>
      <c r="F75" s="243">
        <v>0</v>
      </c>
      <c r="G75" s="243">
        <v>0</v>
      </c>
      <c r="H75" s="243">
        <v>0</v>
      </c>
      <c r="I75" s="243">
        <v>0</v>
      </c>
      <c r="J75" s="243">
        <v>0</v>
      </c>
      <c r="K75" s="232">
        <v>0</v>
      </c>
      <c r="L75" s="232">
        <v>1</v>
      </c>
      <c r="M75" s="483">
        <v>0</v>
      </c>
      <c r="N75" s="483">
        <v>0</v>
      </c>
      <c r="O75" s="49"/>
    </row>
    <row r="76" spans="1:15" s="133" customFormat="1" ht="11.55" customHeight="1">
      <c r="A76" s="138"/>
      <c r="B76" s="139"/>
      <c r="C76" s="139"/>
      <c r="D76" s="139"/>
      <c r="E76" s="139"/>
      <c r="F76" s="139"/>
      <c r="G76" s="139"/>
      <c r="H76" s="139"/>
      <c r="I76" s="139"/>
      <c r="J76" s="139"/>
      <c r="K76" s="139"/>
      <c r="L76" s="139"/>
      <c r="M76" s="139"/>
      <c r="N76" s="139"/>
      <c r="O76" s="132"/>
    </row>
    <row r="77" spans="1:15" s="130" customFormat="1" ht="11.55" customHeight="1">
      <c r="A77" s="140"/>
      <c r="B77" s="645" t="s">
        <v>142</v>
      </c>
      <c r="C77" s="645"/>
      <c r="D77" s="645"/>
      <c r="E77" s="645"/>
      <c r="F77" s="645"/>
      <c r="G77" s="645"/>
      <c r="H77" s="645"/>
      <c r="I77" s="645"/>
      <c r="J77" s="645"/>
      <c r="K77" s="645"/>
      <c r="L77" s="645"/>
      <c r="M77" s="645"/>
      <c r="N77" s="645"/>
      <c r="O77" s="49"/>
    </row>
    <row r="78" spans="1:15" s="130" customFormat="1" ht="11.55" customHeight="1">
      <c r="A78" s="136" t="s">
        <v>31</v>
      </c>
      <c r="B78" s="232">
        <v>3945</v>
      </c>
      <c r="C78" s="232">
        <v>732</v>
      </c>
      <c r="D78" s="232">
        <v>336</v>
      </c>
      <c r="E78" s="232">
        <v>336</v>
      </c>
      <c r="F78" s="232">
        <v>316</v>
      </c>
      <c r="G78" s="232">
        <v>329</v>
      </c>
      <c r="H78" s="232">
        <v>352</v>
      </c>
      <c r="I78" s="232">
        <v>299</v>
      </c>
      <c r="J78" s="232">
        <v>307</v>
      </c>
      <c r="K78" s="232">
        <v>292</v>
      </c>
      <c r="L78" s="232">
        <v>303</v>
      </c>
      <c r="M78" s="232">
        <v>214</v>
      </c>
      <c r="N78" s="232">
        <v>129</v>
      </c>
      <c r="O78" s="49"/>
    </row>
    <row r="79" spans="1:15" s="130" customFormat="1" ht="11.55" customHeight="1">
      <c r="A79" s="136" t="s">
        <v>32</v>
      </c>
      <c r="B79" s="232">
        <v>1414</v>
      </c>
      <c r="C79" s="232">
        <v>206</v>
      </c>
      <c r="D79" s="232">
        <v>83</v>
      </c>
      <c r="E79" s="232">
        <v>88</v>
      </c>
      <c r="F79" s="232">
        <v>80</v>
      </c>
      <c r="G79" s="232">
        <v>135</v>
      </c>
      <c r="H79" s="232">
        <v>124</v>
      </c>
      <c r="I79" s="232">
        <v>139</v>
      </c>
      <c r="J79" s="232">
        <v>141</v>
      </c>
      <c r="K79" s="232">
        <v>141</v>
      </c>
      <c r="L79" s="232">
        <v>145</v>
      </c>
      <c r="M79" s="232">
        <v>77</v>
      </c>
      <c r="N79" s="232">
        <v>55</v>
      </c>
      <c r="O79" s="49"/>
    </row>
    <row r="80" spans="1:15" s="130" customFormat="1" ht="11.55" customHeight="1">
      <c r="A80" s="136" t="s">
        <v>35</v>
      </c>
      <c r="B80" s="232">
        <v>122</v>
      </c>
      <c r="C80" s="232">
        <v>0</v>
      </c>
      <c r="D80" s="232">
        <v>0</v>
      </c>
      <c r="E80" s="232">
        <v>0</v>
      </c>
      <c r="F80" s="232">
        <v>0</v>
      </c>
      <c r="G80" s="232">
        <v>0</v>
      </c>
      <c r="H80" s="232">
        <v>30</v>
      </c>
      <c r="I80" s="232">
        <v>30</v>
      </c>
      <c r="J80" s="232">
        <v>30</v>
      </c>
      <c r="K80" s="232">
        <v>21</v>
      </c>
      <c r="L80" s="232">
        <v>11</v>
      </c>
      <c r="M80" s="232">
        <v>0</v>
      </c>
      <c r="N80" s="232">
        <v>0</v>
      </c>
      <c r="O80" s="49"/>
    </row>
    <row r="81" spans="1:15" s="130" customFormat="1" ht="11.55" customHeight="1">
      <c r="A81" s="136" t="s">
        <v>33</v>
      </c>
      <c r="B81" s="232">
        <v>2139</v>
      </c>
      <c r="C81" s="232">
        <v>419</v>
      </c>
      <c r="D81" s="232">
        <v>226</v>
      </c>
      <c r="E81" s="232">
        <v>225</v>
      </c>
      <c r="F81" s="232">
        <v>209</v>
      </c>
      <c r="G81" s="232">
        <v>170</v>
      </c>
      <c r="H81" s="232">
        <v>198</v>
      </c>
      <c r="I81" s="232">
        <v>127</v>
      </c>
      <c r="J81" s="232">
        <v>132</v>
      </c>
      <c r="K81" s="232">
        <v>128</v>
      </c>
      <c r="L81" s="232">
        <v>137</v>
      </c>
      <c r="M81" s="232">
        <v>95</v>
      </c>
      <c r="N81" s="232">
        <v>73</v>
      </c>
      <c r="O81" s="49"/>
    </row>
    <row r="82" spans="1:15" s="130" customFormat="1" ht="11.55" customHeight="1">
      <c r="A82" s="136" t="s">
        <v>39</v>
      </c>
      <c r="B82" s="232">
        <v>1</v>
      </c>
      <c r="C82" s="232">
        <v>0</v>
      </c>
      <c r="D82" s="232">
        <v>0</v>
      </c>
      <c r="E82" s="232">
        <v>0</v>
      </c>
      <c r="F82" s="232">
        <v>0</v>
      </c>
      <c r="G82" s="232">
        <v>0</v>
      </c>
      <c r="H82" s="232">
        <v>0</v>
      </c>
      <c r="I82" s="232">
        <v>0</v>
      </c>
      <c r="J82" s="232">
        <v>0</v>
      </c>
      <c r="K82" s="232">
        <v>0</v>
      </c>
      <c r="L82" s="232">
        <v>0</v>
      </c>
      <c r="M82" s="232">
        <v>0</v>
      </c>
      <c r="N82" s="232">
        <v>1</v>
      </c>
      <c r="O82" s="49"/>
    </row>
    <row r="83" spans="1:15" s="130" customFormat="1" ht="11.55" customHeight="1">
      <c r="A83" s="138" t="s">
        <v>34</v>
      </c>
      <c r="B83" s="232">
        <v>169</v>
      </c>
      <c r="C83" s="232">
        <v>68</v>
      </c>
      <c r="D83" s="232">
        <v>27</v>
      </c>
      <c r="E83" s="232">
        <v>23</v>
      </c>
      <c r="F83" s="232">
        <v>27</v>
      </c>
      <c r="G83" s="232">
        <v>24</v>
      </c>
      <c r="H83" s="232">
        <v>0</v>
      </c>
      <c r="I83" s="232">
        <v>0</v>
      </c>
      <c r="J83" s="232">
        <v>0</v>
      </c>
      <c r="K83" s="232">
        <v>0</v>
      </c>
      <c r="L83" s="232">
        <v>0</v>
      </c>
      <c r="M83" s="232">
        <v>0</v>
      </c>
      <c r="N83" s="232">
        <v>0</v>
      </c>
      <c r="O83" s="49"/>
    </row>
    <row r="84" spans="1:15" s="133" customFormat="1" ht="11.55" customHeight="1">
      <c r="A84" s="138"/>
      <c r="B84" s="139"/>
      <c r="C84" s="139"/>
      <c r="D84" s="139"/>
      <c r="E84" s="139"/>
      <c r="F84" s="139"/>
      <c r="G84" s="139"/>
      <c r="H84" s="139"/>
      <c r="I84" s="139"/>
      <c r="J84" s="139"/>
      <c r="K84" s="139"/>
      <c r="L84" s="139"/>
      <c r="M84" s="139"/>
      <c r="N84" s="139"/>
      <c r="O84" s="132"/>
    </row>
    <row r="85" spans="1:15" s="130" customFormat="1" ht="11.55" customHeight="1">
      <c r="A85" s="140"/>
      <c r="B85" s="645" t="s">
        <v>293</v>
      </c>
      <c r="C85" s="645"/>
      <c r="D85" s="645"/>
      <c r="E85" s="645"/>
      <c r="F85" s="645"/>
      <c r="G85" s="645"/>
      <c r="H85" s="645"/>
      <c r="I85" s="645"/>
      <c r="J85" s="645"/>
      <c r="K85" s="645"/>
      <c r="L85" s="645"/>
      <c r="M85" s="645"/>
      <c r="N85" s="645"/>
      <c r="O85" s="49"/>
    </row>
    <row r="86" spans="1:15" s="130" customFormat="1" ht="11.55" customHeight="1">
      <c r="A86" s="136" t="s">
        <v>31</v>
      </c>
      <c r="B86" s="232">
        <v>5629</v>
      </c>
      <c r="C86" s="232">
        <v>33</v>
      </c>
      <c r="D86" s="232">
        <v>459</v>
      </c>
      <c r="E86" s="232">
        <v>619</v>
      </c>
      <c r="F86" s="232">
        <v>556</v>
      </c>
      <c r="G86" s="232">
        <v>623</v>
      </c>
      <c r="H86" s="232">
        <v>642</v>
      </c>
      <c r="I86" s="232">
        <v>781</v>
      </c>
      <c r="J86" s="232">
        <v>863</v>
      </c>
      <c r="K86" s="232">
        <v>986</v>
      </c>
      <c r="L86" s="232">
        <v>33</v>
      </c>
      <c r="M86" s="232">
        <v>22</v>
      </c>
      <c r="N86" s="232">
        <v>12</v>
      </c>
      <c r="O86" s="49"/>
    </row>
    <row r="87" spans="1:15" s="130" customFormat="1" ht="11.55" customHeight="1">
      <c r="A87" s="136" t="s">
        <v>32</v>
      </c>
      <c r="B87" s="232">
        <v>179</v>
      </c>
      <c r="C87" s="232">
        <v>0</v>
      </c>
      <c r="D87" s="232">
        <v>0</v>
      </c>
      <c r="E87" s="232">
        <v>0</v>
      </c>
      <c r="F87" s="232">
        <v>0</v>
      </c>
      <c r="G87" s="232">
        <v>0</v>
      </c>
      <c r="H87" s="232">
        <v>31</v>
      </c>
      <c r="I87" s="232">
        <v>31</v>
      </c>
      <c r="J87" s="232">
        <v>42</v>
      </c>
      <c r="K87" s="232">
        <v>37</v>
      </c>
      <c r="L87" s="232">
        <v>27</v>
      </c>
      <c r="M87" s="232">
        <v>8</v>
      </c>
      <c r="N87" s="232">
        <v>3</v>
      </c>
      <c r="O87" s="49"/>
    </row>
    <row r="88" spans="1:15" s="130" customFormat="1" ht="11.55" customHeight="1">
      <c r="A88" s="136" t="s">
        <v>37</v>
      </c>
      <c r="B88" s="232">
        <v>10</v>
      </c>
      <c r="C88" s="232">
        <v>0</v>
      </c>
      <c r="D88" s="232">
        <v>0</v>
      </c>
      <c r="E88" s="232">
        <v>0</v>
      </c>
      <c r="F88" s="232">
        <v>0</v>
      </c>
      <c r="G88" s="232">
        <v>0</v>
      </c>
      <c r="H88" s="232">
        <v>0</v>
      </c>
      <c r="I88" s="232">
        <v>0</v>
      </c>
      <c r="J88" s="232">
        <v>0</v>
      </c>
      <c r="K88" s="232">
        <v>10</v>
      </c>
      <c r="L88" s="232">
        <v>0</v>
      </c>
      <c r="M88" s="232">
        <v>0</v>
      </c>
      <c r="N88" s="232">
        <v>0</v>
      </c>
      <c r="O88" s="49"/>
    </row>
    <row r="89" spans="1:15" s="130" customFormat="1" ht="11.55" customHeight="1">
      <c r="A89" s="136" t="s">
        <v>33</v>
      </c>
      <c r="B89" s="232">
        <v>3</v>
      </c>
      <c r="C89" s="232">
        <v>0</v>
      </c>
      <c r="D89" s="232">
        <v>0</v>
      </c>
      <c r="E89" s="232">
        <v>0</v>
      </c>
      <c r="F89" s="232">
        <v>0</v>
      </c>
      <c r="G89" s="232">
        <v>0</v>
      </c>
      <c r="H89" s="232">
        <v>0</v>
      </c>
      <c r="I89" s="232">
        <v>0</v>
      </c>
      <c r="J89" s="232">
        <v>1</v>
      </c>
      <c r="K89" s="232">
        <v>2</v>
      </c>
      <c r="L89" s="232">
        <v>0</v>
      </c>
      <c r="M89" s="232">
        <v>0</v>
      </c>
      <c r="N89" s="232">
        <v>0</v>
      </c>
      <c r="O89" s="49"/>
    </row>
    <row r="90" spans="1:15" s="130" customFormat="1" ht="11.55" customHeight="1">
      <c r="O90" s="49"/>
    </row>
    <row r="91" spans="1:15" s="130" customFormat="1" ht="11.55" customHeight="1">
      <c r="A91" s="140"/>
      <c r="B91" s="645" t="s">
        <v>143</v>
      </c>
      <c r="C91" s="645"/>
      <c r="D91" s="645"/>
      <c r="E91" s="645"/>
      <c r="F91" s="645"/>
      <c r="G91" s="645"/>
      <c r="H91" s="645"/>
      <c r="I91" s="645"/>
      <c r="J91" s="645"/>
      <c r="K91" s="645"/>
      <c r="L91" s="645"/>
      <c r="M91" s="645"/>
      <c r="N91" s="645"/>
      <c r="O91" s="49"/>
    </row>
    <row r="92" spans="1:15" s="130" customFormat="1" ht="11.55" customHeight="1">
      <c r="A92" s="136" t="s">
        <v>31</v>
      </c>
      <c r="B92" s="232">
        <v>255902</v>
      </c>
      <c r="C92" s="232">
        <v>3889</v>
      </c>
      <c r="D92" s="232">
        <v>26572</v>
      </c>
      <c r="E92" s="232">
        <v>25428</v>
      </c>
      <c r="F92" s="232">
        <v>24659</v>
      </c>
      <c r="G92" s="232">
        <v>28521</v>
      </c>
      <c r="H92" s="232">
        <v>25275</v>
      </c>
      <c r="I92" s="232">
        <v>27289</v>
      </c>
      <c r="J92" s="232">
        <v>32891</v>
      </c>
      <c r="K92" s="232">
        <v>29674</v>
      </c>
      <c r="L92" s="232">
        <v>3773</v>
      </c>
      <c r="M92" s="232">
        <v>15738</v>
      </c>
      <c r="N92" s="232">
        <v>12193</v>
      </c>
      <c r="O92" s="49"/>
    </row>
    <row r="93" spans="1:15" s="130" customFormat="1" ht="11.55" customHeight="1">
      <c r="A93" s="136" t="s">
        <v>32</v>
      </c>
      <c r="B93" s="232">
        <v>55144</v>
      </c>
      <c r="C93" s="232">
        <v>412</v>
      </c>
      <c r="D93" s="232">
        <v>632</v>
      </c>
      <c r="E93" s="232">
        <v>644</v>
      </c>
      <c r="F93" s="232">
        <v>814</v>
      </c>
      <c r="G93" s="232">
        <v>1078</v>
      </c>
      <c r="H93" s="232">
        <v>9263</v>
      </c>
      <c r="I93" s="232">
        <v>10341</v>
      </c>
      <c r="J93" s="232">
        <v>12993</v>
      </c>
      <c r="K93" s="232">
        <v>11779</v>
      </c>
      <c r="L93" s="232">
        <v>1630</v>
      </c>
      <c r="M93" s="232">
        <v>3547</v>
      </c>
      <c r="N93" s="232">
        <v>2011</v>
      </c>
      <c r="O93" s="49"/>
    </row>
    <row r="94" spans="1:15" s="130" customFormat="1" ht="11.55" customHeight="1">
      <c r="A94" s="136" t="s">
        <v>37</v>
      </c>
      <c r="B94" s="232">
        <v>20336</v>
      </c>
      <c r="C94" s="232">
        <v>0</v>
      </c>
      <c r="D94" s="232">
        <v>0</v>
      </c>
      <c r="E94" s="232">
        <v>0</v>
      </c>
      <c r="F94" s="232">
        <v>879</v>
      </c>
      <c r="G94" s="232">
        <v>942</v>
      </c>
      <c r="H94" s="232">
        <v>2588</v>
      </c>
      <c r="I94" s="232">
        <v>3533</v>
      </c>
      <c r="J94" s="232">
        <v>4198</v>
      </c>
      <c r="K94" s="232">
        <v>3762</v>
      </c>
      <c r="L94" s="232">
        <v>308</v>
      </c>
      <c r="M94" s="232">
        <v>2605</v>
      </c>
      <c r="N94" s="232">
        <v>1521</v>
      </c>
      <c r="O94" s="49"/>
    </row>
    <row r="95" spans="1:15" s="130" customFormat="1" ht="11.55" customHeight="1">
      <c r="A95" s="136" t="s">
        <v>35</v>
      </c>
      <c r="B95" s="232">
        <v>22309</v>
      </c>
      <c r="C95" s="232">
        <v>0</v>
      </c>
      <c r="D95" s="232">
        <v>0</v>
      </c>
      <c r="E95" s="232">
        <v>0</v>
      </c>
      <c r="F95" s="232">
        <v>69</v>
      </c>
      <c r="G95" s="232">
        <v>264</v>
      </c>
      <c r="H95" s="232">
        <v>3900</v>
      </c>
      <c r="I95" s="232">
        <v>4350</v>
      </c>
      <c r="J95" s="232">
        <v>5551</v>
      </c>
      <c r="K95" s="232">
        <v>4261</v>
      </c>
      <c r="L95" s="232">
        <v>1043</v>
      </c>
      <c r="M95" s="232">
        <v>1795</v>
      </c>
      <c r="N95" s="232">
        <v>1076</v>
      </c>
      <c r="O95" s="49"/>
    </row>
    <row r="96" spans="1:15" s="130" customFormat="1" ht="11.55" customHeight="1">
      <c r="A96" s="136" t="s">
        <v>33</v>
      </c>
      <c r="B96" s="232">
        <v>4470</v>
      </c>
      <c r="C96" s="232">
        <v>452</v>
      </c>
      <c r="D96" s="232">
        <v>226</v>
      </c>
      <c r="E96" s="232">
        <v>232</v>
      </c>
      <c r="F96" s="232">
        <v>243</v>
      </c>
      <c r="G96" s="232">
        <v>199</v>
      </c>
      <c r="H96" s="232">
        <v>493</v>
      </c>
      <c r="I96" s="232">
        <v>531</v>
      </c>
      <c r="J96" s="232">
        <v>715</v>
      </c>
      <c r="K96" s="232">
        <v>608</v>
      </c>
      <c r="L96" s="232">
        <v>219</v>
      </c>
      <c r="M96" s="232">
        <v>303</v>
      </c>
      <c r="N96" s="232">
        <v>249</v>
      </c>
      <c r="O96" s="49"/>
    </row>
    <row r="97" spans="1:15" s="130" customFormat="1" ht="11.55" customHeight="1">
      <c r="A97" s="136" t="s">
        <v>38</v>
      </c>
      <c r="B97" s="232">
        <v>1602</v>
      </c>
      <c r="C97" s="232">
        <v>0</v>
      </c>
      <c r="D97" s="232">
        <v>0</v>
      </c>
      <c r="E97" s="232">
        <v>0</v>
      </c>
      <c r="F97" s="232">
        <v>0</v>
      </c>
      <c r="G97" s="232">
        <v>0</v>
      </c>
      <c r="H97" s="232">
        <v>0</v>
      </c>
      <c r="I97" s="232">
        <v>332</v>
      </c>
      <c r="J97" s="232">
        <v>347</v>
      </c>
      <c r="K97" s="232">
        <v>334</v>
      </c>
      <c r="L97" s="232">
        <v>0</v>
      </c>
      <c r="M97" s="232">
        <v>337</v>
      </c>
      <c r="N97" s="232">
        <v>252</v>
      </c>
      <c r="O97" s="49"/>
    </row>
    <row r="98" spans="1:15" s="130" customFormat="1" ht="11.55" customHeight="1">
      <c r="A98" s="136" t="s">
        <v>36</v>
      </c>
      <c r="B98" s="232">
        <v>1087</v>
      </c>
      <c r="C98" s="232">
        <v>0</v>
      </c>
      <c r="D98" s="232">
        <v>0</v>
      </c>
      <c r="E98" s="232">
        <v>0</v>
      </c>
      <c r="F98" s="232">
        <v>0</v>
      </c>
      <c r="G98" s="232">
        <v>0</v>
      </c>
      <c r="H98" s="232">
        <v>174</v>
      </c>
      <c r="I98" s="232">
        <v>178</v>
      </c>
      <c r="J98" s="232">
        <v>288</v>
      </c>
      <c r="K98" s="232">
        <v>191</v>
      </c>
      <c r="L98" s="232">
        <v>37</v>
      </c>
      <c r="M98" s="232">
        <v>138</v>
      </c>
      <c r="N98" s="232">
        <v>81</v>
      </c>
      <c r="O98" s="49"/>
    </row>
    <row r="99" spans="1:15" s="130" customFormat="1" ht="11.55" customHeight="1">
      <c r="A99" s="136" t="s">
        <v>39</v>
      </c>
      <c r="B99" s="232">
        <v>1851</v>
      </c>
      <c r="C99" s="232">
        <v>0</v>
      </c>
      <c r="D99" s="232">
        <v>0</v>
      </c>
      <c r="E99" s="232">
        <v>0</v>
      </c>
      <c r="F99" s="232">
        <v>0</v>
      </c>
      <c r="G99" s="232">
        <v>0</v>
      </c>
      <c r="H99" s="232">
        <v>193</v>
      </c>
      <c r="I99" s="232">
        <v>383</v>
      </c>
      <c r="J99" s="232">
        <v>454</v>
      </c>
      <c r="K99" s="232">
        <v>430</v>
      </c>
      <c r="L99" s="232">
        <v>1</v>
      </c>
      <c r="M99" s="232">
        <v>240</v>
      </c>
      <c r="N99" s="232">
        <v>150</v>
      </c>
      <c r="O99" s="49"/>
    </row>
    <row r="100" spans="1:15" ht="11.55" customHeight="1">
      <c r="A100" s="136" t="s">
        <v>40</v>
      </c>
      <c r="B100" s="232">
        <v>315</v>
      </c>
      <c r="C100" s="232">
        <v>0</v>
      </c>
      <c r="D100" s="232">
        <v>0</v>
      </c>
      <c r="E100" s="232">
        <v>0</v>
      </c>
      <c r="F100" s="232">
        <v>0</v>
      </c>
      <c r="G100" s="232">
        <v>0</v>
      </c>
      <c r="H100" s="232">
        <v>42</v>
      </c>
      <c r="I100" s="232">
        <v>51</v>
      </c>
      <c r="J100" s="232">
        <v>45</v>
      </c>
      <c r="K100" s="232">
        <v>39</v>
      </c>
      <c r="L100" s="232">
        <v>23</v>
      </c>
      <c r="M100" s="232">
        <v>69</v>
      </c>
      <c r="N100" s="232">
        <v>46</v>
      </c>
    </row>
    <row r="101" spans="1:15" ht="11.55" customHeight="1">
      <c r="A101" s="136" t="s">
        <v>41</v>
      </c>
      <c r="B101" s="232">
        <v>366</v>
      </c>
      <c r="C101" s="232">
        <v>0</v>
      </c>
      <c r="D101" s="232">
        <v>0</v>
      </c>
      <c r="E101" s="232">
        <v>0</v>
      </c>
      <c r="F101" s="232">
        <v>30</v>
      </c>
      <c r="G101" s="232">
        <v>32</v>
      </c>
      <c r="H101" s="232">
        <v>41</v>
      </c>
      <c r="I101" s="232">
        <v>70</v>
      </c>
      <c r="J101" s="232">
        <v>87</v>
      </c>
      <c r="K101" s="232">
        <v>44</v>
      </c>
      <c r="L101" s="232">
        <v>13</v>
      </c>
      <c r="M101" s="232">
        <v>22</v>
      </c>
      <c r="N101" s="232">
        <v>27</v>
      </c>
    </row>
    <row r="102" spans="1:15" ht="11.55" customHeight="1">
      <c r="A102" s="136" t="s">
        <v>42</v>
      </c>
      <c r="B102" s="232">
        <v>732</v>
      </c>
      <c r="C102" s="232">
        <v>0</v>
      </c>
      <c r="D102" s="232">
        <v>0</v>
      </c>
      <c r="E102" s="232">
        <v>0</v>
      </c>
      <c r="F102" s="232">
        <v>0</v>
      </c>
      <c r="G102" s="232">
        <v>0</v>
      </c>
      <c r="H102" s="232">
        <v>36</v>
      </c>
      <c r="I102" s="232">
        <v>145</v>
      </c>
      <c r="J102" s="232">
        <v>188</v>
      </c>
      <c r="K102" s="232">
        <v>174</v>
      </c>
      <c r="L102" s="232">
        <v>23</v>
      </c>
      <c r="M102" s="232">
        <v>86</v>
      </c>
      <c r="N102" s="232">
        <v>80</v>
      </c>
    </row>
    <row r="103" spans="1:15" ht="11.55" customHeight="1">
      <c r="A103" s="136" t="s">
        <v>34</v>
      </c>
      <c r="B103" s="232">
        <v>2133</v>
      </c>
      <c r="C103" s="232">
        <v>504</v>
      </c>
      <c r="D103" s="232">
        <v>312</v>
      </c>
      <c r="E103" s="232">
        <v>310</v>
      </c>
      <c r="F103" s="232">
        <v>205</v>
      </c>
      <c r="G103" s="232">
        <v>284</v>
      </c>
      <c r="H103" s="232">
        <v>95</v>
      </c>
      <c r="I103" s="232">
        <v>113</v>
      </c>
      <c r="J103" s="232">
        <v>119</v>
      </c>
      <c r="K103" s="232">
        <v>109</v>
      </c>
      <c r="L103" s="232">
        <v>22</v>
      </c>
      <c r="M103" s="232">
        <v>39</v>
      </c>
      <c r="N103" s="232">
        <v>21</v>
      </c>
    </row>
    <row r="104" spans="1:15" ht="11.55" customHeight="1">
      <c r="A104" s="313" t="s">
        <v>91</v>
      </c>
      <c r="B104" s="244"/>
      <c r="C104" s="244"/>
      <c r="D104" s="244"/>
      <c r="E104" s="244"/>
      <c r="F104" s="244"/>
      <c r="G104" s="244"/>
      <c r="H104" s="244"/>
      <c r="I104" s="244"/>
      <c r="J104" s="244"/>
      <c r="K104" s="244"/>
      <c r="L104" s="244"/>
      <c r="M104" s="244"/>
      <c r="N104" s="244"/>
    </row>
    <row r="105" spans="1:15" ht="30" customHeight="1">
      <c r="A105" s="646" t="s">
        <v>531</v>
      </c>
      <c r="B105" s="646"/>
      <c r="C105" s="646"/>
      <c r="D105" s="646"/>
      <c r="E105" s="646"/>
      <c r="F105" s="646"/>
      <c r="G105" s="646"/>
      <c r="H105" s="646"/>
      <c r="I105" s="646"/>
      <c r="J105" s="646"/>
      <c r="K105" s="646"/>
      <c r="L105" s="646"/>
      <c r="M105" s="646"/>
      <c r="N105" s="646"/>
    </row>
    <row r="106" spans="1:15" ht="12" customHeight="1"/>
    <row r="107" spans="1:15" ht="12" customHeight="1"/>
    <row r="108" spans="1:15" ht="12" customHeight="1"/>
    <row r="109" spans="1:15" ht="12" customHeight="1"/>
    <row r="110" spans="1:15" ht="12" customHeight="1"/>
    <row r="111" spans="1:15" ht="12" customHeight="1"/>
    <row r="112" spans="1:15" ht="12" customHeight="1"/>
    <row r="113" ht="12" customHeight="1"/>
  </sheetData>
  <mergeCells count="21">
    <mergeCell ref="B48:N48"/>
    <mergeCell ref="B45:N45"/>
    <mergeCell ref="A2:N2"/>
    <mergeCell ref="A1:N1"/>
    <mergeCell ref="A25:N25"/>
    <mergeCell ref="A20:N20"/>
    <mergeCell ref="C22:G22"/>
    <mergeCell ref="H22:K22"/>
    <mergeCell ref="L22:N22"/>
    <mergeCell ref="B22:B24"/>
    <mergeCell ref="B32:N32"/>
    <mergeCell ref="A21:N21"/>
    <mergeCell ref="B26:N26"/>
    <mergeCell ref="A22:A24"/>
    <mergeCell ref="C23:N23"/>
    <mergeCell ref="B85:N85"/>
    <mergeCell ref="A105:N105"/>
    <mergeCell ref="B91:N91"/>
    <mergeCell ref="B54:N54"/>
    <mergeCell ref="B68:N68"/>
    <mergeCell ref="B77:N77"/>
  </mergeCells>
  <phoneticPr fontId="6" type="noConversion"/>
  <hyperlinks>
    <hyperlink ref="A20:N20" location="Inhaltsverzeichnis!E26" display="Inhaltsverzeichnis!E26"/>
    <hyperlink ref="A1:N1" location="Inhaltsverzeichnis!A17" display="Inhaltsverzeichnis!A17"/>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rowBreaks count="1" manualBreakCount="1">
    <brk id="53" max="16383"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zoomScaleNormal="100" zoomScaleSheetLayoutView="100" workbookViewId="0">
      <pane ySplit="7" topLeftCell="A8" activePane="bottomLeft" state="frozen"/>
      <selection pane="bottomLeft"/>
    </sheetView>
  </sheetViews>
  <sheetFormatPr baseColWidth="10" defaultColWidth="11.5546875" defaultRowHeight="13.2"/>
  <cols>
    <col min="1" max="1" width="29.5546875" style="145" customWidth="1"/>
    <col min="2" max="9" width="6.77734375" style="145" customWidth="1"/>
    <col min="10" max="10" width="7.77734375" style="145" customWidth="1"/>
    <col min="11" max="11" width="7.44140625" style="145" customWidth="1"/>
    <col min="12" max="12" width="13.77734375" style="145" customWidth="1"/>
    <col min="13" max="16384" width="11.5546875" style="145"/>
  </cols>
  <sheetData>
    <row r="1" spans="1:11" s="146" customFormat="1" ht="27" customHeight="1">
      <c r="A1" s="579" t="s">
        <v>554</v>
      </c>
      <c r="B1" s="579"/>
      <c r="C1" s="579"/>
      <c r="D1" s="579"/>
      <c r="E1" s="579"/>
      <c r="F1" s="579"/>
      <c r="G1" s="579"/>
      <c r="H1" s="579"/>
      <c r="I1" s="579"/>
      <c r="J1" s="579"/>
      <c r="K1" s="144"/>
    </row>
    <row r="2" spans="1:11" s="149" customFormat="1" ht="12" customHeight="1">
      <c r="A2" s="669"/>
      <c r="B2" s="669"/>
      <c r="C2" s="669"/>
      <c r="D2" s="669"/>
      <c r="E2" s="669"/>
      <c r="F2" s="669"/>
      <c r="G2" s="669"/>
      <c r="H2" s="669"/>
      <c r="I2" s="669"/>
      <c r="J2" s="669"/>
      <c r="K2" s="147"/>
    </row>
    <row r="3" spans="1:11" s="152" customFormat="1" ht="12" customHeight="1">
      <c r="A3" s="666" t="s">
        <v>5</v>
      </c>
      <c r="B3" s="664" t="s">
        <v>168</v>
      </c>
      <c r="C3" s="662" t="s">
        <v>623</v>
      </c>
      <c r="D3" s="671"/>
      <c r="E3" s="671"/>
      <c r="F3" s="671"/>
      <c r="G3" s="671"/>
      <c r="H3" s="671"/>
      <c r="I3" s="663"/>
      <c r="J3" s="674" t="s">
        <v>169</v>
      </c>
      <c r="K3" s="151"/>
    </row>
    <row r="4" spans="1:11" s="152" customFormat="1" ht="12" customHeight="1">
      <c r="A4" s="667"/>
      <c r="B4" s="665"/>
      <c r="C4" s="659" t="s">
        <v>129</v>
      </c>
      <c r="D4" s="672" t="s">
        <v>130</v>
      </c>
      <c r="E4" s="626"/>
      <c r="F4" s="673" t="s">
        <v>626</v>
      </c>
      <c r="G4" s="595"/>
      <c r="H4" s="595"/>
      <c r="I4" s="596"/>
      <c r="J4" s="675"/>
      <c r="K4" s="154"/>
    </row>
    <row r="5" spans="1:11" s="152" customFormat="1" ht="12" customHeight="1">
      <c r="A5" s="667"/>
      <c r="B5" s="665"/>
      <c r="C5" s="665"/>
      <c r="D5" s="659" t="s">
        <v>132</v>
      </c>
      <c r="E5" s="659" t="s">
        <v>170</v>
      </c>
      <c r="F5" s="659" t="s">
        <v>129</v>
      </c>
      <c r="G5" s="659" t="s">
        <v>170</v>
      </c>
      <c r="H5" s="662" t="s">
        <v>93</v>
      </c>
      <c r="I5" s="663"/>
      <c r="J5" s="675"/>
      <c r="K5" s="154"/>
    </row>
    <row r="6" spans="1:11" s="152" customFormat="1" ht="12" customHeight="1">
      <c r="A6" s="667"/>
      <c r="B6" s="660"/>
      <c r="C6" s="660"/>
      <c r="D6" s="660"/>
      <c r="E6" s="660"/>
      <c r="F6" s="660"/>
      <c r="G6" s="660"/>
      <c r="H6" s="155" t="s">
        <v>86</v>
      </c>
      <c r="I6" s="156" t="s">
        <v>43</v>
      </c>
      <c r="J6" s="676"/>
      <c r="K6" s="154"/>
    </row>
    <row r="7" spans="1:11" s="152" customFormat="1" ht="12" customHeight="1">
      <c r="A7" s="668"/>
      <c r="B7" s="155">
        <v>1</v>
      </c>
      <c r="C7" s="155">
        <v>2</v>
      </c>
      <c r="D7" s="155">
        <v>3</v>
      </c>
      <c r="E7" s="155">
        <v>4</v>
      </c>
      <c r="F7" s="155">
        <v>5</v>
      </c>
      <c r="G7" s="155">
        <v>6</v>
      </c>
      <c r="H7" s="155">
        <v>7</v>
      </c>
      <c r="I7" s="155">
        <v>8</v>
      </c>
      <c r="J7" s="188">
        <v>9</v>
      </c>
      <c r="K7" s="154"/>
    </row>
    <row r="8" spans="1:11" s="148" customFormat="1" ht="12" customHeight="1">
      <c r="A8" s="661"/>
      <c r="B8" s="661"/>
      <c r="C8" s="661"/>
      <c r="D8" s="661"/>
      <c r="E8" s="661"/>
      <c r="F8" s="661"/>
      <c r="G8" s="661"/>
      <c r="H8" s="661"/>
      <c r="I8" s="661"/>
      <c r="J8" s="661"/>
      <c r="K8" s="157"/>
    </row>
    <row r="9" spans="1:11" s="148" customFormat="1" ht="12" customHeight="1">
      <c r="A9" s="157"/>
      <c r="B9" s="670" t="s">
        <v>276</v>
      </c>
      <c r="C9" s="670"/>
      <c r="D9" s="670"/>
      <c r="E9" s="670"/>
      <c r="F9" s="670"/>
      <c r="G9" s="670"/>
      <c r="H9" s="670"/>
      <c r="I9" s="670"/>
      <c r="J9" s="670"/>
      <c r="K9" s="154"/>
    </row>
    <row r="10" spans="1:11" s="160" customFormat="1" ht="12" customHeight="1">
      <c r="A10" s="158" t="s">
        <v>44</v>
      </c>
      <c r="B10" s="233">
        <v>283</v>
      </c>
      <c r="C10" s="233">
        <v>2999</v>
      </c>
      <c r="D10" s="233">
        <v>1204</v>
      </c>
      <c r="E10" s="224">
        <v>40.146715571857285</v>
      </c>
      <c r="F10" s="233">
        <v>429</v>
      </c>
      <c r="G10" s="224">
        <v>14.304768256085362</v>
      </c>
      <c r="H10" s="233">
        <v>156</v>
      </c>
      <c r="I10" s="224">
        <v>36.363636363636367</v>
      </c>
      <c r="J10" s="225">
        <v>10.597173144876326</v>
      </c>
      <c r="K10" s="159"/>
    </row>
    <row r="11" spans="1:11" s="160" customFormat="1" ht="12" customHeight="1">
      <c r="A11" s="158" t="s">
        <v>78</v>
      </c>
      <c r="B11" s="47">
        <v>27</v>
      </c>
      <c r="C11" s="47">
        <v>142</v>
      </c>
      <c r="D11" s="47">
        <v>71</v>
      </c>
      <c r="E11" s="224">
        <v>50</v>
      </c>
      <c r="F11" s="47">
        <v>12</v>
      </c>
      <c r="G11" s="224">
        <v>8.4507042253521121</v>
      </c>
      <c r="H11" s="47">
        <v>7</v>
      </c>
      <c r="I11" s="224">
        <v>58.333333333333336</v>
      </c>
      <c r="J11" s="225">
        <v>5.2592592592592595</v>
      </c>
      <c r="K11" s="159"/>
    </row>
    <row r="12" spans="1:11" s="160" customFormat="1" ht="12" customHeight="1">
      <c r="A12" s="161" t="s">
        <v>393</v>
      </c>
      <c r="B12" s="233">
        <v>17</v>
      </c>
      <c r="C12" s="47">
        <v>85</v>
      </c>
      <c r="D12" s="233">
        <v>39</v>
      </c>
      <c r="E12" s="224">
        <v>45.882352941176471</v>
      </c>
      <c r="F12" s="233">
        <v>5</v>
      </c>
      <c r="G12" s="224">
        <v>5.8823529411764701</v>
      </c>
      <c r="H12" s="233">
        <v>3</v>
      </c>
      <c r="I12" s="224">
        <v>60</v>
      </c>
      <c r="J12" s="225">
        <v>5</v>
      </c>
      <c r="K12" s="159"/>
    </row>
    <row r="13" spans="1:11" s="160" customFormat="1" ht="12" customHeight="1">
      <c r="A13" s="161" t="s">
        <v>397</v>
      </c>
      <c r="B13" s="233">
        <v>10</v>
      </c>
      <c r="C13" s="233">
        <v>57</v>
      </c>
      <c r="D13" s="233">
        <v>32</v>
      </c>
      <c r="E13" s="224">
        <v>56.140350877192979</v>
      </c>
      <c r="F13" s="233">
        <v>7</v>
      </c>
      <c r="G13" s="224">
        <v>12.280701754385964</v>
      </c>
      <c r="H13" s="233">
        <v>4</v>
      </c>
      <c r="I13" s="224">
        <v>57.142857142857139</v>
      </c>
      <c r="J13" s="225">
        <v>5.7</v>
      </c>
      <c r="K13" s="159"/>
    </row>
    <row r="14" spans="1:11" s="160" customFormat="1" ht="12" customHeight="1">
      <c r="A14" s="158" t="s">
        <v>79</v>
      </c>
      <c r="B14" s="47">
        <v>40</v>
      </c>
      <c r="C14" s="47">
        <v>373</v>
      </c>
      <c r="D14" s="47">
        <v>142</v>
      </c>
      <c r="E14" s="224">
        <v>38.069705093833775</v>
      </c>
      <c r="F14" s="47">
        <v>42</v>
      </c>
      <c r="G14" s="224">
        <v>11.260053619302949</v>
      </c>
      <c r="H14" s="47">
        <v>21</v>
      </c>
      <c r="I14" s="224">
        <v>50</v>
      </c>
      <c r="J14" s="225">
        <v>8.4</v>
      </c>
      <c r="K14" s="159"/>
    </row>
    <row r="15" spans="1:11" s="160" customFormat="1" ht="12" customHeight="1">
      <c r="A15" s="161" t="s">
        <v>394</v>
      </c>
      <c r="B15" s="233">
        <v>15</v>
      </c>
      <c r="C15" s="233">
        <v>83</v>
      </c>
      <c r="D15" s="233">
        <v>34</v>
      </c>
      <c r="E15" s="224">
        <v>40.963855421686745</v>
      </c>
      <c r="F15" s="233">
        <v>20</v>
      </c>
      <c r="G15" s="224">
        <v>24.096385542168676</v>
      </c>
      <c r="H15" s="233">
        <v>12</v>
      </c>
      <c r="I15" s="224">
        <v>60</v>
      </c>
      <c r="J15" s="225">
        <v>5.5333333333333332</v>
      </c>
      <c r="K15" s="159"/>
    </row>
    <row r="16" spans="1:11" s="160" customFormat="1" ht="12" customHeight="1">
      <c r="A16" s="161" t="s">
        <v>395</v>
      </c>
      <c r="B16" s="233">
        <v>25</v>
      </c>
      <c r="C16" s="233">
        <v>290</v>
      </c>
      <c r="D16" s="233">
        <v>108</v>
      </c>
      <c r="E16" s="224">
        <v>37.241379310344833</v>
      </c>
      <c r="F16" s="233">
        <v>22</v>
      </c>
      <c r="G16" s="224">
        <v>7.5862068965517242</v>
      </c>
      <c r="H16" s="233">
        <v>9</v>
      </c>
      <c r="I16" s="224">
        <v>40.909090909090914</v>
      </c>
      <c r="J16" s="225">
        <v>10.119999999999999</v>
      </c>
      <c r="K16" s="159"/>
    </row>
    <row r="17" spans="1:11" s="160" customFormat="1" ht="12" customHeight="1">
      <c r="A17" s="158" t="s">
        <v>80</v>
      </c>
      <c r="B17" s="233">
        <v>134</v>
      </c>
      <c r="C17" s="233">
        <v>1544</v>
      </c>
      <c r="D17" s="233">
        <v>467</v>
      </c>
      <c r="E17" s="224">
        <v>30.246113989637308</v>
      </c>
      <c r="F17" s="233">
        <v>169</v>
      </c>
      <c r="G17" s="224">
        <v>10.94559585492228</v>
      </c>
      <c r="H17" s="233">
        <v>42</v>
      </c>
      <c r="I17" s="224">
        <v>24.852071005917161</v>
      </c>
      <c r="J17" s="225">
        <v>11.522388059701493</v>
      </c>
      <c r="K17" s="159"/>
    </row>
    <row r="18" spans="1:11" s="160" customFormat="1" ht="12" customHeight="1">
      <c r="A18" s="158" t="s">
        <v>68</v>
      </c>
      <c r="B18" s="47">
        <v>165</v>
      </c>
      <c r="C18" s="47">
        <v>1062</v>
      </c>
      <c r="D18" s="47">
        <v>379</v>
      </c>
      <c r="E18" s="224">
        <v>35.687382297551792</v>
      </c>
      <c r="F18" s="47">
        <v>88</v>
      </c>
      <c r="G18" s="224">
        <v>8.2862523540489654</v>
      </c>
      <c r="H18" s="47">
        <v>39</v>
      </c>
      <c r="I18" s="224">
        <v>44.31818181818182</v>
      </c>
      <c r="J18" s="225">
        <v>6.4363636363636365</v>
      </c>
      <c r="K18" s="159"/>
    </row>
    <row r="19" spans="1:11" s="160" customFormat="1" ht="12" customHeight="1">
      <c r="A19" s="158" t="s">
        <v>53</v>
      </c>
      <c r="B19" s="233">
        <v>372</v>
      </c>
      <c r="C19" s="233">
        <v>2379</v>
      </c>
      <c r="D19" s="233">
        <v>969</v>
      </c>
      <c r="E19" s="224">
        <v>40.731399747793191</v>
      </c>
      <c r="F19" s="233">
        <v>379</v>
      </c>
      <c r="G19" s="224">
        <v>15.931063472047077</v>
      </c>
      <c r="H19" s="233">
        <v>156</v>
      </c>
      <c r="I19" s="224">
        <v>41.160949868073878</v>
      </c>
      <c r="J19" s="225">
        <v>6.395161290322581</v>
      </c>
      <c r="K19" s="159"/>
    </row>
    <row r="20" spans="1:11" s="160" customFormat="1" ht="12" customHeight="1">
      <c r="A20" s="158" t="s">
        <v>69</v>
      </c>
      <c r="B20" s="233">
        <v>27</v>
      </c>
      <c r="C20" s="233">
        <v>219</v>
      </c>
      <c r="D20" s="233">
        <v>51</v>
      </c>
      <c r="E20" s="224">
        <v>23.287671232876711</v>
      </c>
      <c r="F20" s="233">
        <v>8</v>
      </c>
      <c r="G20" s="224">
        <v>3.6529680365296802</v>
      </c>
      <c r="H20" s="233">
        <v>0</v>
      </c>
      <c r="I20" s="224">
        <v>0</v>
      </c>
      <c r="J20" s="225">
        <v>8.1111111111111107</v>
      </c>
      <c r="K20" s="159"/>
    </row>
    <row r="21" spans="1:11" s="160" customFormat="1" ht="12" customHeight="1">
      <c r="A21" s="158" t="s">
        <v>81</v>
      </c>
      <c r="B21" s="47">
        <v>12</v>
      </c>
      <c r="C21" s="47">
        <v>76</v>
      </c>
      <c r="D21" s="47">
        <v>7</v>
      </c>
      <c r="E21" s="224">
        <v>9.2105263157894726</v>
      </c>
      <c r="F21" s="47">
        <v>19</v>
      </c>
      <c r="G21" s="224">
        <v>25</v>
      </c>
      <c r="H21" s="47">
        <v>3</v>
      </c>
      <c r="I21" s="224">
        <v>15.789473684210526</v>
      </c>
      <c r="J21" s="225">
        <v>6.333333333333333</v>
      </c>
      <c r="K21" s="159"/>
    </row>
    <row r="22" spans="1:11" s="160" customFormat="1" ht="12" customHeight="1">
      <c r="A22" s="161" t="s">
        <v>391</v>
      </c>
      <c r="B22" s="233">
        <v>12</v>
      </c>
      <c r="C22" s="233">
        <v>76</v>
      </c>
      <c r="D22" s="233">
        <v>7</v>
      </c>
      <c r="E22" s="224">
        <v>9.2105263157894726</v>
      </c>
      <c r="F22" s="233">
        <v>19</v>
      </c>
      <c r="G22" s="224">
        <v>25</v>
      </c>
      <c r="H22" s="233">
        <v>3</v>
      </c>
      <c r="I22" s="224">
        <v>15.789473684210526</v>
      </c>
      <c r="J22" s="225">
        <v>6.333333333333333</v>
      </c>
      <c r="K22" s="159"/>
    </row>
    <row r="23" spans="1:11" s="160" customFormat="1" ht="12" customHeight="1">
      <c r="A23" s="158" t="s">
        <v>396</v>
      </c>
      <c r="B23" s="47">
        <v>64</v>
      </c>
      <c r="C23" s="47">
        <v>641</v>
      </c>
      <c r="D23" s="47">
        <v>269</v>
      </c>
      <c r="E23" s="224">
        <v>41.965678627145088</v>
      </c>
      <c r="F23" s="47">
        <v>37</v>
      </c>
      <c r="G23" s="224">
        <v>5.77223088923557</v>
      </c>
      <c r="H23" s="47">
        <v>10</v>
      </c>
      <c r="I23" s="224">
        <v>27.027027027027028</v>
      </c>
      <c r="J23" s="225">
        <v>9.515625</v>
      </c>
      <c r="K23" s="159"/>
    </row>
    <row r="24" spans="1:11" s="160" customFormat="1" ht="12" customHeight="1">
      <c r="A24" s="198" t="s">
        <v>59</v>
      </c>
      <c r="B24" s="47">
        <v>1124</v>
      </c>
      <c r="C24" s="47">
        <v>9435</v>
      </c>
      <c r="D24" s="47">
        <v>3559</v>
      </c>
      <c r="E24" s="224">
        <v>37.721250662427131</v>
      </c>
      <c r="F24" s="47">
        <v>1183</v>
      </c>
      <c r="G24" s="224">
        <v>12.538420773714892</v>
      </c>
      <c r="H24" s="47">
        <v>434</v>
      </c>
      <c r="I24" s="224">
        <v>36.68639053254438</v>
      </c>
      <c r="J24" s="225">
        <v>8.332740213523131</v>
      </c>
      <c r="K24" s="159"/>
    </row>
    <row r="25" spans="1:11" s="160" customFormat="1" ht="12" customHeight="1">
      <c r="A25" s="429" t="s">
        <v>172</v>
      </c>
      <c r="B25" s="233">
        <v>1030</v>
      </c>
      <c r="C25" s="233">
        <v>8725</v>
      </c>
      <c r="D25" s="233">
        <v>3281</v>
      </c>
      <c r="E25" s="224">
        <v>37.604584527220631</v>
      </c>
      <c r="F25" s="233">
        <v>1139</v>
      </c>
      <c r="G25" s="224">
        <v>13.054441260744987</v>
      </c>
      <c r="H25" s="233">
        <v>412</v>
      </c>
      <c r="I25" s="224">
        <v>36.172080772607551</v>
      </c>
      <c r="J25" s="225">
        <v>8.4038834951456316</v>
      </c>
      <c r="K25" s="159"/>
    </row>
    <row r="26" spans="1:11" s="160" customFormat="1" ht="12" customHeight="1">
      <c r="A26" s="429" t="s">
        <v>165</v>
      </c>
      <c r="B26" s="233">
        <v>94</v>
      </c>
      <c r="C26" s="233">
        <v>710</v>
      </c>
      <c r="D26" s="233">
        <v>278</v>
      </c>
      <c r="E26" s="224">
        <v>39.154929577464785</v>
      </c>
      <c r="F26" s="233">
        <v>44</v>
      </c>
      <c r="G26" s="224">
        <v>6.197183098591549</v>
      </c>
      <c r="H26" s="233">
        <v>22</v>
      </c>
      <c r="I26" s="224">
        <v>50</v>
      </c>
      <c r="J26" s="225">
        <v>7.5531914893617023</v>
      </c>
      <c r="K26" s="159"/>
    </row>
    <row r="27" spans="1:11" s="160" customFormat="1" ht="12" customHeight="1">
      <c r="A27" s="163"/>
      <c r="B27" s="164"/>
      <c r="C27" s="164"/>
      <c r="D27" s="164"/>
      <c r="E27" s="68"/>
      <c r="F27" s="164"/>
      <c r="G27" s="68"/>
      <c r="H27" s="164"/>
      <c r="I27" s="68"/>
      <c r="J27" s="159"/>
      <c r="K27" s="159"/>
    </row>
    <row r="28" spans="1:11" s="160" customFormat="1" ht="12" customHeight="1">
      <c r="A28" s="163"/>
      <c r="B28" s="658" t="s">
        <v>4</v>
      </c>
      <c r="C28" s="658"/>
      <c r="D28" s="658"/>
      <c r="E28" s="658"/>
      <c r="F28" s="658"/>
      <c r="G28" s="658"/>
      <c r="H28" s="658"/>
      <c r="I28" s="658"/>
      <c r="J28" s="658"/>
      <c r="K28" s="154"/>
    </row>
    <row r="29" spans="1:11" s="160" customFormat="1" ht="12" customHeight="1">
      <c r="A29" s="158" t="s">
        <v>44</v>
      </c>
      <c r="B29" s="54">
        <v>0</v>
      </c>
      <c r="C29" s="233">
        <v>3605</v>
      </c>
      <c r="D29" s="233">
        <v>1671</v>
      </c>
      <c r="E29" s="224">
        <v>46.352288488210817</v>
      </c>
      <c r="F29" s="233">
        <v>739</v>
      </c>
      <c r="G29" s="224">
        <v>20.499306518723994</v>
      </c>
      <c r="H29" s="36" t="s">
        <v>85</v>
      </c>
      <c r="I29" s="36" t="s">
        <v>85</v>
      </c>
      <c r="J29" s="54">
        <v>0</v>
      </c>
      <c r="K29" s="54"/>
    </row>
    <row r="30" spans="1:11" s="160" customFormat="1" ht="12" customHeight="1">
      <c r="A30" s="158" t="s">
        <v>78</v>
      </c>
      <c r="B30" s="54">
        <v>0</v>
      </c>
      <c r="C30" s="47">
        <v>160</v>
      </c>
      <c r="D30" s="47">
        <v>61</v>
      </c>
      <c r="E30" s="224">
        <v>38.125</v>
      </c>
      <c r="F30" s="47">
        <v>12</v>
      </c>
      <c r="G30" s="224">
        <v>7.5</v>
      </c>
      <c r="H30" s="36" t="s">
        <v>85</v>
      </c>
      <c r="I30" s="36" t="s">
        <v>85</v>
      </c>
      <c r="J30" s="54">
        <v>0</v>
      </c>
      <c r="K30" s="54"/>
    </row>
    <row r="31" spans="1:11" s="160" customFormat="1" ht="12" customHeight="1">
      <c r="A31" s="161" t="s">
        <v>393</v>
      </c>
      <c r="B31" s="54">
        <v>0</v>
      </c>
      <c r="C31" s="233">
        <v>8</v>
      </c>
      <c r="D31" s="233">
        <v>5</v>
      </c>
      <c r="E31" s="224">
        <v>62.5</v>
      </c>
      <c r="F31" s="233">
        <v>1</v>
      </c>
      <c r="G31" s="224">
        <v>12.5</v>
      </c>
      <c r="H31" s="36" t="s">
        <v>85</v>
      </c>
      <c r="I31" s="36" t="s">
        <v>85</v>
      </c>
      <c r="J31" s="54">
        <v>0</v>
      </c>
      <c r="K31" s="54"/>
    </row>
    <row r="32" spans="1:11" s="160" customFormat="1" ht="12" customHeight="1">
      <c r="A32" s="161" t="s">
        <v>397</v>
      </c>
      <c r="B32" s="54">
        <v>0</v>
      </c>
      <c r="C32" s="233">
        <v>152</v>
      </c>
      <c r="D32" s="233">
        <v>56</v>
      </c>
      <c r="E32" s="224">
        <v>36.84210526315789</v>
      </c>
      <c r="F32" s="233">
        <v>11</v>
      </c>
      <c r="G32" s="224">
        <v>7.2368421052631584</v>
      </c>
      <c r="H32" s="36" t="s">
        <v>85</v>
      </c>
      <c r="I32" s="36" t="s">
        <v>85</v>
      </c>
      <c r="J32" s="54">
        <v>0</v>
      </c>
      <c r="K32" s="54"/>
    </row>
    <row r="33" spans="1:11" s="160" customFormat="1" ht="12" customHeight="1">
      <c r="A33" s="158" t="s">
        <v>79</v>
      </c>
      <c r="B33" s="54">
        <v>0</v>
      </c>
      <c r="C33" s="47">
        <v>329</v>
      </c>
      <c r="D33" s="47">
        <v>148</v>
      </c>
      <c r="E33" s="224">
        <v>44.984802431610944</v>
      </c>
      <c r="F33" s="47">
        <v>30</v>
      </c>
      <c r="G33" s="224">
        <v>9.1185410334346511</v>
      </c>
      <c r="H33" s="36" t="s">
        <v>85</v>
      </c>
      <c r="I33" s="36" t="s">
        <v>85</v>
      </c>
      <c r="J33" s="54">
        <v>0</v>
      </c>
      <c r="K33" s="54"/>
    </row>
    <row r="34" spans="1:11" s="160" customFormat="1" ht="12" customHeight="1">
      <c r="A34" s="161" t="s">
        <v>394</v>
      </c>
      <c r="B34" s="54">
        <v>0</v>
      </c>
      <c r="C34" s="233">
        <v>54</v>
      </c>
      <c r="D34" s="233">
        <v>24</v>
      </c>
      <c r="E34" s="224">
        <v>44.444444444444443</v>
      </c>
      <c r="F34" s="233">
        <v>3</v>
      </c>
      <c r="G34" s="224">
        <v>5.5555555555555554</v>
      </c>
      <c r="H34" s="36" t="s">
        <v>85</v>
      </c>
      <c r="I34" s="36" t="s">
        <v>85</v>
      </c>
      <c r="J34" s="54">
        <v>0</v>
      </c>
      <c r="K34" s="54"/>
    </row>
    <row r="35" spans="1:11" s="160" customFormat="1" ht="12" customHeight="1">
      <c r="A35" s="161" t="s">
        <v>395</v>
      </c>
      <c r="B35" s="54">
        <v>0</v>
      </c>
      <c r="C35" s="233">
        <v>275</v>
      </c>
      <c r="D35" s="233">
        <v>124</v>
      </c>
      <c r="E35" s="224">
        <v>45.090909090909093</v>
      </c>
      <c r="F35" s="233">
        <v>27</v>
      </c>
      <c r="G35" s="224">
        <v>9.8181818181818183</v>
      </c>
      <c r="H35" s="36" t="s">
        <v>85</v>
      </c>
      <c r="I35" s="36" t="s">
        <v>85</v>
      </c>
      <c r="J35" s="54">
        <v>0</v>
      </c>
      <c r="K35" s="54"/>
    </row>
    <row r="36" spans="1:11" s="160" customFormat="1" ht="12" customHeight="1">
      <c r="A36" s="158" t="s">
        <v>80</v>
      </c>
      <c r="B36" s="54">
        <v>0</v>
      </c>
      <c r="C36" s="233">
        <v>2428</v>
      </c>
      <c r="D36" s="233">
        <v>834</v>
      </c>
      <c r="E36" s="224">
        <v>34.349258649093905</v>
      </c>
      <c r="F36" s="233">
        <v>339</v>
      </c>
      <c r="G36" s="224">
        <v>13.962108731466227</v>
      </c>
      <c r="H36" s="36" t="s">
        <v>85</v>
      </c>
      <c r="I36" s="36" t="s">
        <v>85</v>
      </c>
      <c r="J36" s="54">
        <v>0</v>
      </c>
      <c r="K36" s="54"/>
    </row>
    <row r="37" spans="1:11" s="160" customFormat="1" ht="12" customHeight="1">
      <c r="A37" s="158" t="s">
        <v>68</v>
      </c>
      <c r="B37" s="54">
        <v>0</v>
      </c>
      <c r="C37" s="233">
        <v>960</v>
      </c>
      <c r="D37" s="233">
        <v>354</v>
      </c>
      <c r="E37" s="224">
        <v>36.875</v>
      </c>
      <c r="F37" s="233">
        <v>76</v>
      </c>
      <c r="G37" s="224">
        <v>7.9166666666666661</v>
      </c>
      <c r="H37" s="36" t="s">
        <v>85</v>
      </c>
      <c r="I37" s="36" t="s">
        <v>85</v>
      </c>
      <c r="J37" s="54">
        <v>0</v>
      </c>
      <c r="K37" s="54"/>
    </row>
    <row r="38" spans="1:11" s="160" customFormat="1" ht="12" customHeight="1">
      <c r="A38" s="158" t="s">
        <v>398</v>
      </c>
      <c r="B38" s="54">
        <v>0</v>
      </c>
      <c r="C38" s="233">
        <v>597</v>
      </c>
      <c r="D38" s="233">
        <v>245</v>
      </c>
      <c r="E38" s="224">
        <v>41.038525963149084</v>
      </c>
      <c r="F38" s="233">
        <v>96</v>
      </c>
      <c r="G38" s="224">
        <v>16.08040201005025</v>
      </c>
      <c r="H38" s="36" t="s">
        <v>85</v>
      </c>
      <c r="I38" s="36" t="s">
        <v>85</v>
      </c>
      <c r="J38" s="54">
        <v>0</v>
      </c>
      <c r="K38" s="54"/>
    </row>
    <row r="39" spans="1:11" s="160" customFormat="1" ht="12" customHeight="1">
      <c r="A39" s="158" t="s">
        <v>69</v>
      </c>
      <c r="B39" s="54">
        <v>0</v>
      </c>
      <c r="C39" s="233">
        <v>2702</v>
      </c>
      <c r="D39" s="233">
        <v>393</v>
      </c>
      <c r="E39" s="224">
        <v>14.544781643227239</v>
      </c>
      <c r="F39" s="233">
        <v>207</v>
      </c>
      <c r="G39" s="224">
        <v>7.66099185788305</v>
      </c>
      <c r="H39" s="36" t="s">
        <v>85</v>
      </c>
      <c r="I39" s="36" t="s">
        <v>85</v>
      </c>
      <c r="J39" s="54">
        <v>0</v>
      </c>
      <c r="K39" s="54"/>
    </row>
    <row r="40" spans="1:11" s="160" customFormat="1" ht="12" customHeight="1">
      <c r="A40" s="158" t="s">
        <v>81</v>
      </c>
      <c r="B40" s="54">
        <v>0</v>
      </c>
      <c r="C40" s="47">
        <v>412</v>
      </c>
      <c r="D40" s="47">
        <v>56</v>
      </c>
      <c r="E40" s="224">
        <v>13.592233009708737</v>
      </c>
      <c r="F40" s="47">
        <v>17</v>
      </c>
      <c r="G40" s="224">
        <v>4.1262135922330101</v>
      </c>
      <c r="H40" s="36" t="s">
        <v>85</v>
      </c>
      <c r="I40" s="36" t="s">
        <v>85</v>
      </c>
      <c r="J40" s="54">
        <v>0</v>
      </c>
      <c r="K40" s="54"/>
    </row>
    <row r="41" spans="1:11" s="160" customFormat="1" ht="12" customHeight="1">
      <c r="A41" s="161" t="s">
        <v>391</v>
      </c>
      <c r="B41" s="54">
        <v>0</v>
      </c>
      <c r="C41" s="233">
        <v>383</v>
      </c>
      <c r="D41" s="233">
        <v>43</v>
      </c>
      <c r="E41" s="224">
        <v>11.22715404699739</v>
      </c>
      <c r="F41" s="233">
        <v>15</v>
      </c>
      <c r="G41" s="224">
        <v>3.9164490861618799</v>
      </c>
      <c r="H41" s="36" t="s">
        <v>85</v>
      </c>
      <c r="I41" s="36" t="s">
        <v>85</v>
      </c>
      <c r="J41" s="54">
        <v>0</v>
      </c>
      <c r="K41" s="54"/>
    </row>
    <row r="42" spans="1:11" s="160" customFormat="1" ht="12" customHeight="1">
      <c r="A42" s="168" t="s">
        <v>390</v>
      </c>
      <c r="B42" s="54">
        <v>0</v>
      </c>
      <c r="C42" s="233">
        <v>13</v>
      </c>
      <c r="D42" s="233">
        <v>6</v>
      </c>
      <c r="E42" s="224">
        <v>46.153846153846153</v>
      </c>
      <c r="F42" s="233">
        <v>1</v>
      </c>
      <c r="G42" s="224">
        <v>7.6923076923076925</v>
      </c>
      <c r="H42" s="36" t="s">
        <v>85</v>
      </c>
      <c r="I42" s="36" t="s">
        <v>85</v>
      </c>
      <c r="J42" s="54">
        <v>0</v>
      </c>
      <c r="K42" s="54"/>
    </row>
    <row r="43" spans="1:11" s="160" customFormat="1" ht="12" customHeight="1">
      <c r="A43" s="168" t="s">
        <v>392</v>
      </c>
      <c r="B43" s="54">
        <v>0</v>
      </c>
      <c r="C43" s="233">
        <v>16</v>
      </c>
      <c r="D43" s="233">
        <v>7</v>
      </c>
      <c r="E43" s="224">
        <v>43.75</v>
      </c>
      <c r="F43" s="233">
        <v>1</v>
      </c>
      <c r="G43" s="224">
        <v>6.25</v>
      </c>
      <c r="H43" s="36" t="s">
        <v>85</v>
      </c>
      <c r="I43" s="36" t="s">
        <v>85</v>
      </c>
      <c r="J43" s="54">
        <v>0</v>
      </c>
      <c r="K43" s="54"/>
    </row>
    <row r="44" spans="1:11" s="160" customFormat="1" ht="12" customHeight="1">
      <c r="A44" s="158" t="s">
        <v>396</v>
      </c>
      <c r="B44" s="54">
        <v>0</v>
      </c>
      <c r="C44" s="233">
        <v>114</v>
      </c>
      <c r="D44" s="233">
        <v>47</v>
      </c>
      <c r="E44" s="224">
        <v>41.228070175438596</v>
      </c>
      <c r="F44" s="233">
        <v>6</v>
      </c>
      <c r="G44" s="224">
        <v>5.2631578947368416</v>
      </c>
      <c r="H44" s="36" t="s">
        <v>85</v>
      </c>
      <c r="I44" s="36" t="s">
        <v>85</v>
      </c>
      <c r="J44" s="54">
        <v>0</v>
      </c>
      <c r="K44" s="54"/>
    </row>
    <row r="45" spans="1:11" s="160" customFormat="1" ht="12" customHeight="1">
      <c r="A45" s="198" t="s">
        <v>59</v>
      </c>
      <c r="B45" s="54">
        <v>0</v>
      </c>
      <c r="C45" s="47">
        <v>11307</v>
      </c>
      <c r="D45" s="47">
        <v>3809</v>
      </c>
      <c r="E45" s="224">
        <v>33.687096488900679</v>
      </c>
      <c r="F45" s="47">
        <v>1522</v>
      </c>
      <c r="G45" s="224">
        <v>13.460688069337579</v>
      </c>
      <c r="H45" s="36" t="s">
        <v>85</v>
      </c>
      <c r="I45" s="36" t="s">
        <v>85</v>
      </c>
      <c r="J45" s="54">
        <v>0</v>
      </c>
      <c r="K45" s="54"/>
    </row>
    <row r="46" spans="1:11" s="160" customFormat="1" ht="12" customHeight="1">
      <c r="A46" s="429" t="s">
        <v>172</v>
      </c>
      <c r="B46" s="54">
        <v>0</v>
      </c>
      <c r="C46" s="233">
        <v>11030</v>
      </c>
      <c r="D46" s="233">
        <v>3708</v>
      </c>
      <c r="E46" s="224">
        <v>33.617407071622843</v>
      </c>
      <c r="F46" s="233">
        <v>1505</v>
      </c>
      <c r="G46" s="224">
        <v>13.644605621033545</v>
      </c>
      <c r="H46" s="36" t="s">
        <v>85</v>
      </c>
      <c r="I46" s="36" t="s">
        <v>85</v>
      </c>
      <c r="J46" s="54">
        <v>0</v>
      </c>
      <c r="K46" s="54"/>
    </row>
    <row r="47" spans="1:11" s="160" customFormat="1" ht="12" customHeight="1">
      <c r="A47" s="429" t="s">
        <v>165</v>
      </c>
      <c r="B47" s="54">
        <v>0</v>
      </c>
      <c r="C47" s="233">
        <v>277</v>
      </c>
      <c r="D47" s="233">
        <v>101</v>
      </c>
      <c r="E47" s="224">
        <v>36.462093862815884</v>
      </c>
      <c r="F47" s="233">
        <v>17</v>
      </c>
      <c r="G47" s="224">
        <v>6.1371841155234659</v>
      </c>
      <c r="H47" s="36" t="s">
        <v>85</v>
      </c>
      <c r="I47" s="36" t="s">
        <v>85</v>
      </c>
      <c r="J47" s="54">
        <v>0</v>
      </c>
      <c r="K47" s="54"/>
    </row>
    <row r="48" spans="1:11" s="148" customFormat="1" ht="12" customHeight="1">
      <c r="A48" s="166"/>
      <c r="B48" s="166"/>
      <c r="C48" s="166"/>
      <c r="D48" s="166"/>
      <c r="E48" s="166"/>
      <c r="F48" s="166"/>
      <c r="G48" s="166"/>
      <c r="H48" s="166"/>
      <c r="I48" s="166"/>
      <c r="J48" s="166"/>
      <c r="K48" s="157"/>
    </row>
    <row r="49" spans="1:11" s="148" customFormat="1" ht="12" customHeight="1">
      <c r="A49" s="166"/>
      <c r="B49" s="658" t="s">
        <v>83</v>
      </c>
      <c r="C49" s="658"/>
      <c r="D49" s="658"/>
      <c r="E49" s="658"/>
      <c r="F49" s="658"/>
      <c r="G49" s="658"/>
      <c r="H49" s="658"/>
      <c r="I49" s="658"/>
      <c r="J49" s="658"/>
      <c r="K49" s="154"/>
    </row>
    <row r="50" spans="1:11" s="160" customFormat="1" ht="12" customHeight="1">
      <c r="A50" s="158" t="s">
        <v>44</v>
      </c>
      <c r="B50" s="54">
        <v>0</v>
      </c>
      <c r="C50" s="47">
        <v>6604</v>
      </c>
      <c r="D50" s="47">
        <v>2875</v>
      </c>
      <c r="E50" s="234">
        <v>43.534221683827987</v>
      </c>
      <c r="F50" s="47">
        <v>1168</v>
      </c>
      <c r="G50" s="234">
        <v>17.686250757116898</v>
      </c>
      <c r="H50" s="36">
        <v>0</v>
      </c>
      <c r="I50" s="36">
        <v>0</v>
      </c>
      <c r="J50" s="54">
        <v>0</v>
      </c>
      <c r="K50" s="54"/>
    </row>
    <row r="51" spans="1:11" s="160" customFormat="1" ht="12" customHeight="1">
      <c r="A51" s="158" t="s">
        <v>78</v>
      </c>
      <c r="B51" s="54">
        <v>0</v>
      </c>
      <c r="C51" s="47">
        <v>302</v>
      </c>
      <c r="D51" s="47">
        <v>132</v>
      </c>
      <c r="E51" s="234">
        <v>43.70860927152318</v>
      </c>
      <c r="F51" s="47">
        <v>24</v>
      </c>
      <c r="G51" s="234">
        <v>7.9470198675496695</v>
      </c>
      <c r="H51" s="36">
        <v>0</v>
      </c>
      <c r="I51" s="36">
        <v>0</v>
      </c>
      <c r="J51" s="54">
        <v>0</v>
      </c>
      <c r="K51" s="54"/>
    </row>
    <row r="52" spans="1:11" s="160" customFormat="1" ht="12" customHeight="1">
      <c r="A52" s="161" t="s">
        <v>393</v>
      </c>
      <c r="B52" s="54">
        <v>0</v>
      </c>
      <c r="C52" s="47">
        <v>93</v>
      </c>
      <c r="D52" s="47">
        <v>44</v>
      </c>
      <c r="E52" s="234">
        <v>47.311827956989248</v>
      </c>
      <c r="F52" s="47">
        <v>6</v>
      </c>
      <c r="G52" s="234">
        <v>6.4516129032258061</v>
      </c>
      <c r="H52" s="36">
        <v>0</v>
      </c>
      <c r="I52" s="36">
        <v>0</v>
      </c>
      <c r="J52" s="54">
        <v>0</v>
      </c>
      <c r="K52" s="54"/>
    </row>
    <row r="53" spans="1:11" s="160" customFormat="1" ht="12" customHeight="1">
      <c r="A53" s="161" t="s">
        <v>397</v>
      </c>
      <c r="B53" s="54">
        <v>0</v>
      </c>
      <c r="C53" s="47">
        <v>209</v>
      </c>
      <c r="D53" s="47">
        <v>88</v>
      </c>
      <c r="E53" s="234">
        <v>42.105263157894733</v>
      </c>
      <c r="F53" s="47">
        <v>18</v>
      </c>
      <c r="G53" s="234">
        <v>8.6124401913875595</v>
      </c>
      <c r="H53" s="36">
        <v>0</v>
      </c>
      <c r="I53" s="36">
        <v>0</v>
      </c>
      <c r="J53" s="54">
        <v>0</v>
      </c>
      <c r="K53" s="54"/>
    </row>
    <row r="54" spans="1:11" s="160" customFormat="1" ht="12" customHeight="1">
      <c r="A54" s="158" t="s">
        <v>79</v>
      </c>
      <c r="B54" s="54">
        <v>0</v>
      </c>
      <c r="C54" s="47">
        <v>702</v>
      </c>
      <c r="D54" s="47">
        <v>290</v>
      </c>
      <c r="E54" s="234">
        <v>41.310541310541311</v>
      </c>
      <c r="F54" s="47">
        <v>72</v>
      </c>
      <c r="G54" s="234">
        <v>10.256410256410255</v>
      </c>
      <c r="H54" s="36">
        <v>0</v>
      </c>
      <c r="I54" s="36">
        <v>0</v>
      </c>
      <c r="J54" s="54">
        <v>0</v>
      </c>
      <c r="K54" s="54"/>
    </row>
    <row r="55" spans="1:11" s="160" customFormat="1" ht="12" customHeight="1">
      <c r="A55" s="161" t="s">
        <v>394</v>
      </c>
      <c r="B55" s="54">
        <v>0</v>
      </c>
      <c r="C55" s="47">
        <v>137</v>
      </c>
      <c r="D55" s="47">
        <v>58</v>
      </c>
      <c r="E55" s="234">
        <v>42.335766423357661</v>
      </c>
      <c r="F55" s="47">
        <v>23</v>
      </c>
      <c r="G55" s="234">
        <v>16.788321167883211</v>
      </c>
      <c r="H55" s="36">
        <v>0</v>
      </c>
      <c r="I55" s="36">
        <v>0</v>
      </c>
      <c r="J55" s="54">
        <v>0</v>
      </c>
      <c r="K55" s="54"/>
    </row>
    <row r="56" spans="1:11" s="160" customFormat="1" ht="12" customHeight="1">
      <c r="A56" s="161" t="s">
        <v>395</v>
      </c>
      <c r="B56" s="54">
        <v>0</v>
      </c>
      <c r="C56" s="47">
        <v>565</v>
      </c>
      <c r="D56" s="47">
        <v>232</v>
      </c>
      <c r="E56" s="234">
        <v>41.061946902654867</v>
      </c>
      <c r="F56" s="47">
        <v>49</v>
      </c>
      <c r="G56" s="234">
        <v>8.6725663716814161</v>
      </c>
      <c r="H56" s="36">
        <v>0</v>
      </c>
      <c r="I56" s="36">
        <v>0</v>
      </c>
      <c r="J56" s="54">
        <v>0</v>
      </c>
      <c r="K56" s="54"/>
    </row>
    <row r="57" spans="1:11" s="160" customFormat="1" ht="12" customHeight="1">
      <c r="A57" s="158" t="s">
        <v>80</v>
      </c>
      <c r="B57" s="54">
        <v>0</v>
      </c>
      <c r="C57" s="47">
        <v>3972</v>
      </c>
      <c r="D57" s="47">
        <v>1301</v>
      </c>
      <c r="E57" s="234">
        <v>32.754279959718026</v>
      </c>
      <c r="F57" s="47">
        <v>508</v>
      </c>
      <c r="G57" s="234">
        <v>12.789526686807653</v>
      </c>
      <c r="H57" s="36">
        <v>0</v>
      </c>
      <c r="I57" s="36">
        <v>0</v>
      </c>
      <c r="J57" s="54">
        <v>0</v>
      </c>
      <c r="K57" s="54"/>
    </row>
    <row r="58" spans="1:11" s="160" customFormat="1" ht="12" customHeight="1">
      <c r="A58" s="158" t="s">
        <v>68</v>
      </c>
      <c r="B58" s="54">
        <v>0</v>
      </c>
      <c r="C58" s="47">
        <v>2022</v>
      </c>
      <c r="D58" s="47">
        <v>733</v>
      </c>
      <c r="E58" s="234">
        <v>36.251236399604352</v>
      </c>
      <c r="F58" s="47">
        <v>164</v>
      </c>
      <c r="G58" s="234">
        <v>8.1107814045499502</v>
      </c>
      <c r="H58" s="36">
        <v>0</v>
      </c>
      <c r="I58" s="36">
        <v>0</v>
      </c>
      <c r="J58" s="54">
        <v>0</v>
      </c>
      <c r="K58" s="54"/>
    </row>
    <row r="59" spans="1:11" s="160" customFormat="1" ht="12" customHeight="1">
      <c r="A59" s="158" t="s">
        <v>398</v>
      </c>
      <c r="B59" s="54">
        <v>0</v>
      </c>
      <c r="C59" s="47">
        <v>2976</v>
      </c>
      <c r="D59" s="47">
        <v>1214</v>
      </c>
      <c r="E59" s="234">
        <v>40.793010752688176</v>
      </c>
      <c r="F59" s="47">
        <v>475</v>
      </c>
      <c r="G59" s="234">
        <v>15.961021505376344</v>
      </c>
      <c r="H59" s="36">
        <v>0</v>
      </c>
      <c r="I59" s="36">
        <v>0</v>
      </c>
      <c r="J59" s="54">
        <v>0</v>
      </c>
      <c r="K59" s="54"/>
    </row>
    <row r="60" spans="1:11" s="160" customFormat="1" ht="12" customHeight="1">
      <c r="A60" s="158" t="s">
        <v>69</v>
      </c>
      <c r="B60" s="54">
        <v>0</v>
      </c>
      <c r="C60" s="47">
        <v>2921</v>
      </c>
      <c r="D60" s="47">
        <v>444</v>
      </c>
      <c r="E60" s="234">
        <v>15.200273878808627</v>
      </c>
      <c r="F60" s="47">
        <v>215</v>
      </c>
      <c r="G60" s="234">
        <v>7.3604929818555291</v>
      </c>
      <c r="H60" s="36">
        <v>0</v>
      </c>
      <c r="I60" s="36">
        <v>0</v>
      </c>
      <c r="J60" s="54">
        <v>0</v>
      </c>
      <c r="K60" s="54"/>
    </row>
    <row r="61" spans="1:11" s="160" customFormat="1" ht="12" customHeight="1">
      <c r="A61" s="158" t="s">
        <v>81</v>
      </c>
      <c r="B61" s="54">
        <v>0</v>
      </c>
      <c r="C61" s="47">
        <v>488</v>
      </c>
      <c r="D61" s="47">
        <v>63</v>
      </c>
      <c r="E61" s="234">
        <v>12.909836065573771</v>
      </c>
      <c r="F61" s="47">
        <v>36</v>
      </c>
      <c r="G61" s="234">
        <v>7.3770491803278686</v>
      </c>
      <c r="H61" s="36">
        <v>0</v>
      </c>
      <c r="I61" s="36">
        <v>0</v>
      </c>
      <c r="J61" s="54">
        <v>0</v>
      </c>
      <c r="K61" s="54"/>
    </row>
    <row r="62" spans="1:11" s="160" customFormat="1" ht="12" customHeight="1">
      <c r="A62" s="161" t="s">
        <v>391</v>
      </c>
      <c r="B62" s="54">
        <v>0</v>
      </c>
      <c r="C62" s="47">
        <v>459</v>
      </c>
      <c r="D62" s="47">
        <v>50</v>
      </c>
      <c r="E62" s="234">
        <v>10.893246187363834</v>
      </c>
      <c r="F62" s="47">
        <v>34</v>
      </c>
      <c r="G62" s="234">
        <v>7.4074074074074066</v>
      </c>
      <c r="H62" s="36">
        <v>0</v>
      </c>
      <c r="I62" s="36">
        <v>0</v>
      </c>
      <c r="J62" s="54">
        <v>0</v>
      </c>
      <c r="K62" s="54"/>
    </row>
    <row r="63" spans="1:11" s="160" customFormat="1" ht="12" customHeight="1">
      <c r="A63" s="168" t="s">
        <v>390</v>
      </c>
      <c r="B63" s="54">
        <v>0</v>
      </c>
      <c r="C63" s="47">
        <v>13</v>
      </c>
      <c r="D63" s="47">
        <v>6</v>
      </c>
      <c r="E63" s="234">
        <v>46.153846153846153</v>
      </c>
      <c r="F63" s="47">
        <v>1</v>
      </c>
      <c r="G63" s="234">
        <v>7.6923076923076925</v>
      </c>
      <c r="H63" s="36">
        <v>0</v>
      </c>
      <c r="I63" s="36">
        <v>0</v>
      </c>
      <c r="J63" s="54">
        <v>0</v>
      </c>
      <c r="K63" s="54"/>
    </row>
    <row r="64" spans="1:11" s="160" customFormat="1" ht="12" customHeight="1">
      <c r="A64" s="168" t="s">
        <v>392</v>
      </c>
      <c r="B64" s="54">
        <v>0</v>
      </c>
      <c r="C64" s="47">
        <v>16</v>
      </c>
      <c r="D64" s="47">
        <v>7</v>
      </c>
      <c r="E64" s="234">
        <v>43.75</v>
      </c>
      <c r="F64" s="47">
        <v>1</v>
      </c>
      <c r="G64" s="234">
        <v>6.25</v>
      </c>
      <c r="H64" s="36">
        <v>0</v>
      </c>
      <c r="I64" s="36">
        <v>0</v>
      </c>
      <c r="J64" s="54">
        <v>0</v>
      </c>
      <c r="K64" s="54"/>
    </row>
    <row r="65" spans="1:12" s="160" customFormat="1" ht="12" customHeight="1">
      <c r="A65" s="158" t="s">
        <v>396</v>
      </c>
      <c r="B65" s="54">
        <v>0</v>
      </c>
      <c r="C65" s="47">
        <v>755</v>
      </c>
      <c r="D65" s="47">
        <v>316</v>
      </c>
      <c r="E65" s="234">
        <v>41.854304635761594</v>
      </c>
      <c r="F65" s="47">
        <v>43</v>
      </c>
      <c r="G65" s="234">
        <v>5.6953642384105958</v>
      </c>
      <c r="H65" s="36">
        <v>0</v>
      </c>
      <c r="I65" s="36">
        <v>0</v>
      </c>
      <c r="J65" s="54">
        <v>0</v>
      </c>
      <c r="K65" s="54"/>
    </row>
    <row r="66" spans="1:12" s="160" customFormat="1" ht="12" customHeight="1">
      <c r="A66" s="198" t="s">
        <v>83</v>
      </c>
      <c r="B66" s="54">
        <v>0</v>
      </c>
      <c r="C66" s="47">
        <v>20742</v>
      </c>
      <c r="D66" s="47">
        <v>7368</v>
      </c>
      <c r="E66" s="234">
        <v>35.522129013595602</v>
      </c>
      <c r="F66" s="47">
        <v>2705</v>
      </c>
      <c r="G66" s="234">
        <v>13.041172500241057</v>
      </c>
      <c r="H66" s="36">
        <v>0</v>
      </c>
      <c r="I66" s="36">
        <v>0</v>
      </c>
      <c r="J66" s="54">
        <v>0</v>
      </c>
      <c r="K66" s="57"/>
    </row>
    <row r="67" spans="1:12" s="160" customFormat="1" ht="12" customHeight="1">
      <c r="A67" s="429" t="s">
        <v>172</v>
      </c>
      <c r="B67" s="54">
        <v>0</v>
      </c>
      <c r="C67" s="47">
        <v>19755</v>
      </c>
      <c r="D67" s="47">
        <v>6989</v>
      </c>
      <c r="E67" s="234">
        <v>35.378385218931918</v>
      </c>
      <c r="F67" s="47">
        <v>2644</v>
      </c>
      <c r="G67" s="234">
        <v>13.383953429511516</v>
      </c>
      <c r="H67" s="36">
        <v>0</v>
      </c>
      <c r="I67" s="36">
        <v>0</v>
      </c>
      <c r="J67" s="54">
        <v>0</v>
      </c>
      <c r="K67" s="57"/>
    </row>
    <row r="68" spans="1:12" s="160" customFormat="1" ht="12" customHeight="1">
      <c r="A68" s="429" t="s">
        <v>165</v>
      </c>
      <c r="B68" s="54">
        <v>0</v>
      </c>
      <c r="C68" s="47">
        <v>987</v>
      </c>
      <c r="D68" s="47">
        <v>379</v>
      </c>
      <c r="E68" s="234">
        <v>38.399189463019248</v>
      </c>
      <c r="F68" s="47">
        <v>61</v>
      </c>
      <c r="G68" s="234">
        <v>6.180344478216818</v>
      </c>
      <c r="H68" s="36">
        <v>0</v>
      </c>
      <c r="I68" s="36">
        <v>0</v>
      </c>
      <c r="J68" s="54">
        <v>0</v>
      </c>
      <c r="K68" s="57"/>
    </row>
    <row r="69" spans="1:12" s="160" customFormat="1" ht="12" customHeight="1">
      <c r="A69" s="167" t="s">
        <v>399</v>
      </c>
      <c r="B69" s="57">
        <v>0</v>
      </c>
      <c r="C69" s="234">
        <v>45.487416835406421</v>
      </c>
      <c r="D69" s="234">
        <v>48.303474484256242</v>
      </c>
      <c r="E69" s="512">
        <v>0</v>
      </c>
      <c r="F69" s="234">
        <v>43.733826247689464</v>
      </c>
      <c r="G69" s="513">
        <v>0</v>
      </c>
      <c r="H69" s="513">
        <v>0</v>
      </c>
      <c r="I69" s="513">
        <v>0</v>
      </c>
      <c r="J69" s="513">
        <v>0</v>
      </c>
      <c r="K69" s="57"/>
    </row>
    <row r="70" spans="1:12" s="160" customFormat="1" ht="12" customHeight="1">
      <c r="A70" s="167" t="s">
        <v>400</v>
      </c>
      <c r="B70" s="57">
        <v>0</v>
      </c>
      <c r="C70" s="234">
        <v>54.512583164593579</v>
      </c>
      <c r="D70" s="234">
        <v>51.696525515743751</v>
      </c>
      <c r="E70" s="512">
        <v>0</v>
      </c>
      <c r="F70" s="234">
        <v>56.266173752310536</v>
      </c>
      <c r="G70" s="513">
        <v>0</v>
      </c>
      <c r="H70" s="513">
        <v>0</v>
      </c>
      <c r="I70" s="513">
        <v>0</v>
      </c>
      <c r="J70" s="513">
        <v>0</v>
      </c>
      <c r="K70" s="57"/>
    </row>
    <row r="71" spans="1:12" s="160" customFormat="1" ht="12" customHeight="1">
      <c r="A71" s="167"/>
      <c r="B71" s="57"/>
      <c r="C71" s="70"/>
      <c r="D71" s="70"/>
      <c r="E71" s="57"/>
      <c r="F71" s="70"/>
      <c r="G71" s="57"/>
      <c r="H71" s="57"/>
      <c r="I71" s="57"/>
      <c r="J71" s="57"/>
      <c r="K71" s="57"/>
    </row>
    <row r="72" spans="1:12" s="160" customFormat="1" ht="12" customHeight="1">
      <c r="A72" s="199" t="s">
        <v>647</v>
      </c>
      <c r="B72" s="24"/>
      <c r="C72" s="24"/>
      <c r="D72" s="24"/>
      <c r="E72" s="24"/>
      <c r="F72" s="24"/>
      <c r="G72" s="24"/>
      <c r="H72" s="24"/>
      <c r="I72" s="24"/>
      <c r="J72" s="24"/>
      <c r="K72" s="165"/>
    </row>
    <row r="73" spans="1:12" s="160" customFormat="1" ht="12" customHeight="1">
      <c r="A73" s="514" t="s">
        <v>532</v>
      </c>
      <c r="B73" s="47">
        <v>11</v>
      </c>
      <c r="C73" s="47">
        <v>126</v>
      </c>
      <c r="D73" s="47">
        <v>34</v>
      </c>
      <c r="E73" s="234">
        <v>26.984126984126984</v>
      </c>
      <c r="F73" s="47">
        <v>10</v>
      </c>
      <c r="G73" s="234">
        <v>7.9365079365079358</v>
      </c>
      <c r="H73" s="47">
        <v>3</v>
      </c>
      <c r="I73" s="234">
        <v>30</v>
      </c>
      <c r="J73" s="235">
        <v>11.454545454545455</v>
      </c>
      <c r="K73" s="165"/>
    </row>
    <row r="74" spans="1:12" s="160" customFormat="1" ht="12" customHeight="1">
      <c r="A74" s="514" t="s">
        <v>538</v>
      </c>
      <c r="B74" s="47">
        <v>39</v>
      </c>
      <c r="C74" s="47">
        <v>269</v>
      </c>
      <c r="D74" s="47">
        <v>46</v>
      </c>
      <c r="E74" s="234">
        <v>17.100371747211895</v>
      </c>
      <c r="F74" s="47">
        <v>27</v>
      </c>
      <c r="G74" s="234">
        <v>10.037174721189592</v>
      </c>
      <c r="H74" s="47">
        <v>9</v>
      </c>
      <c r="I74" s="234">
        <v>33.333333333333329</v>
      </c>
      <c r="J74" s="235">
        <v>6.8974358974358978</v>
      </c>
      <c r="K74" s="169"/>
    </row>
    <row r="75" spans="1:12" s="160" customFormat="1" ht="12" customHeight="1">
      <c r="A75" s="515" t="s">
        <v>401</v>
      </c>
      <c r="B75" s="47">
        <v>4</v>
      </c>
      <c r="C75" s="47">
        <v>24</v>
      </c>
      <c r="D75" s="47">
        <v>5</v>
      </c>
      <c r="E75" s="234">
        <v>20.833333333333336</v>
      </c>
      <c r="F75" s="47">
        <v>4</v>
      </c>
      <c r="G75" s="234">
        <v>16.666666666666664</v>
      </c>
      <c r="H75" s="47">
        <v>2</v>
      </c>
      <c r="I75" s="234">
        <v>50</v>
      </c>
      <c r="J75" s="235">
        <v>6</v>
      </c>
      <c r="K75" s="169"/>
    </row>
    <row r="76" spans="1:12" ht="12" customHeight="1">
      <c r="A76" s="197" t="s">
        <v>91</v>
      </c>
      <c r="B76" s="197"/>
      <c r="C76" s="197"/>
      <c r="D76" s="197"/>
      <c r="E76" s="197"/>
      <c r="F76" s="197"/>
      <c r="G76" s="197"/>
      <c r="H76" s="197"/>
      <c r="I76" s="197"/>
      <c r="J76" s="197"/>
      <c r="K76" s="170"/>
      <c r="L76" s="160"/>
    </row>
    <row r="77" spans="1:12" ht="24" customHeight="1">
      <c r="A77" s="657" t="s">
        <v>416</v>
      </c>
      <c r="B77" s="657"/>
      <c r="C77" s="657"/>
      <c r="D77" s="657"/>
      <c r="E77" s="657"/>
      <c r="F77" s="657"/>
      <c r="G77" s="657"/>
      <c r="H77" s="657"/>
      <c r="I77" s="657"/>
      <c r="J77" s="657"/>
      <c r="K77" s="171"/>
    </row>
    <row r="78" spans="1:12">
      <c r="A78" s="172"/>
      <c r="B78" s="173"/>
      <c r="C78" s="173"/>
      <c r="D78" s="173"/>
      <c r="E78" s="173"/>
      <c r="F78" s="173"/>
      <c r="G78" s="173"/>
      <c r="H78" s="173"/>
      <c r="I78" s="173"/>
      <c r="J78" s="173"/>
      <c r="K78" s="173"/>
    </row>
  </sheetData>
  <mergeCells count="19">
    <mergeCell ref="A2:J2"/>
    <mergeCell ref="A1:J1"/>
    <mergeCell ref="B9:J9"/>
    <mergeCell ref="C3:I3"/>
    <mergeCell ref="C4:C6"/>
    <mergeCell ref="D4:E4"/>
    <mergeCell ref="F4:I4"/>
    <mergeCell ref="D5:D6"/>
    <mergeCell ref="J3:J6"/>
    <mergeCell ref="A77:J77"/>
    <mergeCell ref="B49:J49"/>
    <mergeCell ref="B28:J28"/>
    <mergeCell ref="F5:F6"/>
    <mergeCell ref="G5:G6"/>
    <mergeCell ref="A8:J8"/>
    <mergeCell ref="E5:E6"/>
    <mergeCell ref="H5:I5"/>
    <mergeCell ref="B3:B6"/>
    <mergeCell ref="A3:A7"/>
  </mergeCells>
  <phoneticPr fontId="6" type="noConversion"/>
  <hyperlinks>
    <hyperlink ref="A1:J1" location="Inhaltsverzeichnis!E31" display="Inhaltsverzeichnis!E31"/>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rowBreaks count="1" manualBreakCount="1">
    <brk id="47" max="16383" man="1"/>
  </row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zoomScaleSheetLayoutView="100" workbookViewId="0">
      <pane ySplit="4" topLeftCell="A5" activePane="bottomLeft" state="frozen"/>
      <selection pane="bottomLeft"/>
    </sheetView>
  </sheetViews>
  <sheetFormatPr baseColWidth="10" defaultColWidth="11.5546875" defaultRowHeight="13.2"/>
  <cols>
    <col min="1" max="1" width="33.77734375" style="145" customWidth="1"/>
    <col min="2" max="2" width="7.5546875" style="145" customWidth="1"/>
    <col min="3" max="3" width="6.77734375" style="145" customWidth="1"/>
    <col min="4" max="8" width="7.21875" style="145" customWidth="1"/>
    <col min="9" max="9" width="7.5546875" style="145" customWidth="1"/>
    <col min="10" max="16384" width="11.5546875" style="145"/>
  </cols>
  <sheetData>
    <row r="1" spans="1:9" s="195" customFormat="1" ht="27" customHeight="1">
      <c r="A1" s="680" t="s">
        <v>572</v>
      </c>
      <c r="B1" s="681"/>
      <c r="C1" s="681"/>
      <c r="D1" s="681"/>
      <c r="E1" s="681"/>
      <c r="F1" s="681"/>
      <c r="G1" s="681"/>
      <c r="H1" s="681"/>
      <c r="I1" s="681"/>
    </row>
    <row r="2" spans="1:9" s="149" customFormat="1" ht="12" customHeight="1">
      <c r="A2" s="684"/>
      <c r="B2" s="684"/>
      <c r="C2" s="684"/>
      <c r="D2" s="684"/>
      <c r="E2" s="684"/>
      <c r="F2" s="684"/>
      <c r="G2" s="684"/>
      <c r="H2" s="684"/>
      <c r="I2" s="684"/>
    </row>
    <row r="3" spans="1:9" s="148" customFormat="1" ht="15" customHeight="1">
      <c r="A3" s="666" t="s">
        <v>5</v>
      </c>
      <c r="B3" s="659" t="s">
        <v>168</v>
      </c>
      <c r="C3" s="662" t="s">
        <v>625</v>
      </c>
      <c r="D3" s="671"/>
      <c r="E3" s="671"/>
      <c r="F3" s="671"/>
      <c r="G3" s="671"/>
      <c r="H3" s="663"/>
      <c r="I3" s="674" t="s">
        <v>169</v>
      </c>
    </row>
    <row r="4" spans="1:9" s="152" customFormat="1" ht="32.25" customHeight="1">
      <c r="A4" s="668"/>
      <c r="B4" s="682"/>
      <c r="C4" s="150" t="s">
        <v>6</v>
      </c>
      <c r="D4" s="150" t="s">
        <v>61</v>
      </c>
      <c r="E4" s="150" t="s">
        <v>62</v>
      </c>
      <c r="F4" s="150" t="s">
        <v>63</v>
      </c>
      <c r="G4" s="150" t="s">
        <v>64</v>
      </c>
      <c r="H4" s="153" t="s">
        <v>65</v>
      </c>
      <c r="I4" s="683"/>
    </row>
    <row r="5" spans="1:9" s="148" customFormat="1" ht="12" customHeight="1">
      <c r="A5" s="685"/>
      <c r="B5" s="685"/>
      <c r="C5" s="685"/>
      <c r="D5" s="685"/>
      <c r="E5" s="685"/>
      <c r="F5" s="685"/>
      <c r="G5" s="685"/>
      <c r="H5" s="685"/>
      <c r="I5" s="685"/>
    </row>
    <row r="6" spans="1:9" s="152" customFormat="1" ht="12" customHeight="1">
      <c r="B6" s="677" t="s">
        <v>172</v>
      </c>
      <c r="C6" s="677"/>
      <c r="D6" s="677"/>
      <c r="E6" s="677"/>
      <c r="F6" s="677"/>
      <c r="G6" s="677"/>
      <c r="H6" s="677"/>
      <c r="I6" s="677"/>
    </row>
    <row r="7" spans="1:9" s="160" customFormat="1" ht="12" customHeight="1">
      <c r="A7" s="158" t="s">
        <v>1</v>
      </c>
      <c r="B7" s="47">
        <v>594</v>
      </c>
      <c r="C7" s="47">
        <v>10</v>
      </c>
      <c r="D7" s="47">
        <v>291</v>
      </c>
      <c r="E7" s="47">
        <v>148</v>
      </c>
      <c r="F7" s="47">
        <v>117</v>
      </c>
      <c r="G7" s="47">
        <v>28</v>
      </c>
      <c r="H7" s="47">
        <v>0</v>
      </c>
      <c r="I7" s="225">
        <v>8.346801346801346</v>
      </c>
    </row>
    <row r="8" spans="1:9" s="160" customFormat="1" ht="12" customHeight="1">
      <c r="A8" s="469" t="s">
        <v>66</v>
      </c>
      <c r="B8" s="47">
        <v>277</v>
      </c>
      <c r="C8" s="236">
        <v>1</v>
      </c>
      <c r="D8" s="236">
        <v>28</v>
      </c>
      <c r="E8" s="236">
        <v>104</v>
      </c>
      <c r="F8" s="236">
        <v>116</v>
      </c>
      <c r="G8" s="236">
        <v>28</v>
      </c>
      <c r="H8" s="236">
        <v>0</v>
      </c>
      <c r="I8" s="225">
        <v>10.685920577617329</v>
      </c>
    </row>
    <row r="9" spans="1:9" s="160" customFormat="1" ht="12" customHeight="1">
      <c r="A9" s="469" t="s">
        <v>67</v>
      </c>
      <c r="B9" s="47">
        <v>317</v>
      </c>
      <c r="C9" s="236">
        <v>9</v>
      </c>
      <c r="D9" s="236">
        <v>263</v>
      </c>
      <c r="E9" s="236">
        <v>44</v>
      </c>
      <c r="F9" s="236">
        <v>1</v>
      </c>
      <c r="G9" s="236">
        <v>0</v>
      </c>
      <c r="H9" s="236">
        <v>0</v>
      </c>
      <c r="I9" s="225">
        <v>6.3028391167192428</v>
      </c>
    </row>
    <row r="10" spans="1:9" s="160" customFormat="1" ht="12" customHeight="1">
      <c r="A10" s="516" t="s">
        <v>2</v>
      </c>
      <c r="B10" s="47">
        <v>439</v>
      </c>
      <c r="C10" s="47">
        <v>25</v>
      </c>
      <c r="D10" s="47">
        <v>206</v>
      </c>
      <c r="E10" s="47">
        <v>73</v>
      </c>
      <c r="F10" s="47">
        <v>115</v>
      </c>
      <c r="G10" s="47">
        <v>9</v>
      </c>
      <c r="H10" s="47">
        <v>11</v>
      </c>
      <c r="I10" s="225">
        <v>8.4816513761467895</v>
      </c>
    </row>
    <row r="11" spans="1:9" s="160" customFormat="1" ht="12" customHeight="1">
      <c r="A11" s="469" t="s">
        <v>45</v>
      </c>
      <c r="B11" s="47">
        <v>27</v>
      </c>
      <c r="C11" s="47">
        <v>3</v>
      </c>
      <c r="D11" s="47">
        <v>23</v>
      </c>
      <c r="E11" s="47">
        <v>0</v>
      </c>
      <c r="F11" s="47">
        <v>1</v>
      </c>
      <c r="G11" s="47">
        <v>0</v>
      </c>
      <c r="H11" s="47">
        <v>0</v>
      </c>
      <c r="I11" s="225">
        <v>5.2592592592592595</v>
      </c>
    </row>
    <row r="12" spans="1:9" s="160" customFormat="1" ht="12" customHeight="1">
      <c r="A12" s="471" t="s">
        <v>46</v>
      </c>
      <c r="B12" s="47">
        <v>17</v>
      </c>
      <c r="C12" s="47">
        <v>3</v>
      </c>
      <c r="D12" s="236">
        <v>14</v>
      </c>
      <c r="E12" s="47">
        <v>0</v>
      </c>
      <c r="F12" s="47">
        <v>0</v>
      </c>
      <c r="G12" s="47">
        <v>0</v>
      </c>
      <c r="H12" s="47">
        <v>0</v>
      </c>
      <c r="I12" s="225">
        <v>5</v>
      </c>
    </row>
    <row r="13" spans="1:9" s="160" customFormat="1" ht="12" customHeight="1">
      <c r="A13" s="471" t="s">
        <v>47</v>
      </c>
      <c r="B13" s="47">
        <v>10</v>
      </c>
      <c r="C13" s="47">
        <v>0</v>
      </c>
      <c r="D13" s="236">
        <v>9</v>
      </c>
      <c r="E13" s="236">
        <v>0</v>
      </c>
      <c r="F13" s="236">
        <v>1</v>
      </c>
      <c r="G13" s="236">
        <v>0</v>
      </c>
      <c r="H13" s="47">
        <v>0</v>
      </c>
      <c r="I13" s="225">
        <v>5.7</v>
      </c>
    </row>
    <row r="14" spans="1:9" s="160" customFormat="1" ht="12" customHeight="1">
      <c r="A14" s="469" t="s">
        <v>48</v>
      </c>
      <c r="B14" s="47">
        <v>41</v>
      </c>
      <c r="C14" s="47">
        <v>3</v>
      </c>
      <c r="D14" s="47">
        <v>13</v>
      </c>
      <c r="E14" s="47">
        <v>15</v>
      </c>
      <c r="F14" s="47">
        <v>10</v>
      </c>
      <c r="G14" s="47">
        <v>0</v>
      </c>
      <c r="H14" s="47">
        <v>0</v>
      </c>
      <c r="I14" s="225">
        <v>8.4</v>
      </c>
    </row>
    <row r="15" spans="1:9" s="160" customFormat="1" ht="12" customHeight="1">
      <c r="A15" s="471" t="s">
        <v>49</v>
      </c>
      <c r="B15" s="47">
        <v>15</v>
      </c>
      <c r="C15" s="236">
        <v>3</v>
      </c>
      <c r="D15" s="236">
        <v>11</v>
      </c>
      <c r="E15" s="236">
        <v>1</v>
      </c>
      <c r="F15" s="47">
        <v>0</v>
      </c>
      <c r="G15" s="47">
        <v>0</v>
      </c>
      <c r="H15" s="47">
        <v>0</v>
      </c>
      <c r="I15" s="225">
        <v>5.5333333333333332</v>
      </c>
    </row>
    <row r="16" spans="1:9" s="160" customFormat="1" ht="12" customHeight="1">
      <c r="A16" s="471" t="s">
        <v>50</v>
      </c>
      <c r="B16" s="47">
        <v>26</v>
      </c>
      <c r="C16" s="236">
        <v>0</v>
      </c>
      <c r="D16" s="236">
        <v>2</v>
      </c>
      <c r="E16" s="236">
        <v>14</v>
      </c>
      <c r="F16" s="236">
        <v>10</v>
      </c>
      <c r="G16" s="236">
        <v>0</v>
      </c>
      <c r="H16" s="47">
        <v>0</v>
      </c>
      <c r="I16" s="225">
        <v>10.119999999999999</v>
      </c>
    </row>
    <row r="17" spans="1:9" s="160" customFormat="1" ht="12" customHeight="1">
      <c r="A17" s="469" t="s">
        <v>51</v>
      </c>
      <c r="B17" s="47">
        <v>134</v>
      </c>
      <c r="C17" s="47">
        <v>1</v>
      </c>
      <c r="D17" s="236">
        <v>1</v>
      </c>
      <c r="E17" s="236">
        <v>23</v>
      </c>
      <c r="F17" s="236">
        <v>102</v>
      </c>
      <c r="G17" s="236">
        <v>5</v>
      </c>
      <c r="H17" s="47">
        <v>2</v>
      </c>
      <c r="I17" s="225">
        <v>11.522388059701493</v>
      </c>
    </row>
    <row r="18" spans="1:9" s="160" customFormat="1" ht="12" customHeight="1">
      <c r="A18" s="161" t="s">
        <v>68</v>
      </c>
      <c r="B18" s="47">
        <v>155</v>
      </c>
      <c r="C18" s="236">
        <v>2</v>
      </c>
      <c r="D18" s="236">
        <v>132</v>
      </c>
      <c r="E18" s="236">
        <v>21</v>
      </c>
      <c r="F18" s="236">
        <v>0</v>
      </c>
      <c r="G18" s="47">
        <v>0</v>
      </c>
      <c r="H18" s="47">
        <v>0</v>
      </c>
      <c r="I18" s="225">
        <v>6.5225806451612902</v>
      </c>
    </row>
    <row r="19" spans="1:9" s="160" customFormat="1" ht="12" customHeight="1">
      <c r="A19" s="469" t="s">
        <v>54</v>
      </c>
      <c r="B19" s="47">
        <v>16</v>
      </c>
      <c r="C19" s="236">
        <v>3</v>
      </c>
      <c r="D19" s="236">
        <v>7</v>
      </c>
      <c r="E19" s="236">
        <v>3</v>
      </c>
      <c r="F19" s="236">
        <v>1</v>
      </c>
      <c r="G19" s="47">
        <v>2</v>
      </c>
      <c r="H19" s="47">
        <v>0</v>
      </c>
      <c r="I19" s="225">
        <v>7.3125</v>
      </c>
    </row>
    <row r="20" spans="1:9" s="160" customFormat="1" ht="12" customHeight="1">
      <c r="A20" s="469" t="s">
        <v>55</v>
      </c>
      <c r="B20" s="47">
        <v>12</v>
      </c>
      <c r="C20" s="47">
        <v>4</v>
      </c>
      <c r="D20" s="47">
        <v>4</v>
      </c>
      <c r="E20" s="47">
        <v>3</v>
      </c>
      <c r="F20" s="47">
        <v>1</v>
      </c>
      <c r="G20" s="47">
        <v>0</v>
      </c>
      <c r="H20" s="47">
        <v>0</v>
      </c>
      <c r="I20" s="225">
        <v>6.333333333333333</v>
      </c>
    </row>
    <row r="21" spans="1:9" s="160" customFormat="1" ht="12" customHeight="1">
      <c r="A21" s="471" t="s">
        <v>56</v>
      </c>
      <c r="B21" s="47">
        <v>12</v>
      </c>
      <c r="C21" s="236">
        <v>4</v>
      </c>
      <c r="D21" s="236">
        <v>4</v>
      </c>
      <c r="E21" s="47">
        <v>3</v>
      </c>
      <c r="F21" s="47">
        <v>1</v>
      </c>
      <c r="G21" s="47">
        <v>0</v>
      </c>
      <c r="H21" s="47">
        <v>0</v>
      </c>
      <c r="I21" s="225">
        <v>6.333333333333333</v>
      </c>
    </row>
    <row r="22" spans="1:9" s="160" customFormat="1" ht="12" customHeight="1">
      <c r="A22" s="469" t="s">
        <v>58</v>
      </c>
      <c r="B22" s="47">
        <v>54</v>
      </c>
      <c r="C22" s="236">
        <v>9</v>
      </c>
      <c r="D22" s="236">
        <v>26</v>
      </c>
      <c r="E22" s="236">
        <v>8</v>
      </c>
      <c r="F22" s="236">
        <v>0</v>
      </c>
      <c r="G22" s="236">
        <v>2</v>
      </c>
      <c r="H22" s="236">
        <v>9</v>
      </c>
      <c r="I22" s="225">
        <v>9.0769230769230766</v>
      </c>
    </row>
    <row r="23" spans="1:9" s="160" customFormat="1" ht="12" customHeight="1">
      <c r="A23" s="174" t="s">
        <v>166</v>
      </c>
      <c r="B23" s="47">
        <v>1033</v>
      </c>
      <c r="C23" s="47">
        <v>35</v>
      </c>
      <c r="D23" s="47">
        <v>497</v>
      </c>
      <c r="E23" s="47">
        <v>221</v>
      </c>
      <c r="F23" s="47">
        <v>232</v>
      </c>
      <c r="G23" s="47">
        <v>37</v>
      </c>
      <c r="H23" s="47">
        <v>11</v>
      </c>
      <c r="I23" s="225">
        <v>8.4038834951456316</v>
      </c>
    </row>
    <row r="24" spans="1:9" s="160" customFormat="1" ht="12" customHeight="1">
      <c r="A24" s="174"/>
      <c r="B24" s="295"/>
      <c r="C24" s="295"/>
      <c r="D24" s="295"/>
      <c r="E24" s="295"/>
      <c r="F24" s="295"/>
      <c r="G24" s="295"/>
      <c r="H24" s="295"/>
      <c r="I24" s="296"/>
    </row>
    <row r="25" spans="1:9" s="160" customFormat="1" ht="12" customHeight="1">
      <c r="A25" s="174"/>
      <c r="B25" s="677" t="s">
        <v>165</v>
      </c>
      <c r="C25" s="677"/>
      <c r="D25" s="677"/>
      <c r="E25" s="677"/>
      <c r="F25" s="677"/>
      <c r="G25" s="677"/>
      <c r="H25" s="677"/>
      <c r="I25" s="677"/>
    </row>
    <row r="26" spans="1:9" s="160" customFormat="1" ht="12" customHeight="1">
      <c r="A26" s="158" t="s">
        <v>1</v>
      </c>
      <c r="B26" s="47">
        <v>61</v>
      </c>
      <c r="C26" s="236">
        <v>2</v>
      </c>
      <c r="D26" s="236">
        <v>39</v>
      </c>
      <c r="E26" s="236">
        <v>19</v>
      </c>
      <c r="F26" s="236">
        <v>0</v>
      </c>
      <c r="G26" s="236">
        <v>0</v>
      </c>
      <c r="H26" s="47">
        <v>1</v>
      </c>
      <c r="I26" s="225">
        <v>6.8852459016393439</v>
      </c>
    </row>
    <row r="27" spans="1:9" s="160" customFormat="1" ht="12" customHeight="1">
      <c r="A27" s="469" t="s">
        <v>66</v>
      </c>
      <c r="B27" s="47">
        <v>6</v>
      </c>
      <c r="C27" s="47">
        <v>1</v>
      </c>
      <c r="D27" s="236">
        <v>3</v>
      </c>
      <c r="E27" s="236">
        <v>2</v>
      </c>
      <c r="F27" s="236">
        <v>0</v>
      </c>
      <c r="G27" s="236">
        <v>0</v>
      </c>
      <c r="H27" s="47">
        <v>0</v>
      </c>
      <c r="I27" s="225">
        <v>6.5</v>
      </c>
    </row>
    <row r="28" spans="1:9" s="160" customFormat="1" ht="12" customHeight="1">
      <c r="A28" s="469" t="s">
        <v>67</v>
      </c>
      <c r="B28" s="47">
        <v>55</v>
      </c>
      <c r="C28" s="236">
        <v>1</v>
      </c>
      <c r="D28" s="236">
        <v>36</v>
      </c>
      <c r="E28" s="236">
        <v>17</v>
      </c>
      <c r="F28" s="236">
        <v>0</v>
      </c>
      <c r="G28" s="47">
        <v>0</v>
      </c>
      <c r="H28" s="47">
        <v>1</v>
      </c>
      <c r="I28" s="225">
        <v>6.9272727272727277</v>
      </c>
    </row>
    <row r="29" spans="1:9" s="160" customFormat="1" ht="12" customHeight="1">
      <c r="A29" s="470" t="s">
        <v>2</v>
      </c>
      <c r="B29" s="47">
        <v>33</v>
      </c>
      <c r="C29" s="236">
        <v>2</v>
      </c>
      <c r="D29" s="236">
        <v>11</v>
      </c>
      <c r="E29" s="236">
        <v>7</v>
      </c>
      <c r="F29" s="236">
        <v>12</v>
      </c>
      <c r="G29" s="47">
        <v>1</v>
      </c>
      <c r="H29" s="47">
        <v>0</v>
      </c>
      <c r="I29" s="225">
        <v>8.7878787878787872</v>
      </c>
    </row>
    <row r="30" spans="1:9" s="160" customFormat="1" ht="12" customHeight="1">
      <c r="A30" s="469" t="s">
        <v>68</v>
      </c>
      <c r="B30" s="47">
        <v>10</v>
      </c>
      <c r="C30" s="47">
        <v>2</v>
      </c>
      <c r="D30" s="47">
        <v>8</v>
      </c>
      <c r="E30" s="47">
        <v>0</v>
      </c>
      <c r="F30" s="47">
        <v>0</v>
      </c>
      <c r="G30" s="47">
        <v>0</v>
      </c>
      <c r="H30" s="47">
        <v>0</v>
      </c>
      <c r="I30" s="225">
        <v>5.0999999999999996</v>
      </c>
    </row>
    <row r="31" spans="1:9" s="160" customFormat="1" ht="12" customHeight="1">
      <c r="A31" s="469" t="s">
        <v>54</v>
      </c>
      <c r="B31" s="47">
        <v>11</v>
      </c>
      <c r="C31" s="236">
        <v>0</v>
      </c>
      <c r="D31" s="236">
        <v>3</v>
      </c>
      <c r="E31" s="47">
        <v>4</v>
      </c>
      <c r="F31" s="47">
        <v>4</v>
      </c>
      <c r="G31" s="47">
        <v>0</v>
      </c>
      <c r="H31" s="47">
        <v>0</v>
      </c>
      <c r="I31" s="225">
        <v>9.2727272727272734</v>
      </c>
    </row>
    <row r="32" spans="1:9" s="160" customFormat="1" ht="12" customHeight="1">
      <c r="A32" s="469" t="s">
        <v>58</v>
      </c>
      <c r="B32" s="47">
        <v>12</v>
      </c>
      <c r="C32" s="236">
        <v>0</v>
      </c>
      <c r="D32" s="236">
        <v>0</v>
      </c>
      <c r="E32" s="236">
        <v>3</v>
      </c>
      <c r="F32" s="236">
        <v>8</v>
      </c>
      <c r="G32" s="236">
        <v>1</v>
      </c>
      <c r="H32" s="236">
        <v>0</v>
      </c>
      <c r="I32" s="225">
        <v>11.416666666666666</v>
      </c>
    </row>
    <row r="33" spans="1:9" s="160" customFormat="1" ht="12" customHeight="1">
      <c r="A33" s="174" t="s">
        <v>166</v>
      </c>
      <c r="B33" s="47">
        <v>94</v>
      </c>
      <c r="C33" s="47">
        <v>4</v>
      </c>
      <c r="D33" s="47">
        <v>50</v>
      </c>
      <c r="E33" s="47">
        <v>26</v>
      </c>
      <c r="F33" s="47">
        <v>12</v>
      </c>
      <c r="G33" s="47">
        <v>1</v>
      </c>
      <c r="H33" s="47">
        <v>1</v>
      </c>
      <c r="I33" s="225">
        <v>7.5531914893617023</v>
      </c>
    </row>
    <row r="34" spans="1:9" s="160" customFormat="1" ht="12" customHeight="1">
      <c r="A34" s="174"/>
      <c r="B34" s="56"/>
      <c r="C34" s="56"/>
      <c r="D34" s="56"/>
      <c r="E34" s="56"/>
      <c r="F34" s="56"/>
      <c r="G34" s="56"/>
      <c r="H34" s="56"/>
      <c r="I34" s="176"/>
    </row>
    <row r="35" spans="1:9" s="152" customFormat="1" ht="12" customHeight="1">
      <c r="A35" s="175"/>
      <c r="B35" s="679" t="s">
        <v>143</v>
      </c>
      <c r="C35" s="679"/>
      <c r="D35" s="679"/>
      <c r="E35" s="679"/>
      <c r="F35" s="679"/>
      <c r="G35" s="679"/>
      <c r="H35" s="679"/>
      <c r="I35" s="679"/>
    </row>
    <row r="36" spans="1:9" s="160" customFormat="1" ht="12" customHeight="1">
      <c r="A36" s="158" t="s">
        <v>1</v>
      </c>
      <c r="B36" s="47">
        <v>655</v>
      </c>
      <c r="C36" s="47">
        <v>12</v>
      </c>
      <c r="D36" s="47">
        <v>330</v>
      </c>
      <c r="E36" s="47">
        <v>167</v>
      </c>
      <c r="F36" s="47">
        <v>117</v>
      </c>
      <c r="G36" s="47">
        <v>28</v>
      </c>
      <c r="H36" s="47">
        <v>1</v>
      </c>
      <c r="I36" s="225">
        <v>8.210687022900764</v>
      </c>
    </row>
    <row r="37" spans="1:9" s="160" customFormat="1" ht="12" customHeight="1">
      <c r="A37" s="469" t="s">
        <v>66</v>
      </c>
      <c r="B37" s="47">
        <v>283</v>
      </c>
      <c r="C37" s="47">
        <v>2</v>
      </c>
      <c r="D37" s="47">
        <v>31</v>
      </c>
      <c r="E37" s="47">
        <v>106</v>
      </c>
      <c r="F37" s="47">
        <v>116</v>
      </c>
      <c r="G37" s="47">
        <v>28</v>
      </c>
      <c r="H37" s="47">
        <v>0</v>
      </c>
      <c r="I37" s="225">
        <v>10.597173144876326</v>
      </c>
    </row>
    <row r="38" spans="1:9" s="160" customFormat="1" ht="12" customHeight="1">
      <c r="A38" s="469" t="s">
        <v>67</v>
      </c>
      <c r="B38" s="47">
        <v>372</v>
      </c>
      <c r="C38" s="47">
        <v>10</v>
      </c>
      <c r="D38" s="47">
        <v>299</v>
      </c>
      <c r="E38" s="47">
        <v>61</v>
      </c>
      <c r="F38" s="47">
        <v>1</v>
      </c>
      <c r="G38" s="47">
        <v>0</v>
      </c>
      <c r="H38" s="47">
        <v>1</v>
      </c>
      <c r="I38" s="225">
        <v>6.395161290322581</v>
      </c>
    </row>
    <row r="39" spans="1:9" s="160" customFormat="1" ht="12" customHeight="1">
      <c r="A39" s="158" t="s">
        <v>2</v>
      </c>
      <c r="B39" s="47">
        <v>472</v>
      </c>
      <c r="C39" s="47">
        <v>27</v>
      </c>
      <c r="D39" s="47">
        <v>217</v>
      </c>
      <c r="E39" s="47">
        <v>80</v>
      </c>
      <c r="F39" s="47">
        <v>127</v>
      </c>
      <c r="G39" s="47">
        <v>10</v>
      </c>
      <c r="H39" s="47">
        <v>11</v>
      </c>
      <c r="I39" s="225">
        <v>8.5031982942430702</v>
      </c>
    </row>
    <row r="40" spans="1:9" s="160" customFormat="1" ht="12" customHeight="1">
      <c r="A40" s="469" t="s">
        <v>45</v>
      </c>
      <c r="B40" s="47">
        <v>27</v>
      </c>
      <c r="C40" s="47">
        <v>3</v>
      </c>
      <c r="D40" s="47">
        <v>23</v>
      </c>
      <c r="E40" s="47">
        <v>0</v>
      </c>
      <c r="F40" s="47">
        <v>1</v>
      </c>
      <c r="G40" s="47">
        <v>0</v>
      </c>
      <c r="H40" s="47">
        <v>0</v>
      </c>
      <c r="I40" s="225">
        <v>5.2592592592592595</v>
      </c>
    </row>
    <row r="41" spans="1:9" s="160" customFormat="1" ht="12" customHeight="1">
      <c r="A41" s="471" t="s">
        <v>46</v>
      </c>
      <c r="B41" s="47">
        <v>17</v>
      </c>
      <c r="C41" s="47">
        <v>3</v>
      </c>
      <c r="D41" s="47">
        <v>14</v>
      </c>
      <c r="E41" s="47">
        <v>0</v>
      </c>
      <c r="F41" s="47">
        <v>0</v>
      </c>
      <c r="G41" s="47">
        <v>0</v>
      </c>
      <c r="H41" s="47">
        <v>0</v>
      </c>
      <c r="I41" s="225">
        <v>5</v>
      </c>
    </row>
    <row r="42" spans="1:9" s="160" customFormat="1" ht="12" customHeight="1">
      <c r="A42" s="471" t="s">
        <v>47</v>
      </c>
      <c r="B42" s="47">
        <v>10</v>
      </c>
      <c r="C42" s="47">
        <v>0</v>
      </c>
      <c r="D42" s="47">
        <v>9</v>
      </c>
      <c r="E42" s="47">
        <v>0</v>
      </c>
      <c r="F42" s="47">
        <v>1</v>
      </c>
      <c r="G42" s="47">
        <v>0</v>
      </c>
      <c r="H42" s="47">
        <v>0</v>
      </c>
      <c r="I42" s="225">
        <v>5.7</v>
      </c>
    </row>
    <row r="43" spans="1:9" s="160" customFormat="1" ht="12" customHeight="1">
      <c r="A43" s="469" t="s">
        <v>48</v>
      </c>
      <c r="B43" s="47">
        <v>41</v>
      </c>
      <c r="C43" s="47">
        <v>3</v>
      </c>
      <c r="D43" s="47">
        <v>13</v>
      </c>
      <c r="E43" s="47">
        <v>15</v>
      </c>
      <c r="F43" s="47">
        <v>10</v>
      </c>
      <c r="G43" s="47">
        <v>0</v>
      </c>
      <c r="H43" s="47">
        <v>0</v>
      </c>
      <c r="I43" s="225">
        <v>8.4</v>
      </c>
    </row>
    <row r="44" spans="1:9" s="160" customFormat="1" ht="12" customHeight="1">
      <c r="A44" s="471" t="s">
        <v>49</v>
      </c>
      <c r="B44" s="47">
        <v>15</v>
      </c>
      <c r="C44" s="47">
        <v>3</v>
      </c>
      <c r="D44" s="47">
        <v>11</v>
      </c>
      <c r="E44" s="47">
        <v>1</v>
      </c>
      <c r="F44" s="47">
        <v>0</v>
      </c>
      <c r="G44" s="47">
        <v>0</v>
      </c>
      <c r="H44" s="47">
        <v>0</v>
      </c>
      <c r="I44" s="225">
        <v>5.5333333333333332</v>
      </c>
    </row>
    <row r="45" spans="1:9" s="160" customFormat="1" ht="12" customHeight="1">
      <c r="A45" s="471" t="s">
        <v>50</v>
      </c>
      <c r="B45" s="47">
        <v>26</v>
      </c>
      <c r="C45" s="47">
        <v>0</v>
      </c>
      <c r="D45" s="47">
        <v>2</v>
      </c>
      <c r="E45" s="47">
        <v>14</v>
      </c>
      <c r="F45" s="47">
        <v>10</v>
      </c>
      <c r="G45" s="47">
        <v>0</v>
      </c>
      <c r="H45" s="47">
        <v>0</v>
      </c>
      <c r="I45" s="225">
        <v>10.119999999999999</v>
      </c>
    </row>
    <row r="46" spans="1:9" s="160" customFormat="1" ht="12" customHeight="1">
      <c r="A46" s="469" t="s">
        <v>51</v>
      </c>
      <c r="B46" s="47">
        <v>134</v>
      </c>
      <c r="C46" s="47">
        <v>1</v>
      </c>
      <c r="D46" s="47">
        <v>1</v>
      </c>
      <c r="E46" s="47">
        <v>23</v>
      </c>
      <c r="F46" s="47">
        <v>102</v>
      </c>
      <c r="G46" s="47">
        <v>5</v>
      </c>
      <c r="H46" s="47">
        <v>2</v>
      </c>
      <c r="I46" s="225">
        <v>11.522388059701493</v>
      </c>
    </row>
    <row r="47" spans="1:9" s="160" customFormat="1" ht="12" customHeight="1">
      <c r="A47" s="161" t="s">
        <v>68</v>
      </c>
      <c r="B47" s="47">
        <v>165</v>
      </c>
      <c r="C47" s="47">
        <v>4</v>
      </c>
      <c r="D47" s="47">
        <v>140</v>
      </c>
      <c r="E47" s="47">
        <v>21</v>
      </c>
      <c r="F47" s="47">
        <v>0</v>
      </c>
      <c r="G47" s="47">
        <v>0</v>
      </c>
      <c r="H47" s="47">
        <v>0</v>
      </c>
      <c r="I47" s="225">
        <v>6.4363636363636365</v>
      </c>
    </row>
    <row r="48" spans="1:9" s="160" customFormat="1" ht="12" customHeight="1">
      <c r="A48" s="469" t="s">
        <v>69</v>
      </c>
      <c r="B48" s="47">
        <v>27</v>
      </c>
      <c r="C48" s="47">
        <v>3</v>
      </c>
      <c r="D48" s="47">
        <v>10</v>
      </c>
      <c r="E48" s="47">
        <v>7</v>
      </c>
      <c r="F48" s="47">
        <v>5</v>
      </c>
      <c r="G48" s="47">
        <v>2</v>
      </c>
      <c r="H48" s="47">
        <v>0</v>
      </c>
      <c r="I48" s="225">
        <v>8.1111111111111107</v>
      </c>
    </row>
    <row r="49" spans="1:9" s="160" customFormat="1" ht="12" customHeight="1">
      <c r="A49" s="469" t="s">
        <v>55</v>
      </c>
      <c r="B49" s="47">
        <v>12</v>
      </c>
      <c r="C49" s="47">
        <v>4</v>
      </c>
      <c r="D49" s="47">
        <v>4</v>
      </c>
      <c r="E49" s="47">
        <v>3</v>
      </c>
      <c r="F49" s="47">
        <v>1</v>
      </c>
      <c r="G49" s="47">
        <v>0</v>
      </c>
      <c r="H49" s="47">
        <v>0</v>
      </c>
      <c r="I49" s="225">
        <v>6.333333333333333</v>
      </c>
    </row>
    <row r="50" spans="1:9" s="160" customFormat="1" ht="12" customHeight="1">
      <c r="A50" s="471" t="s">
        <v>56</v>
      </c>
      <c r="B50" s="47">
        <v>12</v>
      </c>
      <c r="C50" s="47">
        <v>4</v>
      </c>
      <c r="D50" s="47">
        <v>4</v>
      </c>
      <c r="E50" s="47">
        <v>3</v>
      </c>
      <c r="F50" s="47">
        <v>1</v>
      </c>
      <c r="G50" s="47">
        <v>0</v>
      </c>
      <c r="H50" s="47">
        <v>0</v>
      </c>
      <c r="I50" s="225">
        <v>6.333333333333333</v>
      </c>
    </row>
    <row r="51" spans="1:9" s="160" customFormat="1" ht="12" customHeight="1">
      <c r="A51" s="469" t="s">
        <v>58</v>
      </c>
      <c r="B51" s="47">
        <v>66</v>
      </c>
      <c r="C51" s="47">
        <v>9</v>
      </c>
      <c r="D51" s="47">
        <v>26</v>
      </c>
      <c r="E51" s="47">
        <v>11</v>
      </c>
      <c r="F51" s="47">
        <v>8</v>
      </c>
      <c r="G51" s="47">
        <v>3</v>
      </c>
      <c r="H51" s="47">
        <v>9</v>
      </c>
      <c r="I51" s="225">
        <v>9.515625</v>
      </c>
    </row>
    <row r="52" spans="1:9" s="160" customFormat="1" ht="12" customHeight="1">
      <c r="A52" s="297" t="s">
        <v>87</v>
      </c>
      <c r="B52" s="47">
        <v>1127</v>
      </c>
      <c r="C52" s="47">
        <v>39</v>
      </c>
      <c r="D52" s="47">
        <v>547</v>
      </c>
      <c r="E52" s="47">
        <v>247</v>
      </c>
      <c r="F52" s="47">
        <v>244</v>
      </c>
      <c r="G52" s="47">
        <v>38</v>
      </c>
      <c r="H52" s="47">
        <v>12</v>
      </c>
      <c r="I52" s="225">
        <v>8.332740213523131</v>
      </c>
    </row>
    <row r="53" spans="1:9" s="160" customFormat="1" ht="12" customHeight="1">
      <c r="A53" s="212" t="s">
        <v>91</v>
      </c>
    </row>
    <row r="54" spans="1:9" s="160" customFormat="1" ht="24" customHeight="1">
      <c r="A54" s="678" t="s">
        <v>0</v>
      </c>
      <c r="B54" s="678"/>
      <c r="C54" s="678"/>
      <c r="D54" s="678"/>
      <c r="E54" s="678"/>
      <c r="F54" s="678"/>
      <c r="G54" s="678"/>
      <c r="H54" s="678"/>
      <c r="I54" s="678"/>
    </row>
  </sheetData>
  <mergeCells count="11">
    <mergeCell ref="B25:I25"/>
    <mergeCell ref="A54:I54"/>
    <mergeCell ref="B35:I35"/>
    <mergeCell ref="A1:I1"/>
    <mergeCell ref="B6:I6"/>
    <mergeCell ref="B3:B4"/>
    <mergeCell ref="C3:H3"/>
    <mergeCell ref="I3:I4"/>
    <mergeCell ref="A2:I2"/>
    <mergeCell ref="A5:I5"/>
    <mergeCell ref="A3:A4"/>
  </mergeCells>
  <phoneticPr fontId="6" type="noConversion"/>
  <hyperlinks>
    <hyperlink ref="A1:I1" location="Inhaltsverzeichnis!E36" display="Inhaltsverzeichnis!E36"/>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Normal="100" zoomScaleSheetLayoutView="100" workbookViewId="0">
      <pane ySplit="5" topLeftCell="A6" activePane="bottomLeft" state="frozen"/>
      <selection pane="bottomLeft"/>
    </sheetView>
  </sheetViews>
  <sheetFormatPr baseColWidth="10" defaultColWidth="11.5546875" defaultRowHeight="13.2"/>
  <cols>
    <col min="1" max="1" width="28.21875" style="180" customWidth="1"/>
    <col min="2" max="3" width="6.77734375" style="180" customWidth="1"/>
    <col min="4" max="4" width="7.21875" style="180" customWidth="1"/>
    <col min="5" max="5" width="7.77734375" style="180" customWidth="1"/>
    <col min="6" max="7" width="7.21875" style="180" customWidth="1"/>
    <col min="8" max="8" width="6.21875" style="180" bestFit="1" customWidth="1"/>
    <col min="9" max="10" width="7.21875" style="180" customWidth="1"/>
    <col min="11" max="11" width="6.77734375" style="180" customWidth="1"/>
    <col min="12" max="16384" width="11.5546875" style="180"/>
  </cols>
  <sheetData>
    <row r="1" spans="1:10" s="196" customFormat="1" ht="27" customHeight="1">
      <c r="A1" s="629" t="s">
        <v>573</v>
      </c>
      <c r="B1" s="600"/>
      <c r="C1" s="600"/>
      <c r="D1" s="600"/>
      <c r="E1" s="600"/>
      <c r="F1" s="600"/>
      <c r="G1" s="600"/>
      <c r="H1" s="600"/>
      <c r="I1" s="600"/>
      <c r="J1" s="600"/>
    </row>
    <row r="2" spans="1:10" s="178" customFormat="1" ht="12" customHeight="1">
      <c r="A2" s="696"/>
      <c r="B2" s="696"/>
      <c r="C2" s="696"/>
      <c r="D2" s="696"/>
      <c r="E2" s="696"/>
      <c r="F2" s="696"/>
      <c r="G2" s="696"/>
      <c r="H2" s="696"/>
      <c r="I2" s="696"/>
      <c r="J2" s="696"/>
    </row>
    <row r="3" spans="1:10" s="177" customFormat="1" ht="12" customHeight="1">
      <c r="A3" s="692" t="s">
        <v>5</v>
      </c>
      <c r="B3" s="688" t="s">
        <v>144</v>
      </c>
      <c r="C3" s="688" t="s">
        <v>70</v>
      </c>
      <c r="D3" s="672" t="s">
        <v>71</v>
      </c>
      <c r="E3" s="625"/>
      <c r="F3" s="625"/>
      <c r="G3" s="625"/>
      <c r="H3" s="625"/>
      <c r="I3" s="626"/>
      <c r="J3" s="690" t="s">
        <v>340</v>
      </c>
    </row>
    <row r="4" spans="1:10" s="177" customFormat="1" ht="12" customHeight="1">
      <c r="A4" s="693"/>
      <c r="B4" s="689"/>
      <c r="C4" s="689"/>
      <c r="D4" s="688" t="s">
        <v>72</v>
      </c>
      <c r="E4" s="672" t="s">
        <v>73</v>
      </c>
      <c r="F4" s="625"/>
      <c r="G4" s="625"/>
      <c r="H4" s="625"/>
      <c r="I4" s="626"/>
      <c r="J4" s="691"/>
    </row>
    <row r="5" spans="1:10" ht="59.25" customHeight="1">
      <c r="A5" s="693"/>
      <c r="B5" s="689"/>
      <c r="C5" s="689"/>
      <c r="D5" s="689"/>
      <c r="E5" s="118" t="s">
        <v>313</v>
      </c>
      <c r="F5" s="179" t="s">
        <v>74</v>
      </c>
      <c r="G5" s="179" t="s">
        <v>75</v>
      </c>
      <c r="H5" s="179" t="s">
        <v>76</v>
      </c>
      <c r="I5" s="179" t="s">
        <v>77</v>
      </c>
      <c r="J5" s="691"/>
    </row>
    <row r="6" spans="1:10" ht="12" customHeight="1">
      <c r="A6" s="694"/>
      <c r="B6" s="694"/>
      <c r="C6" s="694"/>
      <c r="D6" s="694"/>
      <c r="E6" s="694"/>
      <c r="F6" s="694"/>
      <c r="G6" s="694"/>
      <c r="H6" s="694"/>
      <c r="I6" s="694"/>
      <c r="J6" s="694"/>
    </row>
    <row r="7" spans="1:10" ht="12" customHeight="1">
      <c r="A7" s="298"/>
      <c r="B7" s="687" t="s">
        <v>168</v>
      </c>
      <c r="C7" s="687"/>
      <c r="D7" s="687"/>
      <c r="E7" s="687"/>
      <c r="F7" s="687"/>
      <c r="G7" s="687"/>
      <c r="H7" s="687"/>
      <c r="I7" s="687"/>
      <c r="J7" s="687"/>
    </row>
    <row r="8" spans="1:10" ht="12" customHeight="1">
      <c r="A8" s="472" t="s">
        <v>45</v>
      </c>
      <c r="B8" s="228">
        <v>27</v>
      </c>
      <c r="C8" s="228">
        <v>6</v>
      </c>
      <c r="D8" s="228">
        <v>5</v>
      </c>
      <c r="E8" s="228">
        <v>3</v>
      </c>
      <c r="F8" s="228">
        <v>0</v>
      </c>
      <c r="G8" s="228">
        <v>0</v>
      </c>
      <c r="H8" s="228">
        <v>0</v>
      </c>
      <c r="I8" s="228">
        <v>2</v>
      </c>
      <c r="J8" s="228">
        <v>16</v>
      </c>
    </row>
    <row r="9" spans="1:10" ht="12" customHeight="1">
      <c r="A9" s="355" t="s">
        <v>46</v>
      </c>
      <c r="B9" s="228">
        <v>17</v>
      </c>
      <c r="C9" s="228">
        <v>5</v>
      </c>
      <c r="D9" s="228">
        <v>5</v>
      </c>
      <c r="E9" s="228">
        <v>3</v>
      </c>
      <c r="F9" s="228">
        <v>0</v>
      </c>
      <c r="G9" s="228">
        <v>0</v>
      </c>
      <c r="H9" s="228">
        <v>0</v>
      </c>
      <c r="I9" s="228">
        <v>2</v>
      </c>
      <c r="J9" s="228">
        <v>7</v>
      </c>
    </row>
    <row r="10" spans="1:10" ht="12" customHeight="1">
      <c r="A10" s="355" t="s">
        <v>47</v>
      </c>
      <c r="B10" s="228">
        <v>10</v>
      </c>
      <c r="C10" s="228">
        <v>1</v>
      </c>
      <c r="D10" s="228">
        <v>0</v>
      </c>
      <c r="E10" s="228">
        <v>0</v>
      </c>
      <c r="F10" s="228">
        <v>0</v>
      </c>
      <c r="G10" s="228">
        <v>0</v>
      </c>
      <c r="H10" s="228">
        <v>0</v>
      </c>
      <c r="I10" s="228">
        <v>0</v>
      </c>
      <c r="J10" s="228">
        <v>9</v>
      </c>
    </row>
    <row r="11" spans="1:10" ht="12" customHeight="1">
      <c r="A11" s="472" t="s">
        <v>48</v>
      </c>
      <c r="B11" s="228">
        <v>41</v>
      </c>
      <c r="C11" s="228">
        <v>18</v>
      </c>
      <c r="D11" s="228">
        <v>17</v>
      </c>
      <c r="E11" s="228">
        <v>12</v>
      </c>
      <c r="F11" s="228">
        <v>0</v>
      </c>
      <c r="G11" s="228">
        <v>0</v>
      </c>
      <c r="H11" s="228">
        <v>5</v>
      </c>
      <c r="I11" s="228">
        <v>0</v>
      </c>
      <c r="J11" s="228">
        <v>6</v>
      </c>
    </row>
    <row r="12" spans="1:10" ht="12" customHeight="1">
      <c r="A12" s="355" t="s">
        <v>49</v>
      </c>
      <c r="B12" s="228">
        <v>15</v>
      </c>
      <c r="C12" s="228">
        <v>5</v>
      </c>
      <c r="D12" s="228">
        <v>4</v>
      </c>
      <c r="E12" s="228">
        <v>4</v>
      </c>
      <c r="F12" s="228">
        <v>0</v>
      </c>
      <c r="G12" s="228">
        <v>0</v>
      </c>
      <c r="H12" s="228">
        <v>0</v>
      </c>
      <c r="I12" s="228">
        <v>0</v>
      </c>
      <c r="J12" s="228">
        <v>6</v>
      </c>
    </row>
    <row r="13" spans="1:10" ht="12" customHeight="1">
      <c r="A13" s="355" t="s">
        <v>50</v>
      </c>
      <c r="B13" s="228">
        <v>26</v>
      </c>
      <c r="C13" s="228">
        <v>13</v>
      </c>
      <c r="D13" s="228">
        <v>13</v>
      </c>
      <c r="E13" s="228">
        <v>8</v>
      </c>
      <c r="F13" s="228">
        <v>0</v>
      </c>
      <c r="G13" s="228">
        <v>0</v>
      </c>
      <c r="H13" s="228">
        <v>5</v>
      </c>
      <c r="I13" s="228">
        <v>0</v>
      </c>
      <c r="J13" s="228">
        <v>0</v>
      </c>
    </row>
    <row r="14" spans="1:10" ht="12" customHeight="1">
      <c r="A14" s="472" t="s">
        <v>51</v>
      </c>
      <c r="B14" s="228">
        <v>134</v>
      </c>
      <c r="C14" s="228">
        <v>127</v>
      </c>
      <c r="D14" s="228">
        <v>7</v>
      </c>
      <c r="E14" s="228">
        <v>7</v>
      </c>
      <c r="F14" s="228">
        <v>0</v>
      </c>
      <c r="G14" s="228">
        <v>0</v>
      </c>
      <c r="H14" s="228">
        <v>0</v>
      </c>
      <c r="I14" s="228">
        <v>0</v>
      </c>
      <c r="J14" s="228">
        <v>0</v>
      </c>
    </row>
    <row r="15" spans="1:10" ht="12" customHeight="1">
      <c r="A15" s="314" t="s">
        <v>52</v>
      </c>
      <c r="B15" s="228">
        <v>165</v>
      </c>
      <c r="C15" s="228">
        <v>94</v>
      </c>
      <c r="D15" s="228">
        <v>62</v>
      </c>
      <c r="E15" s="228">
        <v>48</v>
      </c>
      <c r="F15" s="228">
        <v>0</v>
      </c>
      <c r="G15" s="228">
        <v>0</v>
      </c>
      <c r="H15" s="228">
        <v>0</v>
      </c>
      <c r="I15" s="228">
        <v>14</v>
      </c>
      <c r="J15" s="228">
        <v>9</v>
      </c>
    </row>
    <row r="16" spans="1:10" ht="12" customHeight="1">
      <c r="A16" s="472" t="s">
        <v>54</v>
      </c>
      <c r="B16" s="228">
        <v>27</v>
      </c>
      <c r="C16" s="228">
        <v>18</v>
      </c>
      <c r="D16" s="228">
        <v>9</v>
      </c>
      <c r="E16" s="228">
        <v>7</v>
      </c>
      <c r="F16" s="228">
        <v>0</v>
      </c>
      <c r="G16" s="228">
        <v>0</v>
      </c>
      <c r="H16" s="228">
        <v>0</v>
      </c>
      <c r="I16" s="228">
        <v>2</v>
      </c>
      <c r="J16" s="228">
        <v>0</v>
      </c>
    </row>
    <row r="17" spans="1:10" ht="12" customHeight="1">
      <c r="A17" s="472" t="s">
        <v>55</v>
      </c>
      <c r="B17" s="228">
        <v>12</v>
      </c>
      <c r="C17" s="228">
        <v>6</v>
      </c>
      <c r="D17" s="228">
        <v>6</v>
      </c>
      <c r="E17" s="228">
        <v>0</v>
      </c>
      <c r="F17" s="228">
        <v>0</v>
      </c>
      <c r="G17" s="228">
        <v>0</v>
      </c>
      <c r="H17" s="228">
        <v>0</v>
      </c>
      <c r="I17" s="228">
        <v>6</v>
      </c>
      <c r="J17" s="228">
        <v>0</v>
      </c>
    </row>
    <row r="18" spans="1:10" ht="12" customHeight="1">
      <c r="A18" s="355" t="s">
        <v>56</v>
      </c>
      <c r="B18" s="228">
        <v>12</v>
      </c>
      <c r="C18" s="228">
        <v>6</v>
      </c>
      <c r="D18" s="228">
        <v>6</v>
      </c>
      <c r="E18" s="228">
        <v>0</v>
      </c>
      <c r="F18" s="228">
        <v>0</v>
      </c>
      <c r="G18" s="228">
        <v>0</v>
      </c>
      <c r="H18" s="228">
        <v>0</v>
      </c>
      <c r="I18" s="228">
        <v>6</v>
      </c>
      <c r="J18" s="228">
        <v>0</v>
      </c>
    </row>
    <row r="19" spans="1:10" ht="12" customHeight="1">
      <c r="A19" s="472" t="s">
        <v>58</v>
      </c>
      <c r="B19" s="228">
        <v>66</v>
      </c>
      <c r="C19" s="228">
        <v>33</v>
      </c>
      <c r="D19" s="228">
        <v>32</v>
      </c>
      <c r="E19" s="228">
        <v>18</v>
      </c>
      <c r="F19" s="228">
        <v>1</v>
      </c>
      <c r="G19" s="228">
        <v>0</v>
      </c>
      <c r="H19" s="228">
        <v>3</v>
      </c>
      <c r="I19" s="228">
        <v>10</v>
      </c>
      <c r="J19" s="228">
        <v>1</v>
      </c>
    </row>
    <row r="20" spans="1:10" s="181" customFormat="1" ht="12" customHeight="1">
      <c r="A20" s="299" t="s">
        <v>83</v>
      </c>
      <c r="B20" s="228">
        <v>472</v>
      </c>
      <c r="C20" s="228">
        <v>302</v>
      </c>
      <c r="D20" s="228">
        <v>138</v>
      </c>
      <c r="E20" s="228">
        <v>95</v>
      </c>
      <c r="F20" s="228">
        <v>1</v>
      </c>
      <c r="G20" s="228">
        <v>0</v>
      </c>
      <c r="H20" s="228">
        <v>8</v>
      </c>
      <c r="I20" s="228">
        <v>34</v>
      </c>
      <c r="J20" s="228">
        <v>32</v>
      </c>
    </row>
    <row r="21" spans="1:10" ht="12" customHeight="1">
      <c r="A21" s="162" t="s">
        <v>172</v>
      </c>
      <c r="B21" s="228">
        <v>439</v>
      </c>
      <c r="C21" s="228">
        <v>280</v>
      </c>
      <c r="D21" s="228">
        <v>127</v>
      </c>
      <c r="E21" s="228">
        <v>87</v>
      </c>
      <c r="F21" s="228">
        <v>0</v>
      </c>
      <c r="G21" s="228">
        <v>0</v>
      </c>
      <c r="H21" s="228">
        <v>8</v>
      </c>
      <c r="I21" s="228">
        <v>32</v>
      </c>
      <c r="J21" s="228">
        <v>32</v>
      </c>
    </row>
    <row r="22" spans="1:10" ht="12" customHeight="1">
      <c r="A22" s="162" t="s">
        <v>60</v>
      </c>
      <c r="B22" s="228">
        <v>33</v>
      </c>
      <c r="C22" s="228">
        <v>22</v>
      </c>
      <c r="D22" s="228">
        <v>11</v>
      </c>
      <c r="E22" s="228">
        <v>8</v>
      </c>
      <c r="F22" s="228">
        <v>1</v>
      </c>
      <c r="G22" s="228">
        <v>0</v>
      </c>
      <c r="H22" s="228">
        <v>0</v>
      </c>
      <c r="I22" s="228">
        <v>2</v>
      </c>
      <c r="J22" s="228">
        <v>0</v>
      </c>
    </row>
    <row r="23" spans="1:10" ht="12" customHeight="1">
      <c r="A23" s="162"/>
      <c r="B23" s="71"/>
      <c r="C23" s="71"/>
      <c r="D23" s="71"/>
      <c r="E23" s="71"/>
      <c r="F23" s="71"/>
      <c r="G23" s="71"/>
      <c r="H23" s="71"/>
      <c r="I23" s="71"/>
      <c r="J23" s="71"/>
    </row>
    <row r="24" spans="1:10" ht="12" customHeight="1">
      <c r="A24" s="162"/>
      <c r="B24" s="687" t="s">
        <v>457</v>
      </c>
      <c r="C24" s="687"/>
      <c r="D24" s="687"/>
      <c r="E24" s="687"/>
      <c r="F24" s="687"/>
      <c r="G24" s="687"/>
      <c r="H24" s="687"/>
      <c r="I24" s="687"/>
      <c r="J24" s="687"/>
    </row>
    <row r="25" spans="1:10" ht="12" customHeight="1">
      <c r="A25" s="472" t="s">
        <v>45</v>
      </c>
      <c r="B25" s="228">
        <v>142</v>
      </c>
      <c r="C25" s="228">
        <v>35</v>
      </c>
      <c r="D25" s="228">
        <v>24</v>
      </c>
      <c r="E25" s="228">
        <v>14</v>
      </c>
      <c r="F25" s="228">
        <v>0</v>
      </c>
      <c r="G25" s="228">
        <v>0</v>
      </c>
      <c r="H25" s="228">
        <v>0</v>
      </c>
      <c r="I25" s="228">
        <v>10</v>
      </c>
      <c r="J25" s="228">
        <v>83</v>
      </c>
    </row>
    <row r="26" spans="1:10" ht="12" customHeight="1">
      <c r="A26" s="355" t="s">
        <v>46</v>
      </c>
      <c r="B26" s="228">
        <v>85</v>
      </c>
      <c r="C26" s="228">
        <v>24</v>
      </c>
      <c r="D26" s="228">
        <v>24</v>
      </c>
      <c r="E26" s="228">
        <v>14</v>
      </c>
      <c r="F26" s="228">
        <v>0</v>
      </c>
      <c r="G26" s="228">
        <v>0</v>
      </c>
      <c r="H26" s="228">
        <v>0</v>
      </c>
      <c r="I26" s="228">
        <v>10</v>
      </c>
      <c r="J26" s="228">
        <v>37</v>
      </c>
    </row>
    <row r="27" spans="1:10" ht="12" customHeight="1">
      <c r="A27" s="355" t="s">
        <v>47</v>
      </c>
      <c r="B27" s="228">
        <v>57</v>
      </c>
      <c r="C27" s="228">
        <v>11</v>
      </c>
      <c r="D27" s="228">
        <v>0</v>
      </c>
      <c r="E27" s="228">
        <v>0</v>
      </c>
      <c r="F27" s="228">
        <v>0</v>
      </c>
      <c r="G27" s="228">
        <v>0</v>
      </c>
      <c r="H27" s="228">
        <v>0</v>
      </c>
      <c r="I27" s="228">
        <v>0</v>
      </c>
      <c r="J27" s="228">
        <v>46</v>
      </c>
    </row>
    <row r="28" spans="1:10" ht="12" customHeight="1">
      <c r="A28" s="472" t="s">
        <v>48</v>
      </c>
      <c r="B28" s="228">
        <v>373</v>
      </c>
      <c r="C28" s="228">
        <v>155</v>
      </c>
      <c r="D28" s="228">
        <v>187</v>
      </c>
      <c r="E28" s="228">
        <v>108</v>
      </c>
      <c r="F28" s="228">
        <v>0</v>
      </c>
      <c r="G28" s="228">
        <v>0</v>
      </c>
      <c r="H28" s="228">
        <v>79</v>
      </c>
      <c r="I28" s="228">
        <v>0</v>
      </c>
      <c r="J28" s="228">
        <v>31</v>
      </c>
    </row>
    <row r="29" spans="1:10" ht="12" customHeight="1">
      <c r="A29" s="355" t="s">
        <v>49</v>
      </c>
      <c r="B29" s="228">
        <v>83</v>
      </c>
      <c r="C29" s="228">
        <v>26</v>
      </c>
      <c r="D29" s="228">
        <v>26</v>
      </c>
      <c r="E29" s="228">
        <v>26</v>
      </c>
      <c r="F29" s="228">
        <v>0</v>
      </c>
      <c r="G29" s="228">
        <v>0</v>
      </c>
      <c r="H29" s="228">
        <v>0</v>
      </c>
      <c r="I29" s="228">
        <v>0</v>
      </c>
      <c r="J29" s="228">
        <v>31</v>
      </c>
    </row>
    <row r="30" spans="1:10" ht="12" customHeight="1">
      <c r="A30" s="355" t="s">
        <v>50</v>
      </c>
      <c r="B30" s="228">
        <v>290</v>
      </c>
      <c r="C30" s="228">
        <v>129</v>
      </c>
      <c r="D30" s="228">
        <v>161</v>
      </c>
      <c r="E30" s="228">
        <v>82</v>
      </c>
      <c r="F30" s="228">
        <v>0</v>
      </c>
      <c r="G30" s="228">
        <v>0</v>
      </c>
      <c r="H30" s="228">
        <v>79</v>
      </c>
      <c r="I30" s="228">
        <v>0</v>
      </c>
      <c r="J30" s="228">
        <v>0</v>
      </c>
    </row>
    <row r="31" spans="1:10" ht="12" customHeight="1">
      <c r="A31" s="472" t="s">
        <v>51</v>
      </c>
      <c r="B31" s="228">
        <v>1544</v>
      </c>
      <c r="C31" s="228">
        <v>1463</v>
      </c>
      <c r="D31" s="228">
        <v>81</v>
      </c>
      <c r="E31" s="228">
        <v>81</v>
      </c>
      <c r="F31" s="228">
        <v>0</v>
      </c>
      <c r="G31" s="228">
        <v>0</v>
      </c>
      <c r="H31" s="228">
        <v>0</v>
      </c>
      <c r="I31" s="228">
        <v>0</v>
      </c>
      <c r="J31" s="228">
        <v>0</v>
      </c>
    </row>
    <row r="32" spans="1:10" ht="12" customHeight="1">
      <c r="A32" s="314" t="s">
        <v>52</v>
      </c>
      <c r="B32" s="228">
        <v>1062</v>
      </c>
      <c r="C32" s="228">
        <v>590</v>
      </c>
      <c r="D32" s="228">
        <v>417</v>
      </c>
      <c r="E32" s="228">
        <v>318</v>
      </c>
      <c r="F32" s="228">
        <v>0</v>
      </c>
      <c r="G32" s="228">
        <v>0</v>
      </c>
      <c r="H32" s="228">
        <v>0</v>
      </c>
      <c r="I32" s="228">
        <v>99</v>
      </c>
      <c r="J32" s="228">
        <v>55</v>
      </c>
    </row>
    <row r="33" spans="1:10" ht="12" customHeight="1">
      <c r="A33" s="472" t="s">
        <v>54</v>
      </c>
      <c r="B33" s="228">
        <v>219</v>
      </c>
      <c r="C33" s="228">
        <v>136</v>
      </c>
      <c r="D33" s="228">
        <v>83</v>
      </c>
      <c r="E33" s="228">
        <v>66</v>
      </c>
      <c r="F33" s="228">
        <v>0</v>
      </c>
      <c r="G33" s="228">
        <v>0</v>
      </c>
      <c r="H33" s="228">
        <v>0</v>
      </c>
      <c r="I33" s="228">
        <v>17</v>
      </c>
      <c r="J33" s="228">
        <v>0</v>
      </c>
    </row>
    <row r="34" spans="1:10" ht="12" customHeight="1">
      <c r="A34" s="472" t="s">
        <v>55</v>
      </c>
      <c r="B34" s="228">
        <v>76</v>
      </c>
      <c r="C34" s="228">
        <v>32</v>
      </c>
      <c r="D34" s="228">
        <v>44</v>
      </c>
      <c r="E34" s="228">
        <v>0</v>
      </c>
      <c r="F34" s="228">
        <v>0</v>
      </c>
      <c r="G34" s="228">
        <v>0</v>
      </c>
      <c r="H34" s="228">
        <v>0</v>
      </c>
      <c r="I34" s="228">
        <v>44</v>
      </c>
      <c r="J34" s="228">
        <v>0</v>
      </c>
    </row>
    <row r="35" spans="1:10" ht="12" customHeight="1">
      <c r="A35" s="355" t="s">
        <v>56</v>
      </c>
      <c r="B35" s="228">
        <v>76</v>
      </c>
      <c r="C35" s="228">
        <v>32</v>
      </c>
      <c r="D35" s="228">
        <v>44</v>
      </c>
      <c r="E35" s="228">
        <v>0</v>
      </c>
      <c r="F35" s="228">
        <v>0</v>
      </c>
      <c r="G35" s="228">
        <v>0</v>
      </c>
      <c r="H35" s="228">
        <v>0</v>
      </c>
      <c r="I35" s="228">
        <v>44</v>
      </c>
      <c r="J35" s="228">
        <v>0</v>
      </c>
    </row>
    <row r="36" spans="1:10" ht="12" customHeight="1">
      <c r="A36" s="472" t="s">
        <v>58</v>
      </c>
      <c r="B36" s="228">
        <v>641</v>
      </c>
      <c r="C36" s="228">
        <v>295</v>
      </c>
      <c r="D36" s="228">
        <v>339</v>
      </c>
      <c r="E36" s="228">
        <v>156</v>
      </c>
      <c r="F36" s="228">
        <v>13</v>
      </c>
      <c r="G36" s="228">
        <v>0</v>
      </c>
      <c r="H36" s="228">
        <v>18</v>
      </c>
      <c r="I36" s="228">
        <v>152</v>
      </c>
      <c r="J36" s="228">
        <v>7</v>
      </c>
    </row>
    <row r="37" spans="1:10" s="181" customFormat="1" ht="12" customHeight="1">
      <c r="A37" s="299" t="s">
        <v>83</v>
      </c>
      <c r="B37" s="228">
        <v>4057</v>
      </c>
      <c r="C37" s="228">
        <v>2706</v>
      </c>
      <c r="D37" s="228">
        <v>1175</v>
      </c>
      <c r="E37" s="228">
        <v>743</v>
      </c>
      <c r="F37" s="228">
        <v>13</v>
      </c>
      <c r="G37" s="228">
        <v>0</v>
      </c>
      <c r="H37" s="228">
        <v>97</v>
      </c>
      <c r="I37" s="228">
        <v>322</v>
      </c>
      <c r="J37" s="228">
        <v>176</v>
      </c>
    </row>
    <row r="38" spans="1:10" ht="12" customHeight="1">
      <c r="A38" s="162" t="s">
        <v>172</v>
      </c>
      <c r="B38" s="228">
        <v>3767</v>
      </c>
      <c r="C38" s="228">
        <v>2517</v>
      </c>
      <c r="D38" s="228">
        <v>1074</v>
      </c>
      <c r="E38" s="228">
        <v>672</v>
      </c>
      <c r="F38" s="228">
        <v>0</v>
      </c>
      <c r="G38" s="228">
        <v>0</v>
      </c>
      <c r="H38" s="228">
        <v>97</v>
      </c>
      <c r="I38" s="228">
        <v>305</v>
      </c>
      <c r="J38" s="228">
        <v>176</v>
      </c>
    </row>
    <row r="39" spans="1:10" ht="12" customHeight="1">
      <c r="A39" s="162" t="s">
        <v>60</v>
      </c>
      <c r="B39" s="228">
        <v>290</v>
      </c>
      <c r="C39" s="228">
        <v>189</v>
      </c>
      <c r="D39" s="228">
        <v>101</v>
      </c>
      <c r="E39" s="228">
        <v>71</v>
      </c>
      <c r="F39" s="228">
        <v>13</v>
      </c>
      <c r="G39" s="228">
        <v>0</v>
      </c>
      <c r="H39" s="228">
        <v>0</v>
      </c>
      <c r="I39" s="228">
        <v>17</v>
      </c>
      <c r="J39" s="228">
        <v>0</v>
      </c>
    </row>
    <row r="40" spans="1:10" s="183" customFormat="1" ht="12" customHeight="1">
      <c r="A40" s="695" t="s">
        <v>91</v>
      </c>
      <c r="B40" s="695"/>
      <c r="C40" s="695"/>
      <c r="D40" s="695"/>
      <c r="E40" s="695"/>
      <c r="F40" s="695"/>
      <c r="G40" s="695"/>
      <c r="H40" s="695"/>
      <c r="I40" s="695"/>
      <c r="J40" s="695"/>
    </row>
    <row r="41" spans="1:10" s="177" customFormat="1" ht="15" customHeight="1">
      <c r="A41" s="686" t="s">
        <v>279</v>
      </c>
      <c r="B41" s="686"/>
      <c r="C41" s="686"/>
      <c r="D41" s="686"/>
      <c r="E41" s="686"/>
      <c r="F41" s="686"/>
      <c r="G41" s="686"/>
      <c r="H41" s="686"/>
      <c r="I41" s="686"/>
      <c r="J41" s="686"/>
    </row>
    <row r="42" spans="1:10" s="177" customFormat="1" ht="10.199999999999999">
      <c r="C42" s="184"/>
    </row>
  </sheetData>
  <mergeCells count="14">
    <mergeCell ref="A1:J1"/>
    <mergeCell ref="D3:I3"/>
    <mergeCell ref="B3:B5"/>
    <mergeCell ref="A40:J40"/>
    <mergeCell ref="A2:J2"/>
    <mergeCell ref="A41:J41"/>
    <mergeCell ref="B7:J7"/>
    <mergeCell ref="C3:C5"/>
    <mergeCell ref="D4:D5"/>
    <mergeCell ref="J3:J5"/>
    <mergeCell ref="A3:A5"/>
    <mergeCell ref="A6:J6"/>
    <mergeCell ref="B24:J24"/>
    <mergeCell ref="E4:I4"/>
  </mergeCells>
  <phoneticPr fontId="6" type="noConversion"/>
  <hyperlinks>
    <hyperlink ref="A1:J1" location="Inhaltsverzeichnis!E42" display="Inhaltsverzeichnis!E42"/>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Normal="100" zoomScaleSheetLayoutView="100" workbookViewId="0"/>
  </sheetViews>
  <sheetFormatPr baseColWidth="10" defaultColWidth="11.5546875" defaultRowHeight="13.2"/>
  <cols>
    <col min="1" max="1" width="22.5546875" style="180" customWidth="1"/>
    <col min="2" max="2" width="8" style="180" customWidth="1"/>
    <col min="3" max="3" width="6.21875" style="180" customWidth="1"/>
    <col min="4" max="6" width="8.21875" style="180" customWidth="1"/>
    <col min="7" max="7" width="7.44140625" style="181" customWidth="1"/>
    <col min="8" max="8" width="7.77734375" style="180" customWidth="1"/>
    <col min="9" max="9" width="8" style="180" customWidth="1"/>
    <col min="10" max="10" width="6.77734375" style="180" customWidth="1"/>
    <col min="11" max="16384" width="11.5546875" style="180"/>
  </cols>
  <sheetData>
    <row r="1" spans="1:10" s="196" customFormat="1" ht="27" customHeight="1">
      <c r="A1" s="561" t="s">
        <v>574</v>
      </c>
      <c r="B1" s="579"/>
      <c r="C1" s="579"/>
      <c r="D1" s="579"/>
      <c r="E1" s="579"/>
      <c r="F1" s="579"/>
      <c r="G1" s="579"/>
      <c r="H1" s="579"/>
      <c r="I1" s="579"/>
      <c r="J1" s="579"/>
    </row>
    <row r="2" spans="1:10" s="185" customFormat="1" ht="12" customHeight="1">
      <c r="A2" s="696" t="s">
        <v>194</v>
      </c>
      <c r="B2" s="696"/>
      <c r="C2" s="696"/>
      <c r="D2" s="696"/>
      <c r="E2" s="696"/>
      <c r="F2" s="696"/>
      <c r="G2" s="696"/>
      <c r="H2" s="696"/>
      <c r="I2" s="696"/>
      <c r="J2" s="696"/>
    </row>
    <row r="3" spans="1:10" s="212" customFormat="1" ht="34.5" customHeight="1">
      <c r="A3" s="710" t="s">
        <v>7</v>
      </c>
      <c r="B3" s="711"/>
      <c r="C3" s="711"/>
      <c r="D3" s="208" t="s">
        <v>144</v>
      </c>
      <c r="E3" s="208" t="s">
        <v>180</v>
      </c>
      <c r="F3" s="118" t="s">
        <v>313</v>
      </c>
      <c r="G3" s="208" t="s">
        <v>216</v>
      </c>
      <c r="H3" s="208" t="s">
        <v>181</v>
      </c>
      <c r="I3" s="208" t="s">
        <v>217</v>
      </c>
      <c r="J3" s="209" t="s">
        <v>441</v>
      </c>
    </row>
    <row r="4" spans="1:10" s="212" customFormat="1" ht="12" customHeight="1">
      <c r="A4" s="709"/>
      <c r="B4" s="709"/>
      <c r="C4" s="709"/>
      <c r="D4" s="709"/>
      <c r="E4" s="709"/>
      <c r="F4" s="709"/>
      <c r="G4" s="709"/>
      <c r="H4" s="709"/>
      <c r="I4" s="709"/>
      <c r="J4" s="709"/>
    </row>
    <row r="5" spans="1:10" s="212" customFormat="1" ht="12" customHeight="1">
      <c r="A5" s="698" t="s">
        <v>44</v>
      </c>
      <c r="B5" s="698"/>
      <c r="C5" s="698"/>
      <c r="D5" s="47">
        <v>3605</v>
      </c>
      <c r="E5" s="47">
        <v>1733</v>
      </c>
      <c r="F5" s="47">
        <v>1854</v>
      </c>
      <c r="G5" s="47">
        <v>0</v>
      </c>
      <c r="H5" s="47">
        <v>0</v>
      </c>
      <c r="I5" s="47">
        <v>9</v>
      </c>
      <c r="J5" s="47">
        <v>9</v>
      </c>
    </row>
    <row r="6" spans="1:10" s="212" customFormat="1" ht="12" customHeight="1">
      <c r="A6" s="698" t="s">
        <v>78</v>
      </c>
      <c r="B6" s="698"/>
      <c r="C6" s="698"/>
      <c r="D6" s="47">
        <v>160</v>
      </c>
      <c r="E6" s="47">
        <v>88</v>
      </c>
      <c r="F6" s="47">
        <v>42</v>
      </c>
      <c r="G6" s="47">
        <v>0</v>
      </c>
      <c r="H6" s="47">
        <v>0</v>
      </c>
      <c r="I6" s="47">
        <v>30</v>
      </c>
      <c r="J6" s="47">
        <v>0</v>
      </c>
    </row>
    <row r="7" spans="1:10" s="212" customFormat="1" ht="12" customHeight="1">
      <c r="A7" s="705" t="s">
        <v>46</v>
      </c>
      <c r="B7" s="705"/>
      <c r="C7" s="705"/>
      <c r="D7" s="47">
        <v>8</v>
      </c>
      <c r="E7" s="47">
        <v>3</v>
      </c>
      <c r="F7" s="47">
        <v>1</v>
      </c>
      <c r="G7" s="47">
        <v>0</v>
      </c>
      <c r="H7" s="47">
        <v>0</v>
      </c>
      <c r="I7" s="47">
        <v>4</v>
      </c>
      <c r="J7" s="47">
        <v>0</v>
      </c>
    </row>
    <row r="8" spans="1:10" s="212" customFormat="1" ht="12" customHeight="1">
      <c r="A8" s="705" t="s">
        <v>47</v>
      </c>
      <c r="B8" s="705"/>
      <c r="C8" s="705"/>
      <c r="D8" s="47">
        <v>152</v>
      </c>
      <c r="E8" s="47">
        <v>85</v>
      </c>
      <c r="F8" s="47">
        <v>41</v>
      </c>
      <c r="G8" s="47">
        <v>0</v>
      </c>
      <c r="H8" s="47">
        <v>0</v>
      </c>
      <c r="I8" s="47">
        <v>26</v>
      </c>
      <c r="J8" s="47">
        <v>0</v>
      </c>
    </row>
    <row r="9" spans="1:10" s="212" customFormat="1" ht="12" customHeight="1">
      <c r="A9" s="698" t="s">
        <v>79</v>
      </c>
      <c r="B9" s="698"/>
      <c r="C9" s="698"/>
      <c r="D9" s="47">
        <v>329</v>
      </c>
      <c r="E9" s="47">
        <v>215</v>
      </c>
      <c r="F9" s="47">
        <v>84</v>
      </c>
      <c r="G9" s="47">
        <v>0</v>
      </c>
      <c r="H9" s="47">
        <v>1</v>
      </c>
      <c r="I9" s="47">
        <v>27</v>
      </c>
      <c r="J9" s="47">
        <v>2</v>
      </c>
    </row>
    <row r="10" spans="1:10" s="212" customFormat="1" ht="12" customHeight="1">
      <c r="A10" s="697" t="s">
        <v>49</v>
      </c>
      <c r="B10" s="697"/>
      <c r="C10" s="697"/>
      <c r="D10" s="47">
        <v>54</v>
      </c>
      <c r="E10" s="47">
        <v>30</v>
      </c>
      <c r="F10" s="47">
        <v>21</v>
      </c>
      <c r="G10" s="47">
        <v>0</v>
      </c>
      <c r="H10" s="47">
        <v>0</v>
      </c>
      <c r="I10" s="47">
        <v>2</v>
      </c>
      <c r="J10" s="47">
        <v>1</v>
      </c>
    </row>
    <row r="11" spans="1:10" s="212" customFormat="1" ht="12" customHeight="1">
      <c r="A11" s="697" t="s">
        <v>50</v>
      </c>
      <c r="B11" s="697"/>
      <c r="C11" s="697"/>
      <c r="D11" s="47">
        <v>275</v>
      </c>
      <c r="E11" s="47">
        <v>185</v>
      </c>
      <c r="F11" s="47">
        <v>63</v>
      </c>
      <c r="G11" s="47">
        <v>0</v>
      </c>
      <c r="H11" s="47">
        <v>1</v>
      </c>
      <c r="I11" s="47">
        <v>25</v>
      </c>
      <c r="J11" s="47">
        <v>1</v>
      </c>
    </row>
    <row r="12" spans="1:10" s="212" customFormat="1" ht="12" customHeight="1">
      <c r="A12" s="698" t="s">
        <v>80</v>
      </c>
      <c r="B12" s="698"/>
      <c r="C12" s="698"/>
      <c r="D12" s="47">
        <v>2428</v>
      </c>
      <c r="E12" s="47">
        <v>2043</v>
      </c>
      <c r="F12" s="47">
        <v>375</v>
      </c>
      <c r="G12" s="47">
        <v>0</v>
      </c>
      <c r="H12" s="47">
        <v>0</v>
      </c>
      <c r="I12" s="47">
        <v>9</v>
      </c>
      <c r="J12" s="47">
        <v>1</v>
      </c>
    </row>
    <row r="13" spans="1:10" s="212" customFormat="1" ht="12" customHeight="1">
      <c r="A13" s="698" t="s">
        <v>68</v>
      </c>
      <c r="B13" s="698"/>
      <c r="C13" s="698"/>
      <c r="D13" s="47">
        <v>960</v>
      </c>
      <c r="E13" s="47">
        <v>678</v>
      </c>
      <c r="F13" s="47">
        <v>231</v>
      </c>
      <c r="G13" s="47">
        <v>1</v>
      </c>
      <c r="H13" s="47">
        <v>0</v>
      </c>
      <c r="I13" s="47">
        <v>47</v>
      </c>
      <c r="J13" s="47">
        <v>3</v>
      </c>
    </row>
    <row r="14" spans="1:10" s="212" customFormat="1" ht="12" customHeight="1">
      <c r="A14" s="698" t="s">
        <v>53</v>
      </c>
      <c r="B14" s="698"/>
      <c r="C14" s="698"/>
      <c r="D14" s="47">
        <v>597</v>
      </c>
      <c r="E14" s="47">
        <v>465</v>
      </c>
      <c r="F14" s="47">
        <v>130</v>
      </c>
      <c r="G14" s="47">
        <v>0</v>
      </c>
      <c r="H14" s="47">
        <v>1</v>
      </c>
      <c r="I14" s="47">
        <v>0</v>
      </c>
      <c r="J14" s="47">
        <v>1</v>
      </c>
    </row>
    <row r="15" spans="1:10" s="212" customFormat="1" ht="12" customHeight="1">
      <c r="A15" s="698" t="s">
        <v>69</v>
      </c>
      <c r="B15" s="698"/>
      <c r="C15" s="698"/>
      <c r="D15" s="47">
        <v>2702</v>
      </c>
      <c r="E15" s="47">
        <v>1430</v>
      </c>
      <c r="F15" s="47">
        <v>1217</v>
      </c>
      <c r="G15" s="47">
        <v>1</v>
      </c>
      <c r="H15" s="47">
        <v>2</v>
      </c>
      <c r="I15" s="47">
        <v>45</v>
      </c>
      <c r="J15" s="47">
        <v>7</v>
      </c>
    </row>
    <row r="16" spans="1:10" s="212" customFormat="1" ht="12" customHeight="1">
      <c r="A16" s="698" t="s">
        <v>81</v>
      </c>
      <c r="B16" s="698"/>
      <c r="C16" s="698"/>
      <c r="D16" s="47">
        <v>412</v>
      </c>
      <c r="E16" s="47">
        <v>227</v>
      </c>
      <c r="F16" s="47">
        <v>146</v>
      </c>
      <c r="G16" s="47">
        <v>0</v>
      </c>
      <c r="H16" s="47">
        <v>2</v>
      </c>
      <c r="I16" s="47">
        <v>35</v>
      </c>
      <c r="J16" s="47">
        <v>2</v>
      </c>
    </row>
    <row r="17" spans="1:10" s="212" customFormat="1" ht="12" customHeight="1">
      <c r="A17" s="705" t="s">
        <v>56</v>
      </c>
      <c r="B17" s="705"/>
      <c r="C17" s="705"/>
      <c r="D17" s="47">
        <v>383</v>
      </c>
      <c r="E17" s="47">
        <v>210</v>
      </c>
      <c r="F17" s="47">
        <v>135</v>
      </c>
      <c r="G17" s="47">
        <v>0</v>
      </c>
      <c r="H17" s="47">
        <v>2</v>
      </c>
      <c r="I17" s="47">
        <v>34</v>
      </c>
      <c r="J17" s="47">
        <v>2</v>
      </c>
    </row>
    <row r="18" spans="1:10" s="212" customFormat="1" ht="12" customHeight="1">
      <c r="A18" s="705" t="s">
        <v>409</v>
      </c>
      <c r="B18" s="705"/>
      <c r="C18" s="705"/>
      <c r="D18" s="47">
        <v>13</v>
      </c>
      <c r="E18" s="47">
        <v>4</v>
      </c>
      <c r="F18" s="47">
        <v>8</v>
      </c>
      <c r="G18" s="47">
        <v>0</v>
      </c>
      <c r="H18" s="47">
        <v>0</v>
      </c>
      <c r="I18" s="47">
        <v>1</v>
      </c>
      <c r="J18" s="47">
        <v>0</v>
      </c>
    </row>
    <row r="19" spans="1:10" s="212" customFormat="1" ht="12" customHeight="1">
      <c r="A19" s="705" t="s">
        <v>57</v>
      </c>
      <c r="B19" s="705"/>
      <c r="C19" s="705"/>
      <c r="D19" s="47">
        <v>16</v>
      </c>
      <c r="E19" s="47">
        <v>13</v>
      </c>
      <c r="F19" s="47">
        <v>3</v>
      </c>
      <c r="G19" s="47">
        <v>0</v>
      </c>
      <c r="H19" s="47">
        <v>0</v>
      </c>
      <c r="I19" s="47">
        <v>0</v>
      </c>
      <c r="J19" s="47">
        <v>0</v>
      </c>
    </row>
    <row r="20" spans="1:10" s="212" customFormat="1" ht="12" customHeight="1">
      <c r="A20" s="698" t="s">
        <v>58</v>
      </c>
      <c r="B20" s="698"/>
      <c r="C20" s="698"/>
      <c r="D20" s="47">
        <v>114</v>
      </c>
      <c r="E20" s="47">
        <v>60</v>
      </c>
      <c r="F20" s="47">
        <v>31</v>
      </c>
      <c r="G20" s="47">
        <v>0</v>
      </c>
      <c r="H20" s="47">
        <v>0</v>
      </c>
      <c r="I20" s="47">
        <v>19</v>
      </c>
      <c r="J20" s="47">
        <v>4</v>
      </c>
    </row>
    <row r="21" spans="1:10" s="212" customFormat="1" ht="12" customHeight="1">
      <c r="A21" s="706" t="s">
        <v>83</v>
      </c>
      <c r="B21" s="706"/>
      <c r="C21" s="706"/>
      <c r="D21" s="47">
        <v>11307</v>
      </c>
      <c r="E21" s="47">
        <v>6939</v>
      </c>
      <c r="F21" s="47">
        <v>4110</v>
      </c>
      <c r="G21" s="47">
        <v>2</v>
      </c>
      <c r="H21" s="47">
        <v>6</v>
      </c>
      <c r="I21" s="47">
        <v>221</v>
      </c>
      <c r="J21" s="47">
        <v>29</v>
      </c>
    </row>
    <row r="22" spans="1:10" s="212" customFormat="1" ht="12" customHeight="1">
      <c r="A22" s="701" t="s">
        <v>130</v>
      </c>
      <c r="B22" s="701"/>
      <c r="C22" s="701"/>
      <c r="D22" s="47">
        <v>3809</v>
      </c>
      <c r="E22" s="47">
        <v>2372</v>
      </c>
      <c r="F22" s="47">
        <v>1358</v>
      </c>
      <c r="G22" s="47">
        <v>0</v>
      </c>
      <c r="H22" s="47">
        <v>2</v>
      </c>
      <c r="I22" s="47">
        <v>70</v>
      </c>
      <c r="J22" s="47">
        <v>7</v>
      </c>
    </row>
    <row r="23" spans="1:10" s="212" customFormat="1" ht="12" customHeight="1">
      <c r="A23" s="701" t="s">
        <v>131</v>
      </c>
      <c r="B23" s="701"/>
      <c r="C23" s="701"/>
      <c r="D23" s="47">
        <v>1522</v>
      </c>
      <c r="E23" s="47">
        <v>847</v>
      </c>
      <c r="F23" s="47">
        <v>656</v>
      </c>
      <c r="G23" s="47">
        <v>0</v>
      </c>
      <c r="H23" s="47">
        <v>1</v>
      </c>
      <c r="I23" s="47">
        <v>9</v>
      </c>
      <c r="J23" s="47">
        <v>9</v>
      </c>
    </row>
    <row r="24" spans="1:10" s="145" customFormat="1" ht="12" customHeight="1">
      <c r="A24" s="702"/>
      <c r="B24" s="702"/>
      <c r="C24" s="702"/>
      <c r="D24" s="237"/>
      <c r="E24" s="237"/>
      <c r="F24" s="237"/>
      <c r="G24" s="237"/>
      <c r="H24" s="237"/>
      <c r="I24" s="237"/>
      <c r="J24" s="237"/>
    </row>
    <row r="25" spans="1:10" s="212" customFormat="1" ht="12" customHeight="1">
      <c r="A25" s="699" t="s">
        <v>3</v>
      </c>
      <c r="B25" s="700"/>
      <c r="C25" s="700"/>
      <c r="D25" s="47">
        <v>5651</v>
      </c>
      <c r="E25" s="47">
        <v>3760</v>
      </c>
      <c r="F25" s="47">
        <v>1729</v>
      </c>
      <c r="G25" s="47">
        <v>1</v>
      </c>
      <c r="H25" s="47">
        <v>4</v>
      </c>
      <c r="I25" s="47">
        <v>138</v>
      </c>
      <c r="J25" s="47">
        <v>19</v>
      </c>
    </row>
    <row r="26" spans="1:10" s="145" customFormat="1" ht="12" customHeight="1">
      <c r="A26" s="699" t="s">
        <v>648</v>
      </c>
      <c r="B26" s="700"/>
      <c r="C26" s="700"/>
      <c r="D26" s="47">
        <v>134553</v>
      </c>
      <c r="E26" s="47">
        <v>84927</v>
      </c>
      <c r="F26" s="47">
        <v>42201</v>
      </c>
      <c r="G26" s="47">
        <v>15</v>
      </c>
      <c r="H26" s="47">
        <v>107</v>
      </c>
      <c r="I26" s="47">
        <v>6822</v>
      </c>
      <c r="J26" s="47">
        <v>481</v>
      </c>
    </row>
    <row r="27" spans="1:10" s="145" customFormat="1" ht="12" customHeight="1">
      <c r="A27" s="707" t="s">
        <v>649</v>
      </c>
      <c r="B27" s="708"/>
      <c r="C27" s="708"/>
      <c r="D27" s="224">
        <v>8.4033800807116901</v>
      </c>
      <c r="E27" s="224">
        <v>8.1705464693207102</v>
      </c>
      <c r="F27" s="224">
        <v>9.7391057083955399</v>
      </c>
      <c r="G27" s="224">
        <v>13.333333333333334</v>
      </c>
      <c r="H27" s="224">
        <v>5.6074766355140184</v>
      </c>
      <c r="I27" s="224">
        <v>3.2395192025798889</v>
      </c>
      <c r="J27" s="224">
        <v>6.0291060291060292</v>
      </c>
    </row>
    <row r="28" spans="1:10" s="145" customFormat="1" ht="12" customHeight="1">
      <c r="A28" s="724" t="s">
        <v>630</v>
      </c>
      <c r="B28" s="725"/>
      <c r="C28" s="725"/>
      <c r="D28" s="224"/>
      <c r="E28" s="224"/>
      <c r="F28" s="224"/>
      <c r="G28" s="224"/>
      <c r="H28" s="224"/>
      <c r="I28" s="224"/>
      <c r="J28" s="224"/>
    </row>
    <row r="29" spans="1:10" s="145" customFormat="1">
      <c r="A29" s="722" t="s">
        <v>280</v>
      </c>
      <c r="B29" s="723"/>
      <c r="C29" s="723"/>
      <c r="D29" s="224">
        <v>3.4895455597561917</v>
      </c>
      <c r="E29" s="224">
        <v>4.5508801385136017</v>
      </c>
      <c r="F29" s="224">
        <v>5.1759312898269654</v>
      </c>
      <c r="G29" s="224">
        <v>6.8965517241379306</v>
      </c>
      <c r="H29" s="224">
        <v>0.8995502248875562</v>
      </c>
      <c r="I29" s="224">
        <v>0.29131844665313333</v>
      </c>
      <c r="J29" s="224">
        <v>0.47154471544715454</v>
      </c>
    </row>
    <row r="30" spans="1:10" s="177" customFormat="1" ht="12" customHeight="1">
      <c r="A30" s="315" t="s">
        <v>91</v>
      </c>
      <c r="B30" s="183"/>
      <c r="C30" s="183"/>
      <c r="D30" s="183"/>
      <c r="E30" s="183"/>
      <c r="F30" s="183"/>
      <c r="G30" s="183"/>
    </row>
    <row r="31" spans="1:10" ht="36.6" customHeight="1">
      <c r="A31" s="703" t="s">
        <v>635</v>
      </c>
      <c r="B31" s="704"/>
      <c r="C31" s="704"/>
      <c r="D31" s="704"/>
      <c r="E31" s="704"/>
      <c r="F31" s="704"/>
      <c r="G31" s="704"/>
      <c r="H31" s="704"/>
      <c r="I31" s="704"/>
      <c r="J31" s="704"/>
    </row>
    <row r="32" spans="1:10" ht="12" customHeight="1">
      <c r="A32" s="210"/>
      <c r="B32" s="210"/>
      <c r="C32" s="210"/>
      <c r="D32" s="210"/>
      <c r="E32" s="210"/>
      <c r="F32" s="210"/>
      <c r="G32" s="210"/>
    </row>
    <row r="34" spans="1:9" ht="27" customHeight="1">
      <c r="A34" s="551" t="s">
        <v>555</v>
      </c>
      <c r="B34" s="552"/>
      <c r="C34" s="552"/>
      <c r="D34" s="552"/>
      <c r="E34" s="552"/>
      <c r="F34" s="552"/>
      <c r="G34" s="552"/>
      <c r="H34" s="552"/>
      <c r="I34" s="552"/>
    </row>
    <row r="35" spans="1:9">
      <c r="A35" s="714" t="s">
        <v>88</v>
      </c>
      <c r="B35" s="715"/>
      <c r="C35" s="715"/>
      <c r="D35" s="715"/>
      <c r="E35" s="715"/>
      <c r="F35" s="715"/>
      <c r="G35" s="715"/>
      <c r="H35" s="715"/>
      <c r="I35" s="715"/>
    </row>
    <row r="36" spans="1:9">
      <c r="A36" s="626" t="s">
        <v>256</v>
      </c>
      <c r="B36" s="717" t="s">
        <v>128</v>
      </c>
      <c r="C36" s="717" t="s">
        <v>168</v>
      </c>
      <c r="D36" s="717" t="s">
        <v>623</v>
      </c>
      <c r="E36" s="719"/>
      <c r="F36" s="719"/>
      <c r="G36" s="719"/>
      <c r="H36" s="719"/>
      <c r="I36" s="720"/>
    </row>
    <row r="37" spans="1:9" ht="40.799999999999997">
      <c r="A37" s="716"/>
      <c r="B37" s="718"/>
      <c r="C37" s="718"/>
      <c r="D37" s="207" t="s">
        <v>92</v>
      </c>
      <c r="E37" s="209" t="s">
        <v>257</v>
      </c>
      <c r="F37" s="207" t="s">
        <v>631</v>
      </c>
      <c r="G37" s="207" t="s">
        <v>257</v>
      </c>
      <c r="H37" s="208" t="s">
        <v>258</v>
      </c>
      <c r="I37" s="209" t="s">
        <v>257</v>
      </c>
    </row>
    <row r="38" spans="1:9" ht="12" customHeight="1">
      <c r="A38" s="721"/>
      <c r="B38" s="715"/>
      <c r="C38" s="715"/>
      <c r="D38" s="715"/>
      <c r="E38" s="715"/>
      <c r="F38" s="715"/>
      <c r="G38" s="715"/>
      <c r="H38" s="715"/>
      <c r="I38" s="715"/>
    </row>
    <row r="39" spans="1:9" ht="12" customHeight="1">
      <c r="A39" s="219" t="s">
        <v>259</v>
      </c>
      <c r="B39" s="238">
        <v>67</v>
      </c>
      <c r="C39" s="239">
        <v>1235</v>
      </c>
      <c r="D39" s="239">
        <v>29547</v>
      </c>
      <c r="E39" s="239">
        <v>14679</v>
      </c>
      <c r="F39" s="239">
        <v>7496</v>
      </c>
      <c r="G39" s="239">
        <v>3694</v>
      </c>
      <c r="H39" s="239">
        <v>19506</v>
      </c>
      <c r="I39" s="239">
        <v>9619</v>
      </c>
    </row>
    <row r="40" spans="1:9" ht="12" customHeight="1">
      <c r="A40" s="219" t="s">
        <v>272</v>
      </c>
      <c r="B40" s="238">
        <v>65</v>
      </c>
      <c r="C40" s="239">
        <v>956</v>
      </c>
      <c r="D40" s="239">
        <v>23182</v>
      </c>
      <c r="E40" s="239">
        <v>11322</v>
      </c>
      <c r="F40" s="239">
        <v>3532</v>
      </c>
      <c r="G40" s="239">
        <v>1750</v>
      </c>
      <c r="H40" s="239">
        <v>11633</v>
      </c>
      <c r="I40" s="239">
        <v>5687</v>
      </c>
    </row>
    <row r="41" spans="1:9" ht="12" customHeight="1">
      <c r="A41" s="219" t="s">
        <v>260</v>
      </c>
      <c r="B41" s="238">
        <v>91</v>
      </c>
      <c r="C41" s="239">
        <v>1332</v>
      </c>
      <c r="D41" s="239">
        <v>32346</v>
      </c>
      <c r="E41" s="239">
        <v>15836</v>
      </c>
      <c r="F41" s="239">
        <v>1407</v>
      </c>
      <c r="G41" s="239">
        <v>682</v>
      </c>
      <c r="H41" s="239">
        <v>3080</v>
      </c>
      <c r="I41" s="239">
        <v>1471</v>
      </c>
    </row>
    <row r="42" spans="1:9" ht="12" customHeight="1">
      <c r="A42" s="219" t="s">
        <v>273</v>
      </c>
      <c r="B42" s="238">
        <v>72</v>
      </c>
      <c r="C42" s="239">
        <v>1169</v>
      </c>
      <c r="D42" s="239">
        <v>29490</v>
      </c>
      <c r="E42" s="239">
        <v>14469</v>
      </c>
      <c r="F42" s="239">
        <v>4656</v>
      </c>
      <c r="G42" s="239">
        <v>2312</v>
      </c>
      <c r="H42" s="239">
        <v>10685</v>
      </c>
      <c r="I42" s="239">
        <v>5195</v>
      </c>
    </row>
    <row r="43" spans="1:9" ht="12" customHeight="1">
      <c r="A43" s="219" t="s">
        <v>261</v>
      </c>
      <c r="B43" s="238">
        <v>57</v>
      </c>
      <c r="C43" s="239">
        <v>917</v>
      </c>
      <c r="D43" s="239">
        <v>22441</v>
      </c>
      <c r="E43" s="239">
        <v>10913</v>
      </c>
      <c r="F43" s="239">
        <v>2274</v>
      </c>
      <c r="G43" s="239">
        <v>1116</v>
      </c>
      <c r="H43" s="239">
        <v>8477</v>
      </c>
      <c r="I43" s="239">
        <v>4115</v>
      </c>
    </row>
    <row r="44" spans="1:9" ht="12" customHeight="1">
      <c r="A44" s="219" t="s">
        <v>267</v>
      </c>
      <c r="B44" s="238">
        <v>85</v>
      </c>
      <c r="C44" s="239">
        <v>1312</v>
      </c>
      <c r="D44" s="239">
        <v>34559</v>
      </c>
      <c r="E44" s="239">
        <v>17003</v>
      </c>
      <c r="F44" s="239">
        <v>3478</v>
      </c>
      <c r="G44" s="239">
        <v>1696</v>
      </c>
      <c r="H44" s="239">
        <v>6609</v>
      </c>
      <c r="I44" s="239">
        <v>3171</v>
      </c>
    </row>
    <row r="45" spans="1:9" ht="12" customHeight="1">
      <c r="A45" s="219" t="s">
        <v>274</v>
      </c>
      <c r="B45" s="238">
        <v>62</v>
      </c>
      <c r="C45" s="239">
        <v>1134</v>
      </c>
      <c r="D45" s="239">
        <v>28972</v>
      </c>
      <c r="E45" s="239">
        <v>14436</v>
      </c>
      <c r="F45" s="239">
        <v>3652</v>
      </c>
      <c r="G45" s="239">
        <v>1803</v>
      </c>
      <c r="H45" s="239">
        <v>11479</v>
      </c>
      <c r="I45" s="239">
        <v>5643</v>
      </c>
    </row>
    <row r="46" spans="1:9" ht="12" customHeight="1">
      <c r="A46" s="219" t="s">
        <v>262</v>
      </c>
      <c r="B46" s="238">
        <v>71</v>
      </c>
      <c r="C46" s="239">
        <v>1253</v>
      </c>
      <c r="D46" s="239">
        <v>29160</v>
      </c>
      <c r="E46" s="239">
        <v>14390</v>
      </c>
      <c r="F46" s="239">
        <v>6487</v>
      </c>
      <c r="G46" s="239">
        <v>3142</v>
      </c>
      <c r="H46" s="239">
        <v>18612</v>
      </c>
      <c r="I46" s="239">
        <v>9158</v>
      </c>
    </row>
    <row r="47" spans="1:9" ht="12" customHeight="1">
      <c r="A47" s="219" t="s">
        <v>263</v>
      </c>
      <c r="B47" s="238">
        <v>56</v>
      </c>
      <c r="C47" s="239">
        <v>882</v>
      </c>
      <c r="D47" s="239">
        <v>21568</v>
      </c>
      <c r="E47" s="239">
        <v>10572</v>
      </c>
      <c r="F47" s="239">
        <v>722</v>
      </c>
      <c r="G47" s="239">
        <v>329</v>
      </c>
      <c r="H47" s="239">
        <v>1816</v>
      </c>
      <c r="I47" s="239">
        <v>853</v>
      </c>
    </row>
    <row r="48" spans="1:9" ht="12" customHeight="1">
      <c r="A48" s="219" t="s">
        <v>268</v>
      </c>
      <c r="B48" s="238">
        <v>54</v>
      </c>
      <c r="C48" s="239">
        <v>926</v>
      </c>
      <c r="D48" s="239">
        <v>21302</v>
      </c>
      <c r="E48" s="239">
        <v>10568</v>
      </c>
      <c r="F48" s="239">
        <v>1005</v>
      </c>
      <c r="G48" s="239">
        <v>476</v>
      </c>
      <c r="H48" s="239">
        <v>3507</v>
      </c>
      <c r="I48" s="239">
        <v>1720</v>
      </c>
    </row>
    <row r="49" spans="1:9" ht="12" customHeight="1">
      <c r="A49" s="219" t="s">
        <v>264</v>
      </c>
      <c r="B49" s="238">
        <v>57</v>
      </c>
      <c r="C49" s="239">
        <v>1001</v>
      </c>
      <c r="D49" s="239">
        <v>22662</v>
      </c>
      <c r="E49" s="239">
        <v>11112</v>
      </c>
      <c r="F49" s="239">
        <v>2457</v>
      </c>
      <c r="G49" s="239">
        <v>1186</v>
      </c>
      <c r="H49" s="239">
        <v>5526</v>
      </c>
      <c r="I49" s="239">
        <v>2707</v>
      </c>
    </row>
    <row r="50" spans="1:9" ht="12" customHeight="1">
      <c r="A50" s="219" t="s">
        <v>265</v>
      </c>
      <c r="B50" s="238">
        <v>73</v>
      </c>
      <c r="C50" s="239">
        <v>1110</v>
      </c>
      <c r="D50" s="239">
        <v>28796</v>
      </c>
      <c r="E50" s="239">
        <v>14268</v>
      </c>
      <c r="F50" s="239">
        <v>3452</v>
      </c>
      <c r="G50" s="239">
        <v>1654</v>
      </c>
      <c r="H50" s="239">
        <v>9060</v>
      </c>
      <c r="I50" s="239">
        <v>4382</v>
      </c>
    </row>
    <row r="51" spans="1:9" ht="12" customHeight="1">
      <c r="A51" s="301" t="s">
        <v>266</v>
      </c>
      <c r="B51" s="238">
        <v>810</v>
      </c>
      <c r="C51" s="238">
        <v>13227</v>
      </c>
      <c r="D51" s="238">
        <v>324025</v>
      </c>
      <c r="E51" s="238">
        <v>159568</v>
      </c>
      <c r="F51" s="238">
        <v>40618</v>
      </c>
      <c r="G51" s="238">
        <v>19840</v>
      </c>
      <c r="H51" s="238">
        <v>109990</v>
      </c>
      <c r="I51" s="238">
        <v>53721</v>
      </c>
    </row>
    <row r="52" spans="1:9" ht="12" customHeight="1">
      <c r="A52" s="316" t="s">
        <v>91</v>
      </c>
      <c r="B52" s="302"/>
      <c r="C52" s="302"/>
      <c r="D52" s="302"/>
      <c r="E52" s="302"/>
      <c r="F52" s="302"/>
      <c r="G52" s="302"/>
      <c r="H52" s="302"/>
      <c r="I52" s="302"/>
    </row>
    <row r="53" spans="1:9" ht="27" customHeight="1">
      <c r="A53" s="712" t="s">
        <v>619</v>
      </c>
      <c r="B53" s="713"/>
      <c r="C53" s="713"/>
      <c r="D53" s="713"/>
      <c r="E53" s="713"/>
      <c r="F53" s="713"/>
      <c r="G53" s="713"/>
      <c r="H53" s="713"/>
      <c r="I53" s="713"/>
    </row>
  </sheetData>
  <mergeCells count="38">
    <mergeCell ref="A2:J2"/>
    <mergeCell ref="A4:J4"/>
    <mergeCell ref="A3:C3"/>
    <mergeCell ref="A19:C19"/>
    <mergeCell ref="A53:I53"/>
    <mergeCell ref="A35:I35"/>
    <mergeCell ref="A36:A37"/>
    <mergeCell ref="B36:B37"/>
    <mergeCell ref="C36:C37"/>
    <mergeCell ref="D36:I36"/>
    <mergeCell ref="A38:I38"/>
    <mergeCell ref="A29:C29"/>
    <mergeCell ref="A34:I34"/>
    <mergeCell ref="A28:C28"/>
    <mergeCell ref="A7:C7"/>
    <mergeCell ref="A8:C8"/>
    <mergeCell ref="A9:C9"/>
    <mergeCell ref="A10:C10"/>
    <mergeCell ref="A1:J1"/>
    <mergeCell ref="A31:J31"/>
    <mergeCell ref="A5:C5"/>
    <mergeCell ref="A6:C6"/>
    <mergeCell ref="A13:C13"/>
    <mergeCell ref="A17:C17"/>
    <mergeCell ref="A21:C21"/>
    <mergeCell ref="A20:C20"/>
    <mergeCell ref="A25:C25"/>
    <mergeCell ref="A12:C12"/>
    <mergeCell ref="A27:C27"/>
    <mergeCell ref="A18:C18"/>
    <mergeCell ref="A14:C14"/>
    <mergeCell ref="A22:C22"/>
    <mergeCell ref="A11:C11"/>
    <mergeCell ref="A15:C15"/>
    <mergeCell ref="A26:C26"/>
    <mergeCell ref="A16:C16"/>
    <mergeCell ref="A23:C23"/>
    <mergeCell ref="A24:C24"/>
  </mergeCells>
  <phoneticPr fontId="6" type="noConversion"/>
  <hyperlinks>
    <hyperlink ref="A1:I1" location="Inhaltsverzeichnis!E37" display="Inhaltsverzeichnis!E37"/>
    <hyperlink ref="A34:I34" location="Inhaltsverzeichnis!A61" display="Inhaltsverzeichnis!A61"/>
    <hyperlink ref="A1:J1" location="Inhaltsverzeichnis!E47" display="Inhaltsverzeichnis!E47"/>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100" workbookViewId="0">
      <pane ySplit="7" topLeftCell="A8" activePane="bottomLeft" state="frozen"/>
      <selection pane="bottomLeft"/>
    </sheetView>
  </sheetViews>
  <sheetFormatPr baseColWidth="10" defaultColWidth="11.5546875" defaultRowHeight="13.2"/>
  <cols>
    <col min="1" max="1" width="23.21875" style="44" customWidth="1"/>
    <col min="2" max="3" width="9.21875" style="44" customWidth="1"/>
    <col min="4" max="4" width="8.77734375" style="44" customWidth="1"/>
    <col min="5" max="6" width="9.44140625" style="44" customWidth="1"/>
    <col min="7" max="7" width="8.77734375" style="44" customWidth="1"/>
    <col min="8" max="8" width="8.44140625" style="44" customWidth="1"/>
    <col min="9" max="9" width="9.5546875" style="44" customWidth="1"/>
    <col min="10" max="16384" width="11.5546875" style="44"/>
  </cols>
  <sheetData>
    <row r="1" spans="1:8" ht="27" customHeight="1">
      <c r="A1" s="568" t="s">
        <v>556</v>
      </c>
      <c r="B1" s="568"/>
      <c r="C1" s="568"/>
      <c r="D1" s="568"/>
      <c r="E1" s="568"/>
      <c r="F1" s="568"/>
      <c r="G1" s="568"/>
      <c r="H1" s="568"/>
    </row>
    <row r="2" spans="1:8" ht="12" customHeight="1">
      <c r="A2" s="570"/>
      <c r="B2" s="570"/>
      <c r="C2" s="570"/>
      <c r="D2" s="570"/>
      <c r="E2" s="570"/>
      <c r="F2" s="570"/>
      <c r="G2" s="570"/>
      <c r="H2" s="570"/>
    </row>
    <row r="3" spans="1:8" ht="12" customHeight="1">
      <c r="A3" s="549" t="s">
        <v>269</v>
      </c>
      <c r="B3" s="571" t="s">
        <v>623</v>
      </c>
      <c r="C3" s="727"/>
      <c r="D3" s="727"/>
      <c r="E3" s="727"/>
      <c r="F3" s="727"/>
      <c r="G3" s="727"/>
      <c r="H3" s="727"/>
    </row>
    <row r="4" spans="1:8" ht="12" customHeight="1">
      <c r="A4" s="549"/>
      <c r="B4" s="533" t="s">
        <v>129</v>
      </c>
      <c r="C4" s="541" t="s">
        <v>130</v>
      </c>
      <c r="D4" s="536"/>
      <c r="E4" s="571" t="s">
        <v>624</v>
      </c>
      <c r="F4" s="729"/>
      <c r="G4" s="729"/>
      <c r="H4" s="729"/>
    </row>
    <row r="5" spans="1:8" ht="12" customHeight="1">
      <c r="A5" s="549"/>
      <c r="B5" s="728"/>
      <c r="C5" s="730" t="s">
        <v>86</v>
      </c>
      <c r="D5" s="533" t="s">
        <v>270</v>
      </c>
      <c r="E5" s="533" t="s">
        <v>129</v>
      </c>
      <c r="F5" s="533" t="s">
        <v>270</v>
      </c>
      <c r="G5" s="541" t="s">
        <v>93</v>
      </c>
      <c r="H5" s="542"/>
    </row>
    <row r="6" spans="1:8" ht="12" customHeight="1">
      <c r="A6" s="549"/>
      <c r="B6" s="726"/>
      <c r="C6" s="534"/>
      <c r="D6" s="726"/>
      <c r="E6" s="726"/>
      <c r="F6" s="726"/>
      <c r="G6" s="17" t="s">
        <v>86</v>
      </c>
      <c r="H6" s="26" t="s">
        <v>271</v>
      </c>
    </row>
    <row r="7" spans="1:8" ht="12" customHeight="1">
      <c r="A7" s="550"/>
      <c r="B7" s="524">
        <v>1</v>
      </c>
      <c r="C7" s="524">
        <v>2</v>
      </c>
      <c r="D7" s="524">
        <v>3</v>
      </c>
      <c r="E7" s="524">
        <v>4</v>
      </c>
      <c r="F7" s="524">
        <v>5</v>
      </c>
      <c r="G7" s="524">
        <v>6</v>
      </c>
      <c r="H7" s="525">
        <v>7</v>
      </c>
    </row>
    <row r="8" spans="1:8" ht="12" customHeight="1">
      <c r="A8" s="578"/>
      <c r="B8" s="578"/>
      <c r="C8" s="578"/>
      <c r="D8" s="578"/>
      <c r="E8" s="578"/>
      <c r="F8" s="578"/>
      <c r="G8" s="578"/>
      <c r="H8" s="578"/>
    </row>
    <row r="9" spans="1:8" ht="12" customHeight="1">
      <c r="A9" s="62"/>
      <c r="B9" s="576" t="s">
        <v>11</v>
      </c>
      <c r="C9" s="576"/>
      <c r="D9" s="576"/>
      <c r="E9" s="576"/>
      <c r="F9" s="576"/>
      <c r="G9" s="576"/>
      <c r="H9" s="576"/>
    </row>
    <row r="10" spans="1:8" ht="12" customHeight="1">
      <c r="A10" s="64" t="s">
        <v>281</v>
      </c>
      <c r="B10" s="47">
        <v>232</v>
      </c>
      <c r="C10" s="47">
        <v>83</v>
      </c>
      <c r="D10" s="224">
        <v>35.775862068965516</v>
      </c>
      <c r="E10" s="47">
        <v>94</v>
      </c>
      <c r="F10" s="224">
        <v>40.517241379310342</v>
      </c>
      <c r="G10" s="47">
        <v>35</v>
      </c>
      <c r="H10" s="224">
        <v>37.234042553191486</v>
      </c>
    </row>
    <row r="11" spans="1:8" ht="12" customHeight="1">
      <c r="A11" s="64" t="s">
        <v>282</v>
      </c>
      <c r="B11" s="47">
        <v>52</v>
      </c>
      <c r="C11" s="47">
        <v>20</v>
      </c>
      <c r="D11" s="224">
        <v>38.461538461538467</v>
      </c>
      <c r="E11" s="47">
        <v>4</v>
      </c>
      <c r="F11" s="224">
        <v>7.6923076923076925</v>
      </c>
      <c r="G11" s="47">
        <v>2</v>
      </c>
      <c r="H11" s="224">
        <v>50</v>
      </c>
    </row>
    <row r="12" spans="1:8" ht="12" customHeight="1">
      <c r="A12" s="64" t="s">
        <v>283</v>
      </c>
      <c r="B12" s="47">
        <v>317</v>
      </c>
      <c r="C12" s="47">
        <v>128</v>
      </c>
      <c r="D12" s="224">
        <v>40.378548895899051</v>
      </c>
      <c r="E12" s="47">
        <v>3</v>
      </c>
      <c r="F12" s="224">
        <v>0.94637223974763407</v>
      </c>
      <c r="G12" s="47">
        <v>0</v>
      </c>
      <c r="H12" s="224">
        <v>0</v>
      </c>
    </row>
    <row r="13" spans="1:8" ht="12" customHeight="1">
      <c r="A13" s="64" t="s">
        <v>14</v>
      </c>
      <c r="B13" s="47">
        <v>141</v>
      </c>
      <c r="C13" s="47">
        <v>58</v>
      </c>
      <c r="D13" s="224">
        <v>41.134751773049643</v>
      </c>
      <c r="E13" s="47">
        <v>28</v>
      </c>
      <c r="F13" s="224">
        <v>19.858156028368796</v>
      </c>
      <c r="G13" s="47">
        <v>14</v>
      </c>
      <c r="H13" s="224">
        <v>50</v>
      </c>
    </row>
    <row r="14" spans="1:8" ht="12" customHeight="1">
      <c r="A14" s="64" t="s">
        <v>15</v>
      </c>
      <c r="B14" s="47">
        <v>134</v>
      </c>
      <c r="C14" s="47">
        <v>48</v>
      </c>
      <c r="D14" s="224">
        <v>35.820895522388057</v>
      </c>
      <c r="E14" s="47">
        <v>3</v>
      </c>
      <c r="F14" s="224">
        <v>2.2388059701492535</v>
      </c>
      <c r="G14" s="47">
        <v>2</v>
      </c>
      <c r="H14" s="224">
        <v>66.666666666666657</v>
      </c>
    </row>
    <row r="15" spans="1:8" ht="12" customHeight="1">
      <c r="A15" s="64" t="s">
        <v>16</v>
      </c>
      <c r="B15" s="47">
        <v>144</v>
      </c>
      <c r="C15" s="47">
        <v>57</v>
      </c>
      <c r="D15" s="224">
        <v>39.583333333333329</v>
      </c>
      <c r="E15" s="47">
        <v>22</v>
      </c>
      <c r="F15" s="224">
        <v>15.277777777777779</v>
      </c>
      <c r="G15" s="47">
        <v>6</v>
      </c>
      <c r="H15" s="224">
        <v>27.27272727272727</v>
      </c>
    </row>
    <row r="16" spans="1:8" ht="12" customHeight="1">
      <c r="A16" s="64" t="s">
        <v>17</v>
      </c>
      <c r="B16" s="47">
        <v>127</v>
      </c>
      <c r="C16" s="47">
        <v>45</v>
      </c>
      <c r="D16" s="224">
        <v>35.433070866141733</v>
      </c>
      <c r="E16" s="47">
        <v>27</v>
      </c>
      <c r="F16" s="224">
        <v>21.259842519685041</v>
      </c>
      <c r="G16" s="47">
        <v>7</v>
      </c>
      <c r="H16" s="224">
        <v>25.925925925925924</v>
      </c>
    </row>
    <row r="17" spans="1:8" ht="12" customHeight="1">
      <c r="A17" s="64" t="s">
        <v>18</v>
      </c>
      <c r="B17" s="47">
        <v>525</v>
      </c>
      <c r="C17" s="47">
        <v>198</v>
      </c>
      <c r="D17" s="224">
        <v>37.714285714285715</v>
      </c>
      <c r="E17" s="47">
        <v>191</v>
      </c>
      <c r="F17" s="224">
        <v>36.38095238095238</v>
      </c>
      <c r="G17" s="47">
        <v>69</v>
      </c>
      <c r="H17" s="224">
        <v>36.125654450261777</v>
      </c>
    </row>
    <row r="18" spans="1:8" ht="12" customHeight="1">
      <c r="A18" s="64" t="s">
        <v>19</v>
      </c>
      <c r="B18" s="47">
        <v>263</v>
      </c>
      <c r="C18" s="47">
        <v>121</v>
      </c>
      <c r="D18" s="224">
        <v>46.00760456273764</v>
      </c>
      <c r="E18" s="47">
        <v>5</v>
      </c>
      <c r="F18" s="224">
        <v>1.9011406844106464</v>
      </c>
      <c r="G18" s="47">
        <v>2</v>
      </c>
      <c r="H18" s="224">
        <v>40</v>
      </c>
    </row>
    <row r="19" spans="1:8" ht="12" customHeight="1">
      <c r="A19" s="64" t="s">
        <v>20</v>
      </c>
      <c r="B19" s="47">
        <v>399</v>
      </c>
      <c r="C19" s="47">
        <v>172</v>
      </c>
      <c r="D19" s="224">
        <v>43.107769423558892</v>
      </c>
      <c r="E19" s="47">
        <v>4</v>
      </c>
      <c r="F19" s="224">
        <v>1.0025062656641603</v>
      </c>
      <c r="G19" s="47">
        <v>1</v>
      </c>
      <c r="H19" s="224">
        <v>25</v>
      </c>
    </row>
    <row r="20" spans="1:8" ht="12" customHeight="1">
      <c r="A20" s="64" t="s">
        <v>21</v>
      </c>
      <c r="B20" s="47">
        <v>335</v>
      </c>
      <c r="C20" s="47">
        <v>151</v>
      </c>
      <c r="D20" s="224">
        <v>45.07462686567164</v>
      </c>
      <c r="E20" s="47">
        <v>16</v>
      </c>
      <c r="F20" s="224">
        <v>4.7761194029850751</v>
      </c>
      <c r="G20" s="47">
        <v>6</v>
      </c>
      <c r="H20" s="224">
        <v>37.5</v>
      </c>
    </row>
    <row r="21" spans="1:8" ht="12" customHeight="1">
      <c r="A21" s="64" t="s">
        <v>22</v>
      </c>
      <c r="B21" s="47">
        <v>330</v>
      </c>
      <c r="C21" s="47">
        <v>123</v>
      </c>
      <c r="D21" s="224">
        <v>37.272727272727273</v>
      </c>
      <c r="E21" s="47">
        <v>32</v>
      </c>
      <c r="F21" s="224">
        <v>9.6969696969696972</v>
      </c>
      <c r="G21" s="47">
        <v>12</v>
      </c>
      <c r="H21" s="224">
        <v>37.5</v>
      </c>
    </row>
    <row r="22" spans="1:8" ht="12" customHeight="1">
      <c r="A22" s="300" t="s">
        <v>121</v>
      </c>
      <c r="B22" s="47">
        <v>2999</v>
      </c>
      <c r="C22" s="47">
        <v>1204</v>
      </c>
      <c r="D22" s="224">
        <v>40.146715571857285</v>
      </c>
      <c r="E22" s="47">
        <v>429</v>
      </c>
      <c r="F22" s="224">
        <v>14.304768256085362</v>
      </c>
      <c r="G22" s="47">
        <v>156</v>
      </c>
      <c r="H22" s="224">
        <v>36.363636363636367</v>
      </c>
    </row>
    <row r="23" spans="1:8" ht="12" customHeight="1">
      <c r="A23" s="64"/>
      <c r="B23" s="213"/>
      <c r="C23" s="213"/>
      <c r="D23" s="213"/>
      <c r="E23" s="213"/>
      <c r="F23" s="213"/>
      <c r="G23" s="213"/>
      <c r="H23" s="213"/>
    </row>
    <row r="24" spans="1:8" ht="12" customHeight="1">
      <c r="A24" s="64"/>
      <c r="B24" s="576" t="s">
        <v>10</v>
      </c>
      <c r="C24" s="576"/>
      <c r="D24" s="576"/>
      <c r="E24" s="576"/>
      <c r="F24" s="576"/>
      <c r="G24" s="576"/>
      <c r="H24" s="576"/>
    </row>
    <row r="25" spans="1:8" ht="12" customHeight="1">
      <c r="A25" s="64" t="s">
        <v>281</v>
      </c>
      <c r="B25" s="47">
        <v>75</v>
      </c>
      <c r="C25" s="47">
        <v>23</v>
      </c>
      <c r="D25" s="224">
        <v>30.666666666666664</v>
      </c>
      <c r="E25" s="47">
        <v>8</v>
      </c>
      <c r="F25" s="224">
        <v>10.666666666666668</v>
      </c>
      <c r="G25" s="47">
        <v>2</v>
      </c>
      <c r="H25" s="224">
        <v>25</v>
      </c>
    </row>
    <row r="26" spans="1:8" ht="12" customHeight="1">
      <c r="A26" s="64" t="s">
        <v>282</v>
      </c>
      <c r="B26" s="47">
        <v>133</v>
      </c>
      <c r="C26" s="47">
        <v>56</v>
      </c>
      <c r="D26" s="224">
        <v>42.105263157894733</v>
      </c>
      <c r="E26" s="47">
        <v>43</v>
      </c>
      <c r="F26" s="224">
        <v>32.330827067669169</v>
      </c>
      <c r="G26" s="47">
        <v>19</v>
      </c>
      <c r="H26" s="224">
        <v>44.186046511627907</v>
      </c>
    </row>
    <row r="27" spans="1:8" ht="12" customHeight="1">
      <c r="A27" s="64" t="s">
        <v>283</v>
      </c>
      <c r="B27" s="47">
        <v>339</v>
      </c>
      <c r="C27" s="47">
        <v>143</v>
      </c>
      <c r="D27" s="224">
        <v>42.182890855457231</v>
      </c>
      <c r="E27" s="47">
        <v>46</v>
      </c>
      <c r="F27" s="224">
        <v>13.569321533923304</v>
      </c>
      <c r="G27" s="47">
        <v>21</v>
      </c>
      <c r="H27" s="224">
        <v>45.652173913043477</v>
      </c>
    </row>
    <row r="28" spans="1:8" ht="12" customHeight="1">
      <c r="A28" s="64" t="s">
        <v>14</v>
      </c>
      <c r="B28" s="47">
        <v>245</v>
      </c>
      <c r="C28" s="47">
        <v>102</v>
      </c>
      <c r="D28" s="224">
        <v>41.632653061224488</v>
      </c>
      <c r="E28" s="47">
        <v>106</v>
      </c>
      <c r="F28" s="224">
        <v>43.265306122448983</v>
      </c>
      <c r="G28" s="47">
        <v>43</v>
      </c>
      <c r="H28" s="224">
        <v>40.566037735849058</v>
      </c>
    </row>
    <row r="29" spans="1:8" ht="12" customHeight="1">
      <c r="A29" s="64" t="s">
        <v>15</v>
      </c>
      <c r="B29" s="47">
        <v>200</v>
      </c>
      <c r="C29" s="47">
        <v>86</v>
      </c>
      <c r="D29" s="224">
        <v>43</v>
      </c>
      <c r="E29" s="47">
        <v>25</v>
      </c>
      <c r="F29" s="224">
        <v>12.5</v>
      </c>
      <c r="G29" s="47">
        <v>10</v>
      </c>
      <c r="H29" s="224">
        <v>40</v>
      </c>
    </row>
    <row r="30" spans="1:8" ht="12" customHeight="1">
      <c r="A30" s="64" t="s">
        <v>16</v>
      </c>
      <c r="B30" s="47">
        <v>317</v>
      </c>
      <c r="C30" s="47">
        <v>127</v>
      </c>
      <c r="D30" s="224">
        <v>40.063091482649845</v>
      </c>
      <c r="E30" s="47">
        <v>20</v>
      </c>
      <c r="F30" s="224">
        <v>6.309148264984227</v>
      </c>
      <c r="G30" s="47">
        <v>12</v>
      </c>
      <c r="H30" s="224">
        <v>60</v>
      </c>
    </row>
    <row r="31" spans="1:8" ht="12" customHeight="1">
      <c r="A31" s="64" t="s">
        <v>17</v>
      </c>
      <c r="B31" s="47">
        <v>177</v>
      </c>
      <c r="C31" s="47">
        <v>66</v>
      </c>
      <c r="D31" s="224">
        <v>37.288135593220339</v>
      </c>
      <c r="E31" s="47">
        <v>43</v>
      </c>
      <c r="F31" s="224">
        <v>24.293785310734464</v>
      </c>
      <c r="G31" s="47">
        <v>15</v>
      </c>
      <c r="H31" s="224">
        <v>34.883720930232556</v>
      </c>
    </row>
    <row r="32" spans="1:8" ht="12" customHeight="1">
      <c r="A32" s="64" t="s">
        <v>18</v>
      </c>
      <c r="B32" s="47">
        <v>189</v>
      </c>
      <c r="C32" s="47">
        <v>84</v>
      </c>
      <c r="D32" s="224">
        <v>44.444444444444443</v>
      </c>
      <c r="E32" s="47">
        <v>46</v>
      </c>
      <c r="F32" s="224">
        <v>24.338624338624339</v>
      </c>
      <c r="G32" s="47">
        <v>23</v>
      </c>
      <c r="H32" s="224">
        <v>50</v>
      </c>
    </row>
    <row r="33" spans="1:9" ht="12" customHeight="1">
      <c r="A33" s="64" t="s">
        <v>19</v>
      </c>
      <c r="B33" s="47">
        <v>139</v>
      </c>
      <c r="C33" s="47">
        <v>45</v>
      </c>
      <c r="D33" s="224">
        <v>32.374100719424462</v>
      </c>
      <c r="E33" s="47">
        <v>11</v>
      </c>
      <c r="F33" s="224">
        <v>7.9136690647482011</v>
      </c>
      <c r="G33" s="47">
        <v>2</v>
      </c>
      <c r="H33" s="224">
        <v>18.181818181818183</v>
      </c>
    </row>
    <row r="34" spans="1:9" ht="12" customHeight="1">
      <c r="A34" s="64" t="s">
        <v>20</v>
      </c>
      <c r="B34" s="47">
        <v>273</v>
      </c>
      <c r="C34" s="47">
        <v>123</v>
      </c>
      <c r="D34" s="224">
        <v>45.054945054945058</v>
      </c>
      <c r="E34" s="47">
        <v>4</v>
      </c>
      <c r="F34" s="224">
        <v>1.4652014652014651</v>
      </c>
      <c r="G34" s="47">
        <v>1</v>
      </c>
      <c r="H34" s="224">
        <v>25</v>
      </c>
    </row>
    <row r="35" spans="1:9" ht="12" customHeight="1">
      <c r="A35" s="64" t="s">
        <v>21</v>
      </c>
      <c r="B35" s="47">
        <v>169</v>
      </c>
      <c r="C35" s="47">
        <v>61</v>
      </c>
      <c r="D35" s="224">
        <v>36.094674556213022</v>
      </c>
      <c r="E35" s="47">
        <v>13</v>
      </c>
      <c r="F35" s="224">
        <v>7.6923076923076925</v>
      </c>
      <c r="G35" s="47">
        <v>3</v>
      </c>
      <c r="H35" s="224">
        <v>23.076923076923077</v>
      </c>
    </row>
    <row r="36" spans="1:9" ht="12" customHeight="1">
      <c r="A36" s="64" t="s">
        <v>22</v>
      </c>
      <c r="B36" s="47">
        <v>123</v>
      </c>
      <c r="C36" s="47">
        <v>53</v>
      </c>
      <c r="D36" s="224">
        <v>43.089430894308947</v>
      </c>
      <c r="E36" s="47">
        <v>14</v>
      </c>
      <c r="F36" s="224">
        <v>11.38211382113821</v>
      </c>
      <c r="G36" s="47">
        <v>5</v>
      </c>
      <c r="H36" s="224">
        <v>35.714285714285715</v>
      </c>
    </row>
    <row r="37" spans="1:9" ht="12" customHeight="1">
      <c r="A37" s="300" t="s">
        <v>121</v>
      </c>
      <c r="B37" s="47">
        <v>2379</v>
      </c>
      <c r="C37" s="47">
        <v>969</v>
      </c>
      <c r="D37" s="224">
        <v>40.731399747793191</v>
      </c>
      <c r="E37" s="47">
        <v>379</v>
      </c>
      <c r="F37" s="224">
        <v>15.931063472047077</v>
      </c>
      <c r="G37" s="47">
        <v>156</v>
      </c>
      <c r="H37" s="224">
        <v>41.160949868073878</v>
      </c>
    </row>
    <row r="38" spans="1:9" ht="12" customHeight="1">
      <c r="A38" s="64"/>
      <c r="B38" s="213"/>
      <c r="C38" s="213"/>
      <c r="D38" s="213"/>
      <c r="E38" s="213"/>
      <c r="F38" s="213"/>
      <c r="G38" s="213"/>
      <c r="H38" s="213"/>
    </row>
    <row r="39" spans="1:9" ht="12" customHeight="1">
      <c r="A39" s="64"/>
      <c r="B39" s="576" t="s">
        <v>345</v>
      </c>
      <c r="C39" s="576"/>
      <c r="D39" s="576"/>
      <c r="E39" s="576"/>
      <c r="F39" s="576"/>
      <c r="G39" s="576"/>
      <c r="H39" s="576"/>
    </row>
    <row r="40" spans="1:9" ht="12" customHeight="1">
      <c r="A40" s="64" t="s">
        <v>281</v>
      </c>
      <c r="B40" s="47">
        <v>414</v>
      </c>
      <c r="C40" s="47">
        <v>163</v>
      </c>
      <c r="D40" s="224">
        <v>39.371980676328505</v>
      </c>
      <c r="E40" s="47">
        <v>68</v>
      </c>
      <c r="F40" s="224">
        <v>16.425120772946862</v>
      </c>
      <c r="G40" s="47">
        <v>18</v>
      </c>
      <c r="H40" s="224">
        <v>26.47058823529412</v>
      </c>
    </row>
    <row r="41" spans="1:9" ht="12" customHeight="1">
      <c r="A41" s="64" t="s">
        <v>282</v>
      </c>
      <c r="B41" s="47">
        <v>539</v>
      </c>
      <c r="C41" s="47">
        <v>181</v>
      </c>
      <c r="D41" s="224">
        <v>33.580705009276443</v>
      </c>
      <c r="E41" s="47">
        <v>57</v>
      </c>
      <c r="F41" s="224">
        <v>10.575139146567718</v>
      </c>
      <c r="G41" s="47">
        <v>15</v>
      </c>
      <c r="H41" s="224">
        <v>26.315789473684209</v>
      </c>
    </row>
    <row r="42" spans="1:9" ht="12" customHeight="1">
      <c r="A42" s="64" t="s">
        <v>283</v>
      </c>
      <c r="B42" s="47">
        <v>288</v>
      </c>
      <c r="C42" s="47">
        <v>88</v>
      </c>
      <c r="D42" s="224">
        <v>30.555555555555557</v>
      </c>
      <c r="E42" s="47">
        <v>3</v>
      </c>
      <c r="F42" s="224">
        <v>1.0416666666666665</v>
      </c>
      <c r="G42" s="47">
        <v>2</v>
      </c>
      <c r="H42" s="224">
        <v>66.666666666666657</v>
      </c>
    </row>
    <row r="43" spans="1:9" ht="12" customHeight="1">
      <c r="A43" s="64" t="s">
        <v>14</v>
      </c>
      <c r="B43" s="47">
        <v>448</v>
      </c>
      <c r="C43" s="47">
        <v>146</v>
      </c>
      <c r="D43" s="224">
        <v>32.589285714285715</v>
      </c>
      <c r="E43" s="47">
        <v>74</v>
      </c>
      <c r="F43" s="224">
        <v>16.517857142857142</v>
      </c>
      <c r="G43" s="47">
        <v>25</v>
      </c>
      <c r="H43" s="224">
        <v>33.783783783783782</v>
      </c>
    </row>
    <row r="44" spans="1:9" ht="12" customHeight="1">
      <c r="A44" s="64" t="s">
        <v>15</v>
      </c>
      <c r="B44" s="47">
        <v>126</v>
      </c>
      <c r="C44" s="47">
        <v>48</v>
      </c>
      <c r="D44" s="224">
        <v>38.095238095238095</v>
      </c>
      <c r="E44" s="47">
        <v>5</v>
      </c>
      <c r="F44" s="224">
        <v>3.9682539682539679</v>
      </c>
      <c r="G44" s="47">
        <v>3</v>
      </c>
      <c r="H44" s="224">
        <v>60</v>
      </c>
    </row>
    <row r="45" spans="1:9" ht="12" customHeight="1">
      <c r="A45" s="64" t="s">
        <v>16</v>
      </c>
      <c r="B45" s="47">
        <v>320</v>
      </c>
      <c r="C45" s="47">
        <v>103</v>
      </c>
      <c r="D45" s="224">
        <v>32.1875</v>
      </c>
      <c r="E45" s="47">
        <v>29</v>
      </c>
      <c r="F45" s="224">
        <v>9.0625</v>
      </c>
      <c r="G45" s="47">
        <v>13</v>
      </c>
      <c r="H45" s="224">
        <v>44.827586206896555</v>
      </c>
    </row>
    <row r="46" spans="1:9" ht="12" customHeight="1">
      <c r="A46" s="64" t="s">
        <v>17</v>
      </c>
      <c r="B46" s="47">
        <v>137</v>
      </c>
      <c r="C46" s="47">
        <v>55</v>
      </c>
      <c r="D46" s="224">
        <v>40.145985401459853</v>
      </c>
      <c r="E46" s="47">
        <v>3</v>
      </c>
      <c r="F46" s="224">
        <v>2.1897810218978102</v>
      </c>
      <c r="G46" s="47">
        <v>1</v>
      </c>
      <c r="H46" s="224">
        <v>33.333333333333329</v>
      </c>
    </row>
    <row r="47" spans="1:9" ht="12" customHeight="1">
      <c r="A47" s="64" t="s">
        <v>18</v>
      </c>
      <c r="B47" s="47">
        <v>465</v>
      </c>
      <c r="C47" s="47">
        <v>135</v>
      </c>
      <c r="D47" s="224">
        <v>29.032258064516132</v>
      </c>
      <c r="E47" s="47">
        <v>51</v>
      </c>
      <c r="F47" s="224">
        <v>10.967741935483872</v>
      </c>
      <c r="G47" s="47">
        <v>13</v>
      </c>
      <c r="H47" s="224">
        <v>25.490196078431371</v>
      </c>
      <c r="I47" s="68"/>
    </row>
    <row r="48" spans="1:9" ht="12" customHeight="1">
      <c r="A48" s="64" t="s">
        <v>19</v>
      </c>
      <c r="B48" s="47">
        <v>160</v>
      </c>
      <c r="C48" s="47">
        <v>53</v>
      </c>
      <c r="D48" s="224">
        <v>33.125</v>
      </c>
      <c r="E48" s="47">
        <v>1</v>
      </c>
      <c r="F48" s="224">
        <v>0.625</v>
      </c>
      <c r="G48" s="47">
        <v>0</v>
      </c>
      <c r="H48" s="224">
        <v>0</v>
      </c>
      <c r="I48" s="68"/>
    </row>
    <row r="49" spans="1:9" ht="12" customHeight="1">
      <c r="A49" s="64" t="s">
        <v>20</v>
      </c>
      <c r="B49" s="47">
        <v>180</v>
      </c>
      <c r="C49" s="47">
        <v>53</v>
      </c>
      <c r="D49" s="224">
        <v>29.444444444444446</v>
      </c>
      <c r="E49" s="47">
        <v>3</v>
      </c>
      <c r="F49" s="224">
        <v>1.6666666666666667</v>
      </c>
      <c r="G49" s="47">
        <v>0</v>
      </c>
      <c r="H49" s="224">
        <v>0</v>
      </c>
      <c r="I49" s="68"/>
    </row>
    <row r="50" spans="1:9" ht="12" customHeight="1">
      <c r="A50" s="64" t="s">
        <v>21</v>
      </c>
      <c r="B50" s="47">
        <v>695</v>
      </c>
      <c r="C50" s="47">
        <v>268</v>
      </c>
      <c r="D50" s="224">
        <v>38.561151079136692</v>
      </c>
      <c r="E50" s="47">
        <v>45</v>
      </c>
      <c r="F50" s="224">
        <v>6.4748201438848918</v>
      </c>
      <c r="G50" s="47">
        <v>21</v>
      </c>
      <c r="H50" s="224">
        <v>46.666666666666664</v>
      </c>
      <c r="I50" s="68"/>
    </row>
    <row r="51" spans="1:9" ht="12" customHeight="1">
      <c r="A51" s="64" t="s">
        <v>22</v>
      </c>
      <c r="B51" s="47">
        <v>285</v>
      </c>
      <c r="C51" s="47">
        <v>93</v>
      </c>
      <c r="D51" s="224">
        <v>32.631578947368425</v>
      </c>
      <c r="E51" s="47">
        <v>36</v>
      </c>
      <c r="F51" s="224">
        <v>12.631578947368421</v>
      </c>
      <c r="G51" s="47">
        <v>11</v>
      </c>
      <c r="H51" s="224">
        <v>30.555555555555557</v>
      </c>
      <c r="I51" s="68"/>
    </row>
    <row r="52" spans="1:9" ht="12" customHeight="1">
      <c r="A52" s="300" t="s">
        <v>121</v>
      </c>
      <c r="B52" s="47">
        <v>4057</v>
      </c>
      <c r="C52" s="47">
        <v>1386</v>
      </c>
      <c r="D52" s="224">
        <v>34.163174759674639</v>
      </c>
      <c r="E52" s="47">
        <v>375</v>
      </c>
      <c r="F52" s="224">
        <v>9.2432832141976817</v>
      </c>
      <c r="G52" s="47">
        <v>122</v>
      </c>
      <c r="H52" s="224">
        <v>32.533333333333331</v>
      </c>
    </row>
    <row r="53" spans="1:9">
      <c r="I53" s="68"/>
    </row>
    <row r="54" spans="1:9">
      <c r="I54" s="68"/>
    </row>
    <row r="55" spans="1:9">
      <c r="I55" s="68"/>
    </row>
    <row r="56" spans="1:9">
      <c r="I56" s="68"/>
    </row>
    <row r="57" spans="1:9">
      <c r="I57" s="68"/>
    </row>
    <row r="58" spans="1:9">
      <c r="I58" s="68"/>
    </row>
  </sheetData>
  <mergeCells count="16">
    <mergeCell ref="A1:H1"/>
    <mergeCell ref="A2:H2"/>
    <mergeCell ref="A3:A7"/>
    <mergeCell ref="B3:H3"/>
    <mergeCell ref="B4:B6"/>
    <mergeCell ref="C4:D4"/>
    <mergeCell ref="E4:H4"/>
    <mergeCell ref="C5:C6"/>
    <mergeCell ref="D5:D6"/>
    <mergeCell ref="E5:E6"/>
    <mergeCell ref="B24:H24"/>
    <mergeCell ref="B39:H39"/>
    <mergeCell ref="F5:F6"/>
    <mergeCell ref="G5:H5"/>
    <mergeCell ref="B9:H9"/>
    <mergeCell ref="A8:H8"/>
  </mergeCells>
  <phoneticPr fontId="6" type="noConversion"/>
  <hyperlinks>
    <hyperlink ref="A1:H1" location="Inhaltsverzeichnis!A65" display="Inhaltsverzeichnis!A65"/>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enableFormatConditionsCalculation="0"/>
  <dimension ref="A3:E58"/>
  <sheetViews>
    <sheetView workbookViewId="0"/>
  </sheetViews>
  <sheetFormatPr baseColWidth="10" defaultColWidth="11.44140625" defaultRowHeight="13.2"/>
  <cols>
    <col min="1" max="1" width="1.6640625" style="245" customWidth="1"/>
    <col min="2" max="2" width="25.6640625" style="5" customWidth="1"/>
    <col min="3" max="3" width="15.6640625" style="5" customWidth="1"/>
    <col min="4" max="4" width="1.6640625" style="5" customWidth="1"/>
    <col min="5" max="5" width="25.6640625" style="5" customWidth="1"/>
    <col min="6" max="16384" width="11.44140625" style="5"/>
  </cols>
  <sheetData>
    <row r="3" spans="1:2">
      <c r="B3" s="245"/>
    </row>
    <row r="4" spans="1:2">
      <c r="B4" s="245"/>
    </row>
    <row r="5" spans="1:2">
      <c r="B5" s="245"/>
    </row>
    <row r="6" spans="1:2">
      <c r="B6" s="245"/>
    </row>
    <row r="7" spans="1:2">
      <c r="B7" s="245"/>
    </row>
    <row r="8" spans="1:2">
      <c r="B8" s="245"/>
    </row>
    <row r="9" spans="1:2">
      <c r="B9" s="245"/>
    </row>
    <row r="10" spans="1:2">
      <c r="B10" s="245"/>
    </row>
    <row r="11" spans="1:2">
      <c r="B11" s="245"/>
    </row>
    <row r="12" spans="1:2">
      <c r="B12" s="245"/>
    </row>
    <row r="13" spans="1:2">
      <c r="B13" s="245"/>
    </row>
    <row r="14" spans="1:2">
      <c r="B14" s="245"/>
    </row>
    <row r="15" spans="1:2">
      <c r="B15" s="245"/>
    </row>
    <row r="16" spans="1:2">
      <c r="A16" s="5"/>
      <c r="B16" s="245"/>
    </row>
    <row r="17" spans="1:2">
      <c r="A17" s="5"/>
      <c r="B17" s="245"/>
    </row>
    <row r="18" spans="1:2">
      <c r="A18" s="5"/>
      <c r="B18" s="245"/>
    </row>
    <row r="19" spans="1:2">
      <c r="B19" s="495"/>
    </row>
    <row r="20" spans="1:2">
      <c r="B20" s="245"/>
    </row>
    <row r="21" spans="1:2">
      <c r="A21" s="246" t="s">
        <v>99</v>
      </c>
      <c r="B21" s="245"/>
    </row>
    <row r="23" spans="1:2" ht="11.1" customHeight="1">
      <c r="A23" s="5"/>
      <c r="B23" s="246" t="s">
        <v>123</v>
      </c>
    </row>
    <row r="24" spans="1:2" ht="11.1" customHeight="1">
      <c r="A24" s="5"/>
      <c r="B24" s="496" t="s">
        <v>595</v>
      </c>
    </row>
    <row r="25" spans="1:2" ht="11.1" customHeight="1">
      <c r="A25" s="5"/>
    </row>
    <row r="26" spans="1:2" ht="11.1" customHeight="1">
      <c r="A26" s="5"/>
      <c r="B26" s="494" t="s">
        <v>311</v>
      </c>
    </row>
    <row r="27" spans="1:2" ht="11.1" customHeight="1">
      <c r="A27" s="5"/>
      <c r="B27" s="497" t="s">
        <v>652</v>
      </c>
    </row>
    <row r="28" spans="1:2" ht="11.1" customHeight="1">
      <c r="A28" s="5"/>
      <c r="B28" s="498"/>
    </row>
    <row r="29" spans="1:2" ht="11.1" customHeight="1">
      <c r="A29" s="5"/>
      <c r="B29" s="246"/>
    </row>
    <row r="30" spans="1:2" ht="11.1" customHeight="1">
      <c r="A30" s="5"/>
      <c r="B30" s="498"/>
    </row>
    <row r="31" spans="1:2" ht="11.1" customHeight="1">
      <c r="A31" s="5"/>
      <c r="B31" s="498"/>
    </row>
    <row r="32" spans="1:2" ht="11.1" customHeight="1">
      <c r="A32" s="5"/>
      <c r="B32" s="494"/>
    </row>
    <row r="33" spans="1:5" ht="65.55" customHeight="1">
      <c r="A33" s="5"/>
    </row>
    <row r="34" spans="1:5" ht="10.95" customHeight="1">
      <c r="A34" s="247" t="s">
        <v>305</v>
      </c>
      <c r="B34" s="251"/>
      <c r="C34" s="251"/>
      <c r="D34" s="248" t="s">
        <v>103</v>
      </c>
      <c r="E34" s="249"/>
    </row>
    <row r="35" spans="1:5" ht="10.95" customHeight="1">
      <c r="A35" s="251"/>
      <c r="B35" s="251"/>
      <c r="C35" s="251"/>
      <c r="D35" s="249"/>
      <c r="E35" s="249"/>
    </row>
    <row r="36" spans="1:5" ht="10.95" customHeight="1">
      <c r="A36" s="251"/>
      <c r="B36" s="250" t="s">
        <v>349</v>
      </c>
      <c r="C36" s="251"/>
      <c r="D36" s="249">
        <v>0</v>
      </c>
      <c r="E36" s="249" t="s">
        <v>306</v>
      </c>
    </row>
    <row r="37" spans="1:5" ht="10.95" customHeight="1">
      <c r="A37" s="251"/>
      <c r="B37" s="251" t="s">
        <v>304</v>
      </c>
      <c r="C37" s="251"/>
      <c r="D37" s="251"/>
      <c r="E37" s="249" t="s">
        <v>307</v>
      </c>
    </row>
    <row r="38" spans="1:5" ht="10.95" customHeight="1">
      <c r="A38" s="251"/>
      <c r="B38" s="251" t="s">
        <v>100</v>
      </c>
      <c r="C38" s="251"/>
      <c r="D38" s="251"/>
      <c r="E38" s="249" t="s">
        <v>118</v>
      </c>
    </row>
    <row r="39" spans="1:5" ht="10.95" customHeight="1">
      <c r="A39" s="251"/>
      <c r="B39" s="251" t="s">
        <v>101</v>
      </c>
      <c r="C39" s="251"/>
      <c r="D39" s="249" t="s">
        <v>84</v>
      </c>
      <c r="E39" s="249" t="s">
        <v>104</v>
      </c>
    </row>
    <row r="40" spans="1:5" ht="10.95" customHeight="1">
      <c r="A40" s="251"/>
      <c r="B40" s="251" t="s">
        <v>102</v>
      </c>
      <c r="C40" s="251"/>
      <c r="D40" s="249" t="s">
        <v>116</v>
      </c>
      <c r="E40" s="249" t="s">
        <v>110</v>
      </c>
    </row>
    <row r="41" spans="1:5" ht="10.95" customHeight="1">
      <c r="A41" s="251"/>
      <c r="B41" s="250"/>
      <c r="C41" s="252"/>
      <c r="D41" s="249" t="s">
        <v>120</v>
      </c>
      <c r="E41" s="249" t="s">
        <v>105</v>
      </c>
    </row>
    <row r="42" spans="1:5" ht="10.95" customHeight="1">
      <c r="A42" s="251"/>
      <c r="B42" s="251" t="s">
        <v>308</v>
      </c>
      <c r="C42" s="252"/>
      <c r="D42" s="249" t="s">
        <v>106</v>
      </c>
      <c r="E42" s="249" t="s">
        <v>107</v>
      </c>
    </row>
    <row r="43" spans="1:5" ht="10.95" customHeight="1">
      <c r="A43" s="251"/>
      <c r="B43" s="251" t="s">
        <v>309</v>
      </c>
      <c r="C43" s="252"/>
      <c r="D43" s="249" t="s">
        <v>85</v>
      </c>
      <c r="E43" s="249" t="s">
        <v>117</v>
      </c>
    </row>
    <row r="44" spans="1:5" ht="10.95" customHeight="1">
      <c r="A44" s="252"/>
      <c r="B44" s="253"/>
      <c r="C44" s="252"/>
      <c r="D44" s="251"/>
      <c r="E44" s="249" t="s">
        <v>310</v>
      </c>
    </row>
    <row r="45" spans="1:5" ht="10.95" customHeight="1">
      <c r="A45" s="252"/>
      <c r="B45" s="253"/>
      <c r="C45" s="252"/>
      <c r="D45" s="249" t="s">
        <v>89</v>
      </c>
      <c r="E45" s="249" t="s">
        <v>115</v>
      </c>
    </row>
    <row r="46" spans="1:5" ht="10.95" customHeight="1">
      <c r="A46" s="252"/>
      <c r="B46" s="253"/>
      <c r="C46" s="252"/>
      <c r="D46" s="249" t="s">
        <v>108</v>
      </c>
      <c r="E46" s="249" t="s">
        <v>109</v>
      </c>
    </row>
    <row r="47" spans="1:5" ht="10.95" customHeight="1">
      <c r="A47" s="252"/>
      <c r="B47" s="253"/>
      <c r="C47" s="252"/>
      <c r="D47" s="249" t="s">
        <v>111</v>
      </c>
      <c r="E47" s="249" t="s">
        <v>112</v>
      </c>
    </row>
    <row r="48" spans="1:5" ht="10.95" customHeight="1">
      <c r="A48" s="252"/>
      <c r="B48" s="253"/>
      <c r="C48" s="252"/>
      <c r="D48" s="249" t="s">
        <v>113</v>
      </c>
      <c r="E48" s="249" t="s">
        <v>114</v>
      </c>
    </row>
    <row r="49" spans="1:5" ht="10.95" customHeight="1">
      <c r="A49" s="252"/>
      <c r="B49" s="253"/>
      <c r="C49" s="252"/>
      <c r="D49" s="251"/>
      <c r="E49" s="249"/>
    </row>
    <row r="50" spans="1:5" ht="10.95" customHeight="1">
      <c r="A50" s="252"/>
      <c r="B50" s="253"/>
      <c r="C50" s="252"/>
      <c r="D50" s="251"/>
      <c r="E50" s="249"/>
    </row>
    <row r="51" spans="1:5" ht="10.95" customHeight="1">
      <c r="A51" s="251"/>
      <c r="B51" s="250" t="s">
        <v>350</v>
      </c>
      <c r="C51" s="252"/>
    </row>
    <row r="52" spans="1:5" ht="10.95" customHeight="1">
      <c r="A52" s="251"/>
      <c r="B52" s="499" t="s">
        <v>594</v>
      </c>
      <c r="C52" s="252"/>
    </row>
    <row r="53" spans="1:5" ht="10.95" customHeight="1">
      <c r="A53" s="251"/>
      <c r="B53" s="499"/>
      <c r="C53" s="252"/>
    </row>
    <row r="54" spans="1:5" ht="30" customHeight="1">
      <c r="A54" s="251"/>
      <c r="B54" s="499"/>
      <c r="C54" s="252"/>
    </row>
    <row r="55" spans="1:5" ht="18" customHeight="1">
      <c r="A55" s="5"/>
      <c r="B55" s="528" t="s">
        <v>540</v>
      </c>
      <c r="C55" s="528"/>
      <c r="D55" s="528"/>
    </row>
    <row r="56" spans="1:5" ht="18" customHeight="1">
      <c r="A56" s="252"/>
      <c r="B56" s="528"/>
      <c r="C56" s="528"/>
      <c r="D56" s="528"/>
    </row>
    <row r="57" spans="1:5" ht="10.95" customHeight="1">
      <c r="A57" s="252"/>
      <c r="B57" s="500" t="s">
        <v>541</v>
      </c>
      <c r="C57" s="252"/>
    </row>
    <row r="58" spans="1:5" ht="10.95" customHeight="1">
      <c r="A58" s="252"/>
      <c r="C58" s="252"/>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4"/>
  <sheetViews>
    <sheetView zoomScaleNormal="100" workbookViewId="0">
      <pane ySplit="4" topLeftCell="A5" activePane="bottomLeft" state="frozen"/>
      <selection pane="bottomLeft"/>
    </sheetView>
  </sheetViews>
  <sheetFormatPr baseColWidth="10" defaultColWidth="11.5546875" defaultRowHeight="13.2"/>
  <cols>
    <col min="1" max="1" width="17.21875" style="328" customWidth="1"/>
    <col min="2" max="2" width="6.5546875" style="328" bestFit="1" customWidth="1"/>
    <col min="3" max="3" width="8.21875" style="328" customWidth="1"/>
    <col min="4" max="4" width="8" style="328" bestFit="1" customWidth="1"/>
    <col min="5" max="5" width="6.77734375" style="328" bestFit="1" customWidth="1"/>
    <col min="6" max="6" width="8" style="328" bestFit="1" customWidth="1"/>
    <col min="7" max="7" width="8.21875" style="328" customWidth="1"/>
    <col min="8" max="8" width="8" style="328" bestFit="1" customWidth="1"/>
    <col min="9" max="9" width="6.77734375" style="328" bestFit="1" customWidth="1"/>
    <col min="10" max="10" width="12.5546875" style="328" customWidth="1"/>
    <col min="11" max="11" width="11.5546875" style="328" customWidth="1"/>
    <col min="12" max="12" width="4.44140625" style="328" customWidth="1"/>
    <col min="13" max="13" width="5.44140625" style="328" customWidth="1"/>
    <col min="14" max="14" width="7.21875" style="328" customWidth="1"/>
    <col min="15" max="16" width="2.21875" style="328" customWidth="1"/>
    <col min="17" max="17" width="6.77734375" style="328" customWidth="1"/>
    <col min="18" max="18" width="2.21875" style="328" customWidth="1"/>
    <col min="19" max="19" width="6.77734375" style="328" customWidth="1"/>
    <col min="20" max="20" width="2.21875" style="328" customWidth="1"/>
    <col min="21" max="21" width="6.77734375" style="328" customWidth="1"/>
    <col min="22" max="16384" width="11.5546875" style="328"/>
  </cols>
  <sheetData>
    <row r="1" spans="1:22" s="320" customFormat="1" ht="27" customHeight="1">
      <c r="A1" s="736" t="s">
        <v>575</v>
      </c>
      <c r="B1" s="736"/>
      <c r="C1" s="736"/>
      <c r="D1" s="736"/>
      <c r="E1" s="736"/>
      <c r="F1" s="736"/>
      <c r="G1" s="736"/>
      <c r="H1" s="736"/>
      <c r="I1" s="736"/>
      <c r="J1" s="736"/>
      <c r="L1"/>
      <c r="M1"/>
      <c r="N1"/>
      <c r="O1"/>
      <c r="P1"/>
      <c r="Q1"/>
      <c r="R1"/>
      <c r="S1"/>
      <c r="T1"/>
      <c r="U1"/>
      <c r="V1"/>
    </row>
    <row r="2" spans="1:22" s="305" customFormat="1" ht="12" customHeight="1">
      <c r="A2" s="737"/>
      <c r="B2" s="737"/>
      <c r="C2" s="737"/>
      <c r="D2" s="737"/>
      <c r="E2" s="737"/>
      <c r="F2" s="737"/>
      <c r="G2" s="737"/>
      <c r="H2" s="737"/>
      <c r="I2" s="737"/>
      <c r="J2" s="737"/>
      <c r="L2"/>
      <c r="M2"/>
      <c r="N2"/>
      <c r="O2"/>
      <c r="P2"/>
      <c r="Q2"/>
      <c r="R2"/>
      <c r="S2"/>
      <c r="T2"/>
      <c r="U2"/>
      <c r="V2"/>
    </row>
    <row r="3" spans="1:22" s="321" customFormat="1" ht="12" customHeight="1">
      <c r="A3" s="626" t="s">
        <v>410</v>
      </c>
      <c r="B3" s="717" t="s">
        <v>128</v>
      </c>
      <c r="C3" s="738" t="s">
        <v>351</v>
      </c>
      <c r="D3" s="717" t="s">
        <v>620</v>
      </c>
      <c r="E3" s="717"/>
      <c r="F3" s="717"/>
      <c r="G3" s="717" t="s">
        <v>621</v>
      </c>
      <c r="H3" s="717"/>
      <c r="I3" s="717"/>
      <c r="J3" s="672"/>
      <c r="L3"/>
      <c r="M3"/>
      <c r="N3"/>
      <c r="O3"/>
      <c r="P3"/>
      <c r="Q3"/>
      <c r="R3"/>
      <c r="S3"/>
      <c r="T3"/>
      <c r="U3"/>
      <c r="V3"/>
    </row>
    <row r="4" spans="1:22" s="321" customFormat="1" ht="56.25" customHeight="1">
      <c r="A4" s="626"/>
      <c r="B4" s="717"/>
      <c r="C4" s="738"/>
      <c r="D4" s="319" t="s">
        <v>92</v>
      </c>
      <c r="E4" s="319" t="s">
        <v>93</v>
      </c>
      <c r="F4" s="207" t="s">
        <v>352</v>
      </c>
      <c r="G4" s="319" t="s">
        <v>92</v>
      </c>
      <c r="H4" s="207" t="s">
        <v>352</v>
      </c>
      <c r="I4" s="319" t="s">
        <v>93</v>
      </c>
      <c r="J4" s="318" t="s">
        <v>622</v>
      </c>
      <c r="L4"/>
      <c r="M4"/>
      <c r="N4"/>
      <c r="O4"/>
      <c r="P4"/>
      <c r="Q4"/>
      <c r="R4"/>
      <c r="S4"/>
      <c r="T4"/>
      <c r="U4"/>
      <c r="V4"/>
    </row>
    <row r="5" spans="1:22" s="321" customFormat="1" ht="12" customHeight="1">
      <c r="A5" s="694"/>
      <c r="B5" s="694"/>
      <c r="C5" s="694"/>
      <c r="D5" s="694"/>
      <c r="E5" s="694"/>
      <c r="F5" s="694"/>
      <c r="G5" s="694"/>
      <c r="H5" s="694"/>
      <c r="I5" s="694"/>
      <c r="J5" s="694"/>
      <c r="L5"/>
      <c r="M5"/>
      <c r="N5"/>
      <c r="O5"/>
      <c r="P5"/>
      <c r="Q5"/>
      <c r="R5"/>
      <c r="S5"/>
      <c r="T5"/>
      <c r="U5"/>
      <c r="V5"/>
    </row>
    <row r="6" spans="1:22" s="305" customFormat="1" ht="12" customHeight="1">
      <c r="A6" s="322"/>
      <c r="B6" s="733" t="s">
        <v>636</v>
      </c>
      <c r="C6" s="733"/>
      <c r="D6" s="733"/>
      <c r="E6" s="733"/>
      <c r="F6" s="733"/>
      <c r="G6" s="733"/>
      <c r="H6" s="733"/>
      <c r="I6" s="733"/>
      <c r="J6" s="733"/>
      <c r="L6"/>
      <c r="M6"/>
      <c r="N6"/>
      <c r="O6"/>
      <c r="P6"/>
      <c r="Q6"/>
      <c r="R6"/>
      <c r="S6"/>
      <c r="T6"/>
      <c r="U6"/>
      <c r="V6"/>
    </row>
    <row r="7" spans="1:22" s="183" customFormat="1" ht="12" customHeight="1">
      <c r="A7" s="384" t="s">
        <v>325</v>
      </c>
      <c r="B7" s="47">
        <v>8</v>
      </c>
      <c r="C7" s="47">
        <v>33</v>
      </c>
      <c r="D7" s="47">
        <v>741</v>
      </c>
      <c r="E7" s="47">
        <v>370</v>
      </c>
      <c r="F7" s="46">
        <v>49.932523616734144</v>
      </c>
      <c r="G7" s="47">
        <v>305</v>
      </c>
      <c r="H7" s="46">
        <v>41.16059379217274</v>
      </c>
      <c r="I7" s="47">
        <v>146</v>
      </c>
      <c r="J7" s="46">
        <v>47.868852459016395</v>
      </c>
      <c r="L7"/>
      <c r="M7"/>
      <c r="N7"/>
      <c r="O7"/>
      <c r="P7"/>
      <c r="Q7"/>
      <c r="R7"/>
      <c r="S7"/>
      <c r="T7"/>
      <c r="U7"/>
      <c r="V7"/>
    </row>
    <row r="8" spans="1:22" s="183" customFormat="1" ht="12" customHeight="1">
      <c r="A8" s="384" t="s">
        <v>326</v>
      </c>
      <c r="B8" s="47">
        <v>8</v>
      </c>
      <c r="C8" s="47">
        <v>33</v>
      </c>
      <c r="D8" s="47">
        <v>653</v>
      </c>
      <c r="E8" s="47">
        <v>339</v>
      </c>
      <c r="F8" s="46">
        <v>51.914241960183773</v>
      </c>
      <c r="G8" s="47">
        <v>268</v>
      </c>
      <c r="H8" s="46">
        <v>41.04134762633997</v>
      </c>
      <c r="I8" s="47">
        <v>134</v>
      </c>
      <c r="J8" s="46">
        <v>50</v>
      </c>
      <c r="L8"/>
      <c r="M8"/>
      <c r="N8"/>
      <c r="O8"/>
      <c r="P8"/>
      <c r="Q8"/>
      <c r="R8"/>
      <c r="S8"/>
      <c r="T8"/>
      <c r="U8"/>
      <c r="V8"/>
    </row>
    <row r="9" spans="1:22" s="183" customFormat="1" ht="12" customHeight="1">
      <c r="A9" s="384" t="s">
        <v>327</v>
      </c>
      <c r="B9" s="47">
        <v>8</v>
      </c>
      <c r="C9" s="47">
        <v>33</v>
      </c>
      <c r="D9" s="47">
        <v>644</v>
      </c>
      <c r="E9" s="47">
        <v>324</v>
      </c>
      <c r="F9" s="46">
        <v>50.310559006211179</v>
      </c>
      <c r="G9" s="47">
        <v>301</v>
      </c>
      <c r="H9" s="46">
        <v>46.739130434782609</v>
      </c>
      <c r="I9" s="47">
        <v>140</v>
      </c>
      <c r="J9" s="46">
        <v>46.511627906976742</v>
      </c>
      <c r="L9"/>
      <c r="M9"/>
      <c r="N9"/>
      <c r="O9"/>
      <c r="P9"/>
      <c r="Q9"/>
      <c r="R9"/>
      <c r="S9"/>
      <c r="T9"/>
      <c r="U9"/>
      <c r="V9"/>
    </row>
    <row r="10" spans="1:22" s="183" customFormat="1" ht="12" customHeight="1">
      <c r="A10" s="384" t="s">
        <v>328</v>
      </c>
      <c r="B10" s="47">
        <v>8</v>
      </c>
      <c r="C10" s="47">
        <v>31</v>
      </c>
      <c r="D10" s="47">
        <v>588</v>
      </c>
      <c r="E10" s="47">
        <v>281</v>
      </c>
      <c r="F10" s="46">
        <v>47.789115646258502</v>
      </c>
      <c r="G10" s="47">
        <v>284</v>
      </c>
      <c r="H10" s="46">
        <v>48.299319727891152</v>
      </c>
      <c r="I10" s="47">
        <v>131</v>
      </c>
      <c r="J10" s="46">
        <v>46.12676056338028</v>
      </c>
      <c r="L10"/>
      <c r="M10"/>
      <c r="N10"/>
      <c r="O10"/>
      <c r="P10"/>
      <c r="Q10"/>
      <c r="R10"/>
      <c r="S10"/>
      <c r="T10"/>
      <c r="U10"/>
      <c r="V10"/>
    </row>
    <row r="11" spans="1:22" s="183" customFormat="1" ht="12" customHeight="1">
      <c r="A11" s="384" t="s">
        <v>329</v>
      </c>
      <c r="B11" s="47">
        <v>7</v>
      </c>
      <c r="C11" s="47">
        <v>32</v>
      </c>
      <c r="D11" s="47">
        <v>638</v>
      </c>
      <c r="E11" s="47">
        <v>293</v>
      </c>
      <c r="F11" s="46">
        <v>45.924764890282134</v>
      </c>
      <c r="G11" s="47">
        <v>287</v>
      </c>
      <c r="H11" s="46">
        <v>44.98432601880878</v>
      </c>
      <c r="I11" s="47">
        <v>140</v>
      </c>
      <c r="J11" s="46">
        <v>48.780487804878049</v>
      </c>
      <c r="L11"/>
      <c r="M11"/>
      <c r="N11"/>
      <c r="O11"/>
      <c r="P11"/>
      <c r="Q11"/>
      <c r="R11"/>
      <c r="S11"/>
      <c r="T11"/>
      <c r="U11"/>
      <c r="V11"/>
    </row>
    <row r="12" spans="1:22" s="183" customFormat="1" ht="12" customHeight="1">
      <c r="A12" s="384" t="s">
        <v>330</v>
      </c>
      <c r="B12" s="47">
        <v>8</v>
      </c>
      <c r="C12" s="47">
        <v>30</v>
      </c>
      <c r="D12" s="47">
        <v>593</v>
      </c>
      <c r="E12" s="47">
        <v>268</v>
      </c>
      <c r="F12" s="46">
        <v>45.193929173693085</v>
      </c>
      <c r="G12" s="47">
        <v>272</v>
      </c>
      <c r="H12" s="46">
        <v>45.868465430016862</v>
      </c>
      <c r="I12" s="47">
        <v>130</v>
      </c>
      <c r="J12" s="46">
        <v>47.794117647058826</v>
      </c>
      <c r="L12"/>
      <c r="M12"/>
      <c r="N12"/>
      <c r="O12"/>
      <c r="P12"/>
      <c r="Q12"/>
      <c r="R12"/>
      <c r="S12"/>
      <c r="T12"/>
      <c r="U12"/>
      <c r="V12"/>
    </row>
    <row r="13" spans="1:22" s="183" customFormat="1" ht="12" customHeight="1">
      <c r="A13" s="384" t="s">
        <v>331</v>
      </c>
      <c r="B13" s="47">
        <v>10</v>
      </c>
      <c r="C13" s="47">
        <v>31</v>
      </c>
      <c r="D13" s="47">
        <v>585</v>
      </c>
      <c r="E13" s="47">
        <v>261</v>
      </c>
      <c r="F13" s="46">
        <v>44.61538461538462</v>
      </c>
      <c r="G13" s="47">
        <v>228</v>
      </c>
      <c r="H13" s="46">
        <v>38.974358974358978</v>
      </c>
      <c r="I13" s="47">
        <v>97</v>
      </c>
      <c r="J13" s="46">
        <v>42.543859649122808</v>
      </c>
      <c r="L13"/>
      <c r="M13"/>
      <c r="N13"/>
      <c r="O13"/>
      <c r="P13"/>
      <c r="Q13"/>
      <c r="R13"/>
      <c r="S13"/>
      <c r="T13"/>
      <c r="U13"/>
      <c r="V13"/>
    </row>
    <row r="14" spans="1:22" s="183" customFormat="1" ht="12" customHeight="1">
      <c r="A14" s="384" t="s">
        <v>384</v>
      </c>
      <c r="B14" s="47">
        <v>10</v>
      </c>
      <c r="C14" s="47">
        <v>28</v>
      </c>
      <c r="D14" s="47">
        <v>552</v>
      </c>
      <c r="E14" s="47">
        <v>247</v>
      </c>
      <c r="F14" s="46">
        <v>44.746376811594203</v>
      </c>
      <c r="G14" s="47">
        <v>223</v>
      </c>
      <c r="H14" s="46">
        <v>40.39855072463768</v>
      </c>
      <c r="I14" s="47">
        <v>99</v>
      </c>
      <c r="J14" s="46">
        <v>44.394618834080717</v>
      </c>
      <c r="L14"/>
      <c r="M14"/>
      <c r="N14"/>
      <c r="O14"/>
      <c r="P14"/>
      <c r="Q14"/>
      <c r="R14"/>
      <c r="S14"/>
      <c r="T14"/>
      <c r="U14"/>
      <c r="V14"/>
    </row>
    <row r="15" spans="1:22" s="183" customFormat="1" ht="12" customHeight="1">
      <c r="A15" s="384" t="s">
        <v>449</v>
      </c>
      <c r="B15" s="47">
        <v>10</v>
      </c>
      <c r="C15" s="47">
        <v>31</v>
      </c>
      <c r="D15" s="47">
        <v>603</v>
      </c>
      <c r="E15" s="47">
        <v>269</v>
      </c>
      <c r="F15" s="46">
        <v>44.610281923714759</v>
      </c>
      <c r="G15" s="47">
        <v>258</v>
      </c>
      <c r="H15" s="46">
        <v>42.786069651741293</v>
      </c>
      <c r="I15" s="47">
        <v>113</v>
      </c>
      <c r="J15" s="46">
        <v>43.798449612403104</v>
      </c>
      <c r="L15"/>
      <c r="M15"/>
      <c r="N15"/>
      <c r="O15"/>
      <c r="P15"/>
      <c r="Q15"/>
      <c r="R15"/>
      <c r="S15"/>
      <c r="T15"/>
      <c r="U15"/>
      <c r="V15"/>
    </row>
    <row r="16" spans="1:22" s="183" customFormat="1" ht="12" customHeight="1">
      <c r="A16" s="384" t="s">
        <v>545</v>
      </c>
      <c r="B16" s="47">
        <v>10</v>
      </c>
      <c r="C16" s="47">
        <v>23</v>
      </c>
      <c r="D16" s="47">
        <v>433</v>
      </c>
      <c r="E16" s="47">
        <v>205</v>
      </c>
      <c r="F16" s="46">
        <v>47.344110854503462</v>
      </c>
      <c r="G16" s="47">
        <v>194</v>
      </c>
      <c r="H16" s="46">
        <v>44.803695150115473</v>
      </c>
      <c r="I16" s="47">
        <v>80</v>
      </c>
      <c r="J16" s="46">
        <v>41.237113402061851</v>
      </c>
      <c r="L16"/>
      <c r="M16"/>
      <c r="N16"/>
      <c r="O16"/>
      <c r="P16"/>
      <c r="Q16"/>
      <c r="R16"/>
      <c r="S16"/>
      <c r="T16"/>
      <c r="U16"/>
      <c r="V16"/>
    </row>
    <row r="17" spans="1:22" s="183" customFormat="1" ht="12" customHeight="1">
      <c r="A17" s="378"/>
      <c r="B17" s="324"/>
      <c r="C17" s="325"/>
      <c r="D17" s="325"/>
      <c r="E17" s="325"/>
      <c r="F17" s="326"/>
      <c r="G17" s="324"/>
      <c r="H17" s="326"/>
      <c r="I17" s="324"/>
      <c r="J17" s="326"/>
      <c r="L17"/>
      <c r="M17"/>
      <c r="N17"/>
      <c r="O17"/>
      <c r="P17"/>
      <c r="Q17"/>
      <c r="R17"/>
      <c r="S17"/>
      <c r="T17"/>
      <c r="U17"/>
      <c r="V17"/>
    </row>
    <row r="18" spans="1:22" s="305" customFormat="1" ht="12" customHeight="1">
      <c r="A18" s="379"/>
      <c r="B18" s="733" t="s">
        <v>576</v>
      </c>
      <c r="C18" s="733"/>
      <c r="D18" s="733"/>
      <c r="E18" s="733"/>
      <c r="F18" s="733"/>
      <c r="G18" s="733"/>
      <c r="H18" s="733"/>
      <c r="I18" s="733"/>
      <c r="J18" s="733"/>
      <c r="L18"/>
      <c r="M18"/>
      <c r="N18"/>
      <c r="O18"/>
      <c r="P18"/>
      <c r="Q18"/>
      <c r="R18"/>
      <c r="S18"/>
      <c r="T18"/>
      <c r="U18"/>
      <c r="V18"/>
    </row>
    <row r="19" spans="1:22" s="183" customFormat="1" ht="12" customHeight="1">
      <c r="A19" s="384" t="s">
        <v>325</v>
      </c>
      <c r="B19" s="47">
        <v>8</v>
      </c>
      <c r="C19" s="47">
        <v>42</v>
      </c>
      <c r="D19" s="47">
        <v>1043</v>
      </c>
      <c r="E19" s="47">
        <v>539</v>
      </c>
      <c r="F19" s="46">
        <v>51.677852348993291</v>
      </c>
      <c r="G19" s="47">
        <v>175</v>
      </c>
      <c r="H19" s="46">
        <v>16.778523489932887</v>
      </c>
      <c r="I19" s="47">
        <v>87</v>
      </c>
      <c r="J19" s="46">
        <v>49.714285714285715</v>
      </c>
      <c r="L19"/>
      <c r="M19"/>
      <c r="N19"/>
      <c r="O19"/>
      <c r="P19"/>
      <c r="Q19"/>
      <c r="R19"/>
      <c r="S19"/>
      <c r="T19"/>
      <c r="U19"/>
      <c r="V19"/>
    </row>
    <row r="20" spans="1:22" s="183" customFormat="1" ht="12" customHeight="1">
      <c r="A20" s="384" t="s">
        <v>326</v>
      </c>
      <c r="B20" s="47">
        <v>8</v>
      </c>
      <c r="C20" s="47">
        <v>41</v>
      </c>
      <c r="D20" s="47">
        <v>1018</v>
      </c>
      <c r="E20" s="47">
        <v>499</v>
      </c>
      <c r="F20" s="46">
        <v>49.017681728880156</v>
      </c>
      <c r="G20" s="47">
        <v>164</v>
      </c>
      <c r="H20" s="46">
        <v>16.110019646365423</v>
      </c>
      <c r="I20" s="47">
        <v>86</v>
      </c>
      <c r="J20" s="46">
        <v>52.439024390243901</v>
      </c>
      <c r="L20"/>
      <c r="M20"/>
      <c r="N20"/>
      <c r="O20"/>
      <c r="P20"/>
      <c r="Q20"/>
      <c r="R20"/>
      <c r="S20"/>
      <c r="T20"/>
      <c r="U20"/>
      <c r="V20"/>
    </row>
    <row r="21" spans="1:22" s="183" customFormat="1" ht="12" customHeight="1">
      <c r="A21" s="384" t="s">
        <v>327</v>
      </c>
      <c r="B21" s="47">
        <v>8</v>
      </c>
      <c r="C21" s="47">
        <v>43</v>
      </c>
      <c r="D21" s="47">
        <v>995</v>
      </c>
      <c r="E21" s="47">
        <v>517</v>
      </c>
      <c r="F21" s="46">
        <v>51.959798994974868</v>
      </c>
      <c r="G21" s="47">
        <v>191</v>
      </c>
      <c r="H21" s="46">
        <v>19.195979899497488</v>
      </c>
      <c r="I21" s="47">
        <v>109</v>
      </c>
      <c r="J21" s="46">
        <v>57.068062827225127</v>
      </c>
      <c r="L21"/>
      <c r="M21"/>
      <c r="N21"/>
      <c r="O21"/>
      <c r="P21"/>
      <c r="Q21"/>
      <c r="R21"/>
      <c r="S21"/>
      <c r="T21"/>
      <c r="U21"/>
      <c r="V21"/>
    </row>
    <row r="22" spans="1:22" s="183" customFormat="1" ht="12" customHeight="1">
      <c r="A22" s="384" t="s">
        <v>328</v>
      </c>
      <c r="B22" s="47">
        <v>8</v>
      </c>
      <c r="C22" s="47">
        <v>42</v>
      </c>
      <c r="D22" s="47">
        <v>995</v>
      </c>
      <c r="E22" s="47">
        <v>493</v>
      </c>
      <c r="F22" s="46">
        <v>49.547738693467338</v>
      </c>
      <c r="G22" s="47">
        <v>160</v>
      </c>
      <c r="H22" s="46">
        <v>16.08040201005025</v>
      </c>
      <c r="I22" s="47">
        <v>99</v>
      </c>
      <c r="J22" s="46">
        <v>61.875</v>
      </c>
      <c r="L22"/>
      <c r="M22"/>
      <c r="N22"/>
      <c r="O22"/>
      <c r="P22"/>
      <c r="Q22"/>
      <c r="R22"/>
      <c r="S22"/>
      <c r="T22"/>
      <c r="U22"/>
      <c r="V22"/>
    </row>
    <row r="23" spans="1:22" s="183" customFormat="1" ht="12" customHeight="1">
      <c r="A23" s="384" t="s">
        <v>329</v>
      </c>
      <c r="B23" s="47">
        <v>8</v>
      </c>
      <c r="C23" s="47">
        <v>42</v>
      </c>
      <c r="D23" s="47">
        <v>977</v>
      </c>
      <c r="E23" s="47">
        <v>502</v>
      </c>
      <c r="F23" s="46">
        <v>51.381780962128964</v>
      </c>
      <c r="G23" s="47">
        <v>168</v>
      </c>
      <c r="H23" s="46">
        <v>17.195496417604915</v>
      </c>
      <c r="I23" s="47">
        <v>94</v>
      </c>
      <c r="J23" s="46">
        <v>55.952380952380956</v>
      </c>
      <c r="L23"/>
      <c r="M23"/>
      <c r="N23"/>
      <c r="O23"/>
      <c r="P23"/>
      <c r="Q23"/>
      <c r="R23"/>
      <c r="S23"/>
      <c r="T23"/>
      <c r="U23"/>
      <c r="V23"/>
    </row>
    <row r="24" spans="1:22" s="183" customFormat="1" ht="12" customHeight="1">
      <c r="A24" s="384" t="s">
        <v>330</v>
      </c>
      <c r="B24" s="47">
        <v>9</v>
      </c>
      <c r="C24" s="47">
        <v>46</v>
      </c>
      <c r="D24" s="47">
        <v>1058</v>
      </c>
      <c r="E24" s="47">
        <v>519</v>
      </c>
      <c r="F24" s="46">
        <v>49.054820415879021</v>
      </c>
      <c r="G24" s="47">
        <v>215</v>
      </c>
      <c r="H24" s="46">
        <v>20.321361058601134</v>
      </c>
      <c r="I24" s="47">
        <v>113</v>
      </c>
      <c r="J24" s="46">
        <v>52.558139534883722</v>
      </c>
      <c r="L24"/>
      <c r="M24"/>
      <c r="N24"/>
      <c r="O24"/>
      <c r="P24"/>
      <c r="Q24"/>
      <c r="R24"/>
      <c r="S24"/>
      <c r="T24"/>
      <c r="U24"/>
      <c r="V24"/>
    </row>
    <row r="25" spans="1:22" s="183" customFormat="1" ht="12" customHeight="1">
      <c r="A25" s="384" t="s">
        <v>331</v>
      </c>
      <c r="B25" s="47">
        <v>9</v>
      </c>
      <c r="C25" s="47">
        <v>46</v>
      </c>
      <c r="D25" s="47">
        <v>1026</v>
      </c>
      <c r="E25" s="47">
        <v>463</v>
      </c>
      <c r="F25" s="46">
        <v>45.126705653021446</v>
      </c>
      <c r="G25" s="47">
        <v>189</v>
      </c>
      <c r="H25" s="46">
        <v>18.421052631578945</v>
      </c>
      <c r="I25" s="47">
        <v>90</v>
      </c>
      <c r="J25" s="46">
        <v>47.619047619047613</v>
      </c>
      <c r="L25"/>
      <c r="M25"/>
      <c r="N25"/>
      <c r="O25"/>
      <c r="P25"/>
      <c r="Q25"/>
      <c r="R25"/>
      <c r="S25"/>
      <c r="T25"/>
      <c r="U25"/>
      <c r="V25"/>
    </row>
    <row r="26" spans="1:22" s="183" customFormat="1" ht="12" customHeight="1">
      <c r="A26" s="384" t="s">
        <v>384</v>
      </c>
      <c r="B26" s="47">
        <v>9</v>
      </c>
      <c r="C26" s="47">
        <v>44</v>
      </c>
      <c r="D26" s="47">
        <v>915</v>
      </c>
      <c r="E26" s="47">
        <v>426</v>
      </c>
      <c r="F26" s="46">
        <v>46.557377049180324</v>
      </c>
      <c r="G26" s="47">
        <v>175</v>
      </c>
      <c r="H26" s="46">
        <v>19.125683060109289</v>
      </c>
      <c r="I26" s="47">
        <v>90</v>
      </c>
      <c r="J26" s="46">
        <v>51.428571428571423</v>
      </c>
      <c r="L26"/>
      <c r="M26"/>
      <c r="N26"/>
      <c r="O26"/>
      <c r="P26"/>
      <c r="Q26"/>
      <c r="R26"/>
      <c r="S26"/>
      <c r="T26"/>
      <c r="U26"/>
      <c r="V26"/>
    </row>
    <row r="27" spans="1:22" s="183" customFormat="1" ht="12" customHeight="1">
      <c r="A27" s="384" t="s">
        <v>449</v>
      </c>
      <c r="B27" s="47">
        <v>9</v>
      </c>
      <c r="C27" s="47">
        <v>45</v>
      </c>
      <c r="D27" s="47">
        <v>990</v>
      </c>
      <c r="E27" s="47">
        <v>469</v>
      </c>
      <c r="F27" s="46">
        <v>47.37373737373737</v>
      </c>
      <c r="G27" s="47">
        <v>226</v>
      </c>
      <c r="H27" s="46">
        <v>22.828282828282827</v>
      </c>
      <c r="I27" s="47">
        <v>117</v>
      </c>
      <c r="J27" s="46">
        <v>51.769911504424783</v>
      </c>
      <c r="L27"/>
      <c r="M27"/>
      <c r="N27"/>
      <c r="O27"/>
      <c r="P27"/>
      <c r="Q27"/>
      <c r="R27"/>
      <c r="S27"/>
      <c r="T27"/>
      <c r="U27"/>
      <c r="V27"/>
    </row>
    <row r="28" spans="1:22" s="183" customFormat="1" ht="12" customHeight="1">
      <c r="A28" s="384" t="s">
        <v>545</v>
      </c>
      <c r="B28" s="47">
        <v>9</v>
      </c>
      <c r="C28" s="47">
        <v>45</v>
      </c>
      <c r="D28" s="47">
        <v>969</v>
      </c>
      <c r="E28" s="47">
        <v>459</v>
      </c>
      <c r="F28" s="46">
        <v>47.368421052631575</v>
      </c>
      <c r="G28" s="47">
        <v>234</v>
      </c>
      <c r="H28" s="46">
        <v>24.148606811145513</v>
      </c>
      <c r="I28" s="47">
        <v>116</v>
      </c>
      <c r="J28" s="46">
        <v>49.572649572649574</v>
      </c>
      <c r="L28"/>
      <c r="M28"/>
      <c r="N28"/>
      <c r="O28"/>
      <c r="P28"/>
      <c r="Q28"/>
      <c r="R28"/>
      <c r="S28"/>
      <c r="T28"/>
      <c r="U28"/>
      <c r="V28"/>
    </row>
    <row r="29" spans="1:22" s="183" customFormat="1" ht="12" customHeight="1">
      <c r="A29" s="378"/>
      <c r="B29" s="324"/>
      <c r="C29" s="325"/>
      <c r="D29" s="325"/>
      <c r="E29" s="325"/>
      <c r="F29" s="326"/>
      <c r="G29" s="324"/>
      <c r="H29" s="326"/>
      <c r="I29" s="324"/>
      <c r="J29" s="326"/>
      <c r="L29"/>
      <c r="M29"/>
      <c r="N29"/>
      <c r="O29"/>
      <c r="P29"/>
      <c r="Q29"/>
      <c r="R29"/>
      <c r="S29"/>
      <c r="T29"/>
      <c r="U29"/>
      <c r="V29"/>
    </row>
    <row r="30" spans="1:22" s="305" customFormat="1" ht="12" customHeight="1">
      <c r="A30" s="379"/>
      <c r="B30" s="734" t="s">
        <v>385</v>
      </c>
      <c r="C30" s="734"/>
      <c r="D30" s="734"/>
      <c r="E30" s="734"/>
      <c r="F30" s="734"/>
      <c r="G30" s="734"/>
      <c r="H30" s="734"/>
      <c r="I30" s="734"/>
      <c r="J30" s="734"/>
      <c r="L30"/>
      <c r="M30"/>
      <c r="N30"/>
      <c r="O30"/>
      <c r="P30"/>
      <c r="Q30"/>
      <c r="R30"/>
      <c r="S30"/>
      <c r="T30"/>
      <c r="U30"/>
      <c r="V30"/>
    </row>
    <row r="31" spans="1:22" s="183" customFormat="1" ht="12" customHeight="1">
      <c r="A31" s="384" t="s">
        <v>325</v>
      </c>
      <c r="B31" s="47">
        <v>7</v>
      </c>
      <c r="C31" s="327">
        <v>0</v>
      </c>
      <c r="D31" s="47">
        <v>3368</v>
      </c>
      <c r="E31" s="47">
        <v>1781</v>
      </c>
      <c r="F31" s="46">
        <v>52.880047505938244</v>
      </c>
      <c r="G31" s="47">
        <v>167</v>
      </c>
      <c r="H31" s="46">
        <v>4.9584323040380047</v>
      </c>
      <c r="I31" s="47">
        <v>87</v>
      </c>
      <c r="J31" s="46">
        <v>52.095808383233532</v>
      </c>
      <c r="L31"/>
      <c r="M31"/>
      <c r="N31"/>
      <c r="O31"/>
      <c r="P31"/>
      <c r="Q31"/>
      <c r="R31"/>
      <c r="S31"/>
      <c r="T31"/>
      <c r="U31"/>
      <c r="V31"/>
    </row>
    <row r="32" spans="1:22" s="183" customFormat="1" ht="12" customHeight="1">
      <c r="A32" s="384" t="s">
        <v>326</v>
      </c>
      <c r="B32" s="47">
        <v>7</v>
      </c>
      <c r="C32" s="327">
        <v>0</v>
      </c>
      <c r="D32" s="47">
        <v>3339</v>
      </c>
      <c r="E32" s="47">
        <v>1815</v>
      </c>
      <c r="F32" s="46">
        <v>54.357592093441156</v>
      </c>
      <c r="G32" s="47">
        <v>135</v>
      </c>
      <c r="H32" s="46">
        <v>4.0431266846361185</v>
      </c>
      <c r="I32" s="47">
        <v>78</v>
      </c>
      <c r="J32" s="46">
        <v>57.777777777777771</v>
      </c>
      <c r="L32"/>
      <c r="M32"/>
      <c r="N32"/>
      <c r="O32"/>
      <c r="P32"/>
      <c r="Q32"/>
      <c r="R32"/>
      <c r="S32"/>
      <c r="T32"/>
      <c r="U32"/>
      <c r="V32"/>
    </row>
    <row r="33" spans="1:22" s="183" customFormat="1" ht="12" customHeight="1">
      <c r="A33" s="384" t="s">
        <v>327</v>
      </c>
      <c r="B33" s="47">
        <v>7</v>
      </c>
      <c r="C33" s="327">
        <v>0</v>
      </c>
      <c r="D33" s="47">
        <v>3145</v>
      </c>
      <c r="E33" s="47">
        <v>1719</v>
      </c>
      <c r="F33" s="46">
        <v>54.658187599364069</v>
      </c>
      <c r="G33" s="47">
        <v>125</v>
      </c>
      <c r="H33" s="46">
        <v>3.9745627980922098</v>
      </c>
      <c r="I33" s="47">
        <v>78</v>
      </c>
      <c r="J33" s="46">
        <v>62.4</v>
      </c>
      <c r="L33"/>
      <c r="M33"/>
      <c r="N33"/>
      <c r="O33"/>
      <c r="P33"/>
      <c r="Q33"/>
      <c r="R33"/>
      <c r="S33"/>
      <c r="T33"/>
      <c r="U33"/>
      <c r="V33"/>
    </row>
    <row r="34" spans="1:22" s="183" customFormat="1" ht="12" customHeight="1">
      <c r="A34" s="384" t="s">
        <v>328</v>
      </c>
      <c r="B34" s="47">
        <v>7</v>
      </c>
      <c r="C34" s="327">
        <v>0</v>
      </c>
      <c r="D34" s="47">
        <v>3064</v>
      </c>
      <c r="E34" s="47">
        <v>1665</v>
      </c>
      <c r="F34" s="46">
        <v>54.340731070496084</v>
      </c>
      <c r="G34" s="47">
        <v>141</v>
      </c>
      <c r="H34" s="46">
        <v>4.6018276762402088</v>
      </c>
      <c r="I34" s="47">
        <v>81</v>
      </c>
      <c r="J34" s="46">
        <v>57.446808510638306</v>
      </c>
      <c r="L34"/>
      <c r="M34"/>
      <c r="N34"/>
      <c r="O34"/>
      <c r="P34"/>
      <c r="Q34"/>
      <c r="R34"/>
      <c r="S34"/>
      <c r="T34"/>
      <c r="U34"/>
      <c r="V34"/>
    </row>
    <row r="35" spans="1:22" s="183" customFormat="1" ht="12" customHeight="1">
      <c r="A35" s="384" t="s">
        <v>329</v>
      </c>
      <c r="B35" s="47">
        <v>7</v>
      </c>
      <c r="C35" s="327">
        <v>0</v>
      </c>
      <c r="D35" s="47">
        <v>2995</v>
      </c>
      <c r="E35" s="47">
        <v>1637</v>
      </c>
      <c r="F35" s="46">
        <v>54.657762938230384</v>
      </c>
      <c r="G35" s="47">
        <v>138</v>
      </c>
      <c r="H35" s="46">
        <v>4.6076794657762941</v>
      </c>
      <c r="I35" s="47">
        <v>88</v>
      </c>
      <c r="J35" s="46">
        <v>63.768115942028977</v>
      </c>
      <c r="L35"/>
      <c r="M35"/>
      <c r="N35"/>
      <c r="O35"/>
      <c r="P35"/>
      <c r="Q35"/>
      <c r="R35"/>
      <c r="S35"/>
      <c r="T35"/>
      <c r="U35"/>
      <c r="V35"/>
    </row>
    <row r="36" spans="1:22" s="183" customFormat="1" ht="12" customHeight="1">
      <c r="A36" s="384" t="s">
        <v>330</v>
      </c>
      <c r="B36" s="47">
        <v>7</v>
      </c>
      <c r="C36" s="327">
        <v>0</v>
      </c>
      <c r="D36" s="47">
        <v>3038</v>
      </c>
      <c r="E36" s="47">
        <v>1670</v>
      </c>
      <c r="F36" s="46">
        <v>54.970375246872941</v>
      </c>
      <c r="G36" s="47">
        <v>158</v>
      </c>
      <c r="H36" s="46">
        <v>5.2007899934167217</v>
      </c>
      <c r="I36" s="47">
        <v>94</v>
      </c>
      <c r="J36" s="46">
        <v>59.493670886075947</v>
      </c>
      <c r="L36"/>
      <c r="M36"/>
      <c r="N36"/>
      <c r="O36"/>
      <c r="P36"/>
      <c r="Q36"/>
      <c r="R36"/>
      <c r="S36"/>
      <c r="T36"/>
      <c r="U36"/>
      <c r="V36"/>
    </row>
    <row r="37" spans="1:22" s="183" customFormat="1" ht="12" customHeight="1">
      <c r="A37" s="384" t="s">
        <v>331</v>
      </c>
      <c r="B37" s="47">
        <v>7</v>
      </c>
      <c r="C37" s="327">
        <v>0</v>
      </c>
      <c r="D37" s="47">
        <v>2937</v>
      </c>
      <c r="E37" s="47">
        <v>1553</v>
      </c>
      <c r="F37" s="46">
        <v>52.877085461355122</v>
      </c>
      <c r="G37" s="47">
        <v>159</v>
      </c>
      <c r="H37" s="46">
        <v>5.4136874361593463</v>
      </c>
      <c r="I37" s="47">
        <v>92</v>
      </c>
      <c r="J37" s="46">
        <v>57.861635220125784</v>
      </c>
      <c r="L37"/>
      <c r="M37"/>
      <c r="N37"/>
      <c r="O37"/>
      <c r="P37"/>
      <c r="Q37"/>
      <c r="R37"/>
      <c r="S37"/>
      <c r="T37"/>
      <c r="U37"/>
      <c r="V37"/>
    </row>
    <row r="38" spans="1:22" s="183" customFormat="1" ht="12" customHeight="1">
      <c r="A38" s="384" t="s">
        <v>384</v>
      </c>
      <c r="B38" s="47">
        <v>7</v>
      </c>
      <c r="C38" s="327">
        <v>0</v>
      </c>
      <c r="D38" s="47">
        <v>2929</v>
      </c>
      <c r="E38" s="47">
        <v>1542</v>
      </c>
      <c r="F38" s="46">
        <v>52.64595425059747</v>
      </c>
      <c r="G38" s="47">
        <v>197</v>
      </c>
      <c r="H38" s="46">
        <v>6.7258449982929331</v>
      </c>
      <c r="I38" s="47">
        <v>113</v>
      </c>
      <c r="J38" s="46">
        <v>57.360406091370564</v>
      </c>
      <c r="L38"/>
      <c r="M38"/>
      <c r="N38"/>
      <c r="O38"/>
      <c r="P38"/>
      <c r="Q38"/>
      <c r="R38"/>
      <c r="S38"/>
      <c r="T38"/>
      <c r="U38"/>
      <c r="V38"/>
    </row>
    <row r="39" spans="1:22" s="183" customFormat="1" ht="12" customHeight="1">
      <c r="A39" s="384" t="s">
        <v>449</v>
      </c>
      <c r="B39" s="47">
        <v>7</v>
      </c>
      <c r="C39" s="327">
        <v>0</v>
      </c>
      <c r="D39" s="47">
        <v>2844</v>
      </c>
      <c r="E39" s="47">
        <v>1427</v>
      </c>
      <c r="F39" s="46">
        <v>50.175808720112514</v>
      </c>
      <c r="G39" s="47">
        <v>237</v>
      </c>
      <c r="H39" s="46">
        <v>8.3333333333333321</v>
      </c>
      <c r="I39" s="47">
        <v>131</v>
      </c>
      <c r="J39" s="46">
        <v>55.274261603375528</v>
      </c>
      <c r="L39"/>
      <c r="M39"/>
      <c r="N39"/>
      <c r="O39"/>
      <c r="P39"/>
      <c r="Q39"/>
      <c r="R39"/>
      <c r="S39"/>
      <c r="T39"/>
      <c r="U39"/>
      <c r="V39"/>
    </row>
    <row r="40" spans="1:22" s="183" customFormat="1" ht="12" customHeight="1">
      <c r="A40" s="384" t="s">
        <v>545</v>
      </c>
      <c r="B40" s="47">
        <v>7</v>
      </c>
      <c r="C40" s="327">
        <v>0</v>
      </c>
      <c r="D40" s="47">
        <v>2759</v>
      </c>
      <c r="E40" s="47">
        <v>1428</v>
      </c>
      <c r="F40" s="46">
        <v>51.757883291047477</v>
      </c>
      <c r="G40" s="47">
        <v>203</v>
      </c>
      <c r="H40" s="46">
        <v>7.3577383109822394</v>
      </c>
      <c r="I40" s="47">
        <v>120</v>
      </c>
      <c r="J40" s="46">
        <v>59.11330049261084</v>
      </c>
      <c r="L40"/>
      <c r="M40"/>
      <c r="N40"/>
      <c r="O40"/>
      <c r="P40"/>
      <c r="Q40"/>
      <c r="R40"/>
      <c r="S40"/>
      <c r="T40"/>
      <c r="U40"/>
      <c r="V40"/>
    </row>
    <row r="41" spans="1:22" s="183" customFormat="1" ht="12" customHeight="1">
      <c r="A41" s="378"/>
      <c r="B41" s="324"/>
      <c r="C41" s="327"/>
      <c r="D41" s="325"/>
      <c r="E41" s="325"/>
      <c r="F41" s="326"/>
      <c r="G41" s="324"/>
      <c r="H41" s="326"/>
      <c r="I41" s="324"/>
      <c r="J41" s="326"/>
      <c r="K41"/>
      <c r="L41"/>
      <c r="M41"/>
      <c r="N41"/>
      <c r="O41"/>
      <c r="P41"/>
      <c r="Q41"/>
      <c r="R41"/>
      <c r="S41"/>
      <c r="T41"/>
      <c r="U41"/>
      <c r="V41"/>
    </row>
    <row r="42" spans="1:22" s="305" customFormat="1" ht="12" customHeight="1">
      <c r="A42" s="379"/>
      <c r="B42" s="733" t="s">
        <v>92</v>
      </c>
      <c r="C42" s="733"/>
      <c r="D42" s="733"/>
      <c r="E42" s="733"/>
      <c r="F42" s="733"/>
      <c r="G42" s="733"/>
      <c r="H42" s="733"/>
      <c r="I42" s="733"/>
      <c r="J42" s="733"/>
      <c r="K42"/>
      <c r="L42"/>
      <c r="M42"/>
      <c r="N42"/>
      <c r="O42"/>
      <c r="P42"/>
      <c r="Q42"/>
      <c r="R42"/>
      <c r="S42"/>
      <c r="T42"/>
      <c r="U42"/>
      <c r="V42"/>
    </row>
    <row r="43" spans="1:22" s="183" customFormat="1" ht="12" customHeight="1">
      <c r="A43" s="384" t="s">
        <v>325</v>
      </c>
      <c r="B43" s="47">
        <v>23</v>
      </c>
      <c r="C43" s="327">
        <v>0</v>
      </c>
      <c r="D43" s="47">
        <v>5152</v>
      </c>
      <c r="E43" s="47">
        <v>2690</v>
      </c>
      <c r="F43" s="46">
        <v>52.212732919254655</v>
      </c>
      <c r="G43" s="47">
        <v>647</v>
      </c>
      <c r="H43" s="46">
        <v>12.558229813664596</v>
      </c>
      <c r="I43" s="47">
        <v>320</v>
      </c>
      <c r="J43" s="46">
        <v>49.459041731066463</v>
      </c>
      <c r="K43"/>
      <c r="L43"/>
      <c r="M43"/>
      <c r="N43"/>
      <c r="O43"/>
      <c r="P43"/>
      <c r="Q43"/>
      <c r="R43"/>
      <c r="S43"/>
      <c r="T43"/>
      <c r="U43"/>
      <c r="V43"/>
    </row>
    <row r="44" spans="1:22" s="183" customFormat="1" ht="12" customHeight="1">
      <c r="A44" s="384" t="s">
        <v>326</v>
      </c>
      <c r="B44" s="47">
        <v>23</v>
      </c>
      <c r="C44" s="327">
        <v>0</v>
      </c>
      <c r="D44" s="47">
        <v>5010</v>
      </c>
      <c r="E44" s="47">
        <v>2653</v>
      </c>
      <c r="F44" s="46">
        <v>52.954091816367267</v>
      </c>
      <c r="G44" s="47">
        <v>567</v>
      </c>
      <c r="H44" s="46">
        <v>11.317365269461078</v>
      </c>
      <c r="I44" s="47">
        <v>298</v>
      </c>
      <c r="J44" s="46">
        <v>52.557319223985886</v>
      </c>
      <c r="K44"/>
      <c r="L44"/>
      <c r="M44"/>
      <c r="N44"/>
      <c r="O44"/>
      <c r="P44"/>
      <c r="Q44"/>
      <c r="R44"/>
      <c r="S44"/>
      <c r="T44"/>
      <c r="U44"/>
      <c r="V44"/>
    </row>
    <row r="45" spans="1:22" s="183" customFormat="1" ht="12" customHeight="1">
      <c r="A45" s="384" t="s">
        <v>327</v>
      </c>
      <c r="B45" s="47">
        <v>23</v>
      </c>
      <c r="C45" s="327">
        <v>0</v>
      </c>
      <c r="D45" s="47">
        <v>4784</v>
      </c>
      <c r="E45" s="47">
        <v>2560</v>
      </c>
      <c r="F45" s="46">
        <v>53.511705685618729</v>
      </c>
      <c r="G45" s="47">
        <v>617</v>
      </c>
      <c r="H45" s="46">
        <v>12.897157190635452</v>
      </c>
      <c r="I45" s="47">
        <v>327</v>
      </c>
      <c r="J45" s="46">
        <v>52.998379254457049</v>
      </c>
      <c r="K45"/>
      <c r="L45"/>
      <c r="M45"/>
      <c r="N45"/>
      <c r="O45"/>
      <c r="P45"/>
      <c r="Q45"/>
      <c r="R45"/>
      <c r="S45"/>
      <c r="T45"/>
      <c r="U45"/>
      <c r="V45"/>
    </row>
    <row r="46" spans="1:22" s="183" customFormat="1" ht="12" customHeight="1">
      <c r="A46" s="384" t="s">
        <v>328</v>
      </c>
      <c r="B46" s="47">
        <v>23</v>
      </c>
      <c r="C46" s="327">
        <v>0</v>
      </c>
      <c r="D46" s="47">
        <v>4647</v>
      </c>
      <c r="E46" s="47">
        <v>2439</v>
      </c>
      <c r="F46" s="46">
        <v>52.48547449967721</v>
      </c>
      <c r="G46" s="47">
        <v>585</v>
      </c>
      <c r="H46" s="46">
        <v>12.588766946417044</v>
      </c>
      <c r="I46" s="47">
        <v>311</v>
      </c>
      <c r="J46" s="46">
        <v>53.162393162393165</v>
      </c>
      <c r="K46"/>
      <c r="L46"/>
      <c r="M46"/>
      <c r="N46"/>
      <c r="O46"/>
      <c r="P46"/>
      <c r="Q46"/>
      <c r="R46"/>
      <c r="S46"/>
      <c r="T46"/>
      <c r="U46"/>
      <c r="V46"/>
    </row>
    <row r="47" spans="1:22" s="183" customFormat="1" ht="12" customHeight="1">
      <c r="A47" s="384" t="s">
        <v>329</v>
      </c>
      <c r="B47" s="47">
        <v>22</v>
      </c>
      <c r="C47" s="327">
        <v>0</v>
      </c>
      <c r="D47" s="47">
        <v>4610</v>
      </c>
      <c r="E47" s="47">
        <v>2432</v>
      </c>
      <c r="F47" s="46">
        <v>52.754880694143168</v>
      </c>
      <c r="G47" s="47">
        <v>593</v>
      </c>
      <c r="H47" s="46">
        <v>12.863340563991324</v>
      </c>
      <c r="I47" s="47">
        <v>322</v>
      </c>
      <c r="J47" s="46">
        <v>54.300168634064086</v>
      </c>
      <c r="K47"/>
      <c r="L47"/>
      <c r="M47"/>
      <c r="N47"/>
      <c r="O47"/>
      <c r="P47"/>
      <c r="Q47"/>
      <c r="R47"/>
      <c r="S47"/>
      <c r="T47"/>
      <c r="U47"/>
      <c r="V47"/>
    </row>
    <row r="48" spans="1:22" s="183" customFormat="1" ht="12" customHeight="1">
      <c r="A48" s="384" t="s">
        <v>330</v>
      </c>
      <c r="B48" s="47">
        <v>24</v>
      </c>
      <c r="C48" s="327">
        <v>0</v>
      </c>
      <c r="D48" s="47">
        <v>4689</v>
      </c>
      <c r="E48" s="47">
        <v>2457</v>
      </c>
      <c r="F48" s="46">
        <v>52.399232245681382</v>
      </c>
      <c r="G48" s="47">
        <v>645</v>
      </c>
      <c r="H48" s="46">
        <v>13.755598208573256</v>
      </c>
      <c r="I48" s="47">
        <v>337</v>
      </c>
      <c r="J48" s="46">
        <v>52.248062015503869</v>
      </c>
      <c r="K48"/>
      <c r="L48"/>
      <c r="M48"/>
      <c r="N48"/>
      <c r="O48"/>
      <c r="P48"/>
      <c r="Q48"/>
      <c r="R48"/>
      <c r="S48"/>
      <c r="T48"/>
      <c r="U48"/>
      <c r="V48"/>
    </row>
    <row r="49" spans="1:22" s="183" customFormat="1" ht="12" customHeight="1">
      <c r="A49" s="384" t="s">
        <v>331</v>
      </c>
      <c r="B49" s="47">
        <v>26</v>
      </c>
      <c r="C49" s="327">
        <v>0</v>
      </c>
      <c r="D49" s="47">
        <v>4548</v>
      </c>
      <c r="E49" s="47">
        <v>2277</v>
      </c>
      <c r="F49" s="46">
        <v>50.065963060686016</v>
      </c>
      <c r="G49" s="47">
        <v>576</v>
      </c>
      <c r="H49" s="46">
        <v>12.664907651715041</v>
      </c>
      <c r="I49" s="47">
        <v>279</v>
      </c>
      <c r="J49" s="46">
        <v>48.4375</v>
      </c>
      <c r="K49"/>
      <c r="L49"/>
      <c r="M49"/>
      <c r="N49"/>
      <c r="O49"/>
      <c r="P49"/>
      <c r="Q49"/>
      <c r="R49"/>
      <c r="S49"/>
      <c r="T49"/>
      <c r="U49"/>
      <c r="V49"/>
    </row>
    <row r="50" spans="1:22" s="183" customFormat="1" ht="12" customHeight="1">
      <c r="A50" s="384" t="s">
        <v>384</v>
      </c>
      <c r="B50" s="47">
        <v>26</v>
      </c>
      <c r="C50" s="327">
        <v>0</v>
      </c>
      <c r="D50" s="47">
        <v>4396</v>
      </c>
      <c r="E50" s="47">
        <v>2215</v>
      </c>
      <c r="F50" s="46">
        <v>50.386715195632391</v>
      </c>
      <c r="G50" s="47">
        <v>595</v>
      </c>
      <c r="H50" s="46">
        <v>13.535031847133757</v>
      </c>
      <c r="I50" s="47">
        <v>302</v>
      </c>
      <c r="J50" s="46">
        <v>50.756302521008401</v>
      </c>
      <c r="K50"/>
      <c r="L50"/>
      <c r="M50"/>
      <c r="N50"/>
      <c r="O50"/>
      <c r="P50"/>
      <c r="Q50"/>
      <c r="R50"/>
      <c r="S50"/>
      <c r="T50"/>
      <c r="U50"/>
      <c r="V50"/>
    </row>
    <row r="51" spans="1:22" s="183" customFormat="1" ht="12" customHeight="1">
      <c r="A51" s="384" t="s">
        <v>449</v>
      </c>
      <c r="B51" s="47">
        <v>26</v>
      </c>
      <c r="C51" s="327">
        <v>0</v>
      </c>
      <c r="D51" s="47">
        <v>4437</v>
      </c>
      <c r="E51" s="47">
        <v>2165</v>
      </c>
      <c r="F51" s="46">
        <v>48.794230335812486</v>
      </c>
      <c r="G51" s="47">
        <v>721</v>
      </c>
      <c r="H51" s="46">
        <v>16.249718278115843</v>
      </c>
      <c r="I51" s="47">
        <v>361</v>
      </c>
      <c r="J51" s="46">
        <v>50.069348127600556</v>
      </c>
      <c r="K51"/>
      <c r="L51"/>
      <c r="M51"/>
      <c r="N51"/>
      <c r="O51"/>
      <c r="P51"/>
      <c r="Q51"/>
      <c r="R51"/>
      <c r="S51"/>
      <c r="T51"/>
      <c r="U51"/>
      <c r="V51"/>
    </row>
    <row r="52" spans="1:22" s="183" customFormat="1" ht="12" customHeight="1">
      <c r="A52" s="384" t="s">
        <v>545</v>
      </c>
      <c r="B52" s="47">
        <v>26</v>
      </c>
      <c r="C52" s="327">
        <v>0</v>
      </c>
      <c r="D52" s="47">
        <v>4161</v>
      </c>
      <c r="E52" s="47">
        <v>2092</v>
      </c>
      <c r="F52" s="46">
        <v>50.276375871184811</v>
      </c>
      <c r="G52" s="47">
        <v>631</v>
      </c>
      <c r="H52" s="46">
        <v>15.164623888488343</v>
      </c>
      <c r="I52" s="47">
        <v>316</v>
      </c>
      <c r="J52" s="46">
        <v>50.079239302694134</v>
      </c>
      <c r="K52"/>
      <c r="L52"/>
      <c r="M52"/>
      <c r="N52"/>
      <c r="O52"/>
      <c r="P52"/>
      <c r="Q52"/>
      <c r="R52"/>
      <c r="S52"/>
      <c r="T52"/>
      <c r="U52"/>
      <c r="V52"/>
    </row>
    <row r="53" spans="1:22" s="183" customFormat="1" ht="12" customHeight="1">
      <c r="A53" s="384"/>
      <c r="B53" s="324"/>
      <c r="C53" s="327"/>
      <c r="D53" s="325"/>
      <c r="E53" s="325"/>
      <c r="F53" s="326"/>
      <c r="G53" s="324"/>
      <c r="H53" s="326"/>
      <c r="I53" s="324"/>
      <c r="J53" s="326"/>
      <c r="K53"/>
      <c r="L53"/>
      <c r="M53"/>
      <c r="N53"/>
      <c r="O53"/>
      <c r="P53"/>
      <c r="Q53"/>
      <c r="R53"/>
      <c r="S53"/>
      <c r="T53"/>
      <c r="U53"/>
      <c r="V53"/>
    </row>
    <row r="54" spans="1:22" s="183" customFormat="1" ht="12" customHeight="1">
      <c r="A54" s="418" t="s">
        <v>448</v>
      </c>
      <c r="B54" s="735" t="s">
        <v>597</v>
      </c>
      <c r="C54" s="735"/>
      <c r="D54" s="735"/>
      <c r="E54" s="735"/>
      <c r="F54" s="735"/>
      <c r="G54" s="735"/>
      <c r="H54" s="735"/>
      <c r="I54" s="735"/>
      <c r="J54" s="735"/>
      <c r="K54"/>
      <c r="L54"/>
      <c r="M54"/>
      <c r="N54"/>
      <c r="O54"/>
      <c r="P54"/>
      <c r="Q54"/>
      <c r="R54"/>
      <c r="S54"/>
      <c r="T54"/>
      <c r="U54"/>
      <c r="V54"/>
    </row>
    <row r="55" spans="1:22" s="183" customFormat="1" ht="12" customHeight="1">
      <c r="A55" s="384" t="s">
        <v>384</v>
      </c>
      <c r="B55" s="47">
        <v>4</v>
      </c>
      <c r="C55" s="327">
        <v>0</v>
      </c>
      <c r="D55" s="47">
        <v>576</v>
      </c>
      <c r="E55" s="47">
        <v>301</v>
      </c>
      <c r="F55" s="46">
        <v>52.256944444444443</v>
      </c>
      <c r="G55" s="47">
        <v>32</v>
      </c>
      <c r="H55" s="46">
        <v>5.5555555555555554</v>
      </c>
      <c r="I55" s="47">
        <v>20</v>
      </c>
      <c r="J55" s="46">
        <v>62.5</v>
      </c>
      <c r="K55"/>
      <c r="L55"/>
      <c r="M55"/>
      <c r="N55"/>
      <c r="O55"/>
      <c r="P55"/>
      <c r="Q55"/>
      <c r="R55"/>
      <c r="S55"/>
      <c r="T55"/>
      <c r="U55"/>
      <c r="V55"/>
    </row>
    <row r="56" spans="1:22" s="183" customFormat="1" ht="12" customHeight="1">
      <c r="A56" s="384" t="s">
        <v>449</v>
      </c>
      <c r="B56" s="47">
        <v>3</v>
      </c>
      <c r="C56" s="327">
        <v>0</v>
      </c>
      <c r="D56" s="47">
        <v>524</v>
      </c>
      <c r="E56" s="47">
        <v>262</v>
      </c>
      <c r="F56" s="46">
        <v>50</v>
      </c>
      <c r="G56" s="47">
        <v>45</v>
      </c>
      <c r="H56" s="46">
        <v>8.5877862595419856</v>
      </c>
      <c r="I56" s="47">
        <v>22</v>
      </c>
      <c r="J56" s="46">
        <v>48.888888888888886</v>
      </c>
      <c r="K56"/>
      <c r="L56"/>
      <c r="M56"/>
      <c r="N56"/>
      <c r="O56"/>
      <c r="P56"/>
      <c r="Q56"/>
      <c r="R56"/>
      <c r="S56"/>
      <c r="T56"/>
      <c r="U56"/>
      <c r="V56"/>
    </row>
    <row r="57" spans="1:22" s="183" customFormat="1" ht="12" customHeight="1">
      <c r="A57" s="384" t="s">
        <v>545</v>
      </c>
      <c r="B57" s="47">
        <v>3</v>
      </c>
      <c r="C57" s="327">
        <v>0</v>
      </c>
      <c r="D57" s="47">
        <v>459</v>
      </c>
      <c r="E57" s="47">
        <v>238</v>
      </c>
      <c r="F57" s="46">
        <v>51.851851851851848</v>
      </c>
      <c r="G57" s="47">
        <v>30</v>
      </c>
      <c r="H57" s="46">
        <v>6.5359477124183014</v>
      </c>
      <c r="I57" s="47">
        <v>13</v>
      </c>
      <c r="J57" s="46">
        <v>43.333333333333336</v>
      </c>
      <c r="K57"/>
      <c r="L57"/>
      <c r="M57"/>
      <c r="N57"/>
      <c r="O57"/>
      <c r="P57"/>
      <c r="Q57"/>
      <c r="R57"/>
      <c r="S57"/>
      <c r="T57"/>
      <c r="U57"/>
      <c r="V57"/>
    </row>
    <row r="58" spans="1:22" s="183" customFormat="1" ht="12" customHeight="1">
      <c r="A58" s="418" t="s">
        <v>91</v>
      </c>
      <c r="B58" s="324"/>
      <c r="C58" s="327"/>
      <c r="D58" s="325"/>
      <c r="E58" s="325"/>
      <c r="F58" s="326"/>
      <c r="G58" s="324"/>
      <c r="H58" s="326"/>
      <c r="I58" s="324"/>
      <c r="J58" s="326"/>
      <c r="K58"/>
      <c r="L58"/>
      <c r="M58"/>
      <c r="N58"/>
      <c r="O58"/>
      <c r="P58"/>
      <c r="Q58"/>
      <c r="R58"/>
      <c r="S58"/>
      <c r="T58"/>
      <c r="U58"/>
      <c r="V58"/>
    </row>
    <row r="59" spans="1:22" s="321" customFormat="1" ht="48" customHeight="1">
      <c r="A59" s="731" t="s">
        <v>645</v>
      </c>
      <c r="B59" s="732"/>
      <c r="C59" s="732"/>
      <c r="D59" s="732"/>
      <c r="E59" s="732"/>
      <c r="F59" s="732"/>
      <c r="G59" s="732"/>
      <c r="H59" s="732"/>
      <c r="I59" s="732"/>
      <c r="J59" s="732"/>
      <c r="K59"/>
      <c r="L59"/>
      <c r="M59"/>
      <c r="N59"/>
      <c r="O59"/>
      <c r="P59"/>
      <c r="Q59"/>
      <c r="R59"/>
      <c r="S59"/>
      <c r="T59"/>
      <c r="U59"/>
      <c r="V59"/>
    </row>
    <row r="60" spans="1:22" ht="12.75" customHeight="1">
      <c r="K60"/>
      <c r="L60"/>
      <c r="M60"/>
      <c r="N60"/>
      <c r="O60"/>
      <c r="P60"/>
      <c r="Q60"/>
      <c r="R60"/>
      <c r="S60"/>
      <c r="T60"/>
      <c r="U60"/>
      <c r="V60"/>
    </row>
    <row r="61" spans="1:22">
      <c r="K61"/>
      <c r="L61"/>
      <c r="M61"/>
      <c r="N61"/>
      <c r="O61"/>
      <c r="P61"/>
      <c r="Q61"/>
      <c r="R61"/>
      <c r="S61"/>
      <c r="T61"/>
      <c r="U61"/>
      <c r="V61"/>
    </row>
    <row r="62" spans="1:22">
      <c r="K62"/>
      <c r="L62"/>
      <c r="M62"/>
      <c r="N62"/>
      <c r="O62"/>
      <c r="P62"/>
      <c r="Q62"/>
      <c r="R62"/>
      <c r="S62"/>
      <c r="T62"/>
      <c r="U62"/>
      <c r="V62"/>
    </row>
    <row r="63" spans="1:22">
      <c r="K63"/>
      <c r="L63"/>
      <c r="M63"/>
      <c r="N63"/>
      <c r="O63"/>
      <c r="P63"/>
      <c r="Q63"/>
      <c r="R63"/>
      <c r="S63"/>
      <c r="T63"/>
      <c r="U63"/>
      <c r="V63"/>
    </row>
    <row r="64" spans="1:22">
      <c r="K64" s="377"/>
    </row>
  </sheetData>
  <mergeCells count="14">
    <mergeCell ref="A5:J5"/>
    <mergeCell ref="G3:J3"/>
    <mergeCell ref="A1:J1"/>
    <mergeCell ref="A2:J2"/>
    <mergeCell ref="A3:A4"/>
    <mergeCell ref="B3:B4"/>
    <mergeCell ref="C3:C4"/>
    <mergeCell ref="D3:F3"/>
    <mergeCell ref="A59:J59"/>
    <mergeCell ref="B6:J6"/>
    <mergeCell ref="B30:J30"/>
    <mergeCell ref="B18:J18"/>
    <mergeCell ref="B42:J42"/>
    <mergeCell ref="B54:J54"/>
  </mergeCells>
  <phoneticPr fontId="6" type="noConversion"/>
  <hyperlinks>
    <hyperlink ref="A1:J1" location="Inhaltsverzeichnis!A70" display="Inhaltsverzeichnis!A70"/>
  </hyperlinks>
  <pageMargins left="0.59055118110236227" right="0.59055118110236227" top="0.78740157480314965" bottom="0.19685039370078741" header="0.31496062992125984" footer="0.23622047244094491"/>
  <pageSetup paperSize="9" firstPageNumber="36" orientation="portrait" useFirstPageNumber="1" r:id="rId1"/>
  <headerFooter alignWithMargins="0">
    <oddHeader>&amp;C&amp;"Arial,Standard"&amp;8– &amp;P –</oddHeader>
    <oddFooter>&amp;C&amp;"Arial,Standard"&amp;7&amp;K000000 Amt für Statistik Berlin-Brandenburg — SB B I 1 - j/13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7"/>
  <sheetViews>
    <sheetView zoomScaleNormal="100" workbookViewId="0">
      <pane ySplit="4" topLeftCell="A5" activePane="bottomLeft" state="frozen"/>
      <selection pane="bottomLeft" sqref="A1:S1"/>
    </sheetView>
  </sheetViews>
  <sheetFormatPr baseColWidth="10" defaultColWidth="11.44140625" defaultRowHeight="10.199999999999999"/>
  <cols>
    <col min="1" max="1" width="16.44140625" style="329" customWidth="1"/>
    <col min="2" max="2" width="4.77734375" style="329" customWidth="1"/>
    <col min="3" max="3" width="5" style="329" customWidth="1"/>
    <col min="4" max="4" width="4" style="329" customWidth="1"/>
    <col min="5" max="7" width="4.21875" style="329" customWidth="1"/>
    <col min="8" max="8" width="3.77734375" style="329" customWidth="1"/>
    <col min="9" max="11" width="4.21875" style="329" customWidth="1"/>
    <col min="12" max="16" width="4" style="329" bestFit="1" customWidth="1"/>
    <col min="17" max="19" width="4.21875" style="329" customWidth="1"/>
    <col min="20" max="20" width="11.44140625" style="329"/>
    <col min="21" max="21" width="15.44140625" style="329" bestFit="1" customWidth="1"/>
    <col min="22" max="22" width="4.44140625" style="329" customWidth="1"/>
    <col min="23" max="23" width="2.77734375" style="329" customWidth="1"/>
    <col min="24" max="25" width="3" style="329" customWidth="1"/>
    <col min="26" max="28" width="3.44140625" style="329" customWidth="1"/>
    <col min="29" max="35" width="3.77734375" style="329" customWidth="1"/>
    <col min="36" max="37" width="3.44140625" style="329" customWidth="1"/>
    <col min="38" max="38" width="3" style="329" customWidth="1"/>
    <col min="39" max="39" width="3.77734375" style="329" customWidth="1"/>
    <col min="40" max="16384" width="11.44140625" style="329"/>
  </cols>
  <sheetData>
    <row r="1" spans="1:39" s="305" customFormat="1" ht="27" customHeight="1">
      <c r="A1" s="600" t="s">
        <v>579</v>
      </c>
      <c r="B1" s="600"/>
      <c r="C1" s="600"/>
      <c r="D1" s="600"/>
      <c r="E1" s="600"/>
      <c r="F1" s="600"/>
      <c r="G1" s="600"/>
      <c r="H1" s="600"/>
      <c r="I1" s="600"/>
      <c r="J1" s="600"/>
      <c r="K1" s="600"/>
      <c r="L1" s="600"/>
      <c r="M1" s="600"/>
      <c r="N1" s="600"/>
      <c r="O1" s="600"/>
      <c r="P1" s="600"/>
      <c r="Q1" s="600"/>
      <c r="R1" s="600"/>
      <c r="S1" s="600"/>
      <c r="U1"/>
      <c r="V1"/>
      <c r="W1"/>
      <c r="X1"/>
      <c r="Y1"/>
      <c r="Z1"/>
      <c r="AA1"/>
      <c r="AB1"/>
      <c r="AC1"/>
      <c r="AD1"/>
      <c r="AE1"/>
      <c r="AF1"/>
      <c r="AG1"/>
      <c r="AH1"/>
      <c r="AI1"/>
      <c r="AJ1"/>
      <c r="AK1"/>
      <c r="AL1"/>
      <c r="AM1"/>
    </row>
    <row r="2" spans="1:39" s="305" customFormat="1" ht="12" customHeight="1">
      <c r="A2" s="739" t="s">
        <v>88</v>
      </c>
      <c r="B2" s="739"/>
      <c r="C2" s="739"/>
      <c r="D2" s="739"/>
      <c r="E2" s="739"/>
      <c r="F2" s="739"/>
      <c r="G2" s="739"/>
      <c r="H2" s="739"/>
      <c r="I2" s="739"/>
      <c r="J2" s="739"/>
      <c r="K2" s="739"/>
      <c r="L2" s="739"/>
      <c r="M2" s="739"/>
      <c r="N2" s="739"/>
      <c r="O2" s="739"/>
      <c r="P2" s="739"/>
      <c r="Q2" s="739"/>
      <c r="R2" s="739"/>
      <c r="S2" s="739"/>
      <c r="U2"/>
      <c r="V2"/>
      <c r="W2"/>
      <c r="X2"/>
      <c r="Y2"/>
      <c r="Z2"/>
      <c r="AA2"/>
      <c r="AB2"/>
      <c r="AC2"/>
      <c r="AD2"/>
      <c r="AE2"/>
      <c r="AF2"/>
      <c r="AG2"/>
      <c r="AH2"/>
      <c r="AI2"/>
      <c r="AJ2"/>
      <c r="AK2"/>
      <c r="AL2"/>
      <c r="AM2"/>
    </row>
    <row r="3" spans="1:39" s="321" customFormat="1" ht="16.5" customHeight="1">
      <c r="A3" s="692" t="s">
        <v>377</v>
      </c>
      <c r="B3" s="688" t="s">
        <v>375</v>
      </c>
      <c r="C3" s="742" t="s">
        <v>376</v>
      </c>
      <c r="D3" s="694"/>
      <c r="E3" s="694"/>
      <c r="F3" s="694"/>
      <c r="G3" s="694"/>
      <c r="H3" s="694"/>
      <c r="I3" s="694"/>
      <c r="J3" s="694"/>
      <c r="K3" s="694"/>
      <c r="L3" s="694"/>
      <c r="M3" s="694"/>
      <c r="N3" s="694"/>
      <c r="O3" s="694"/>
      <c r="P3" s="694"/>
      <c r="Q3" s="694"/>
      <c r="R3" s="694"/>
      <c r="S3" s="694"/>
      <c r="U3"/>
      <c r="V3"/>
      <c r="W3"/>
      <c r="X3"/>
      <c r="Y3"/>
      <c r="Z3"/>
      <c r="AA3"/>
      <c r="AB3"/>
      <c r="AC3"/>
      <c r="AD3"/>
      <c r="AE3"/>
      <c r="AF3"/>
      <c r="AG3"/>
      <c r="AH3"/>
      <c r="AI3"/>
      <c r="AJ3"/>
      <c r="AK3"/>
      <c r="AL3"/>
      <c r="AM3"/>
    </row>
    <row r="4" spans="1:39" s="321" customFormat="1" ht="41.25" customHeight="1">
      <c r="A4" s="693"/>
      <c r="B4" s="741"/>
      <c r="C4" s="207" t="s">
        <v>361</v>
      </c>
      <c r="D4" s="207">
        <v>17</v>
      </c>
      <c r="E4" s="207">
        <v>18</v>
      </c>
      <c r="F4" s="207">
        <v>19</v>
      </c>
      <c r="G4" s="207">
        <v>20</v>
      </c>
      <c r="H4" s="207">
        <v>21</v>
      </c>
      <c r="I4" s="207">
        <v>22</v>
      </c>
      <c r="J4" s="207">
        <v>23</v>
      </c>
      <c r="K4" s="207">
        <v>24</v>
      </c>
      <c r="L4" s="207">
        <v>25</v>
      </c>
      <c r="M4" s="207">
        <v>26</v>
      </c>
      <c r="N4" s="318">
        <v>27</v>
      </c>
      <c r="O4" s="207">
        <v>28</v>
      </c>
      <c r="P4" s="207">
        <v>29</v>
      </c>
      <c r="Q4" s="318">
        <v>30</v>
      </c>
      <c r="R4" s="318">
        <v>31</v>
      </c>
      <c r="S4" s="318" t="s">
        <v>362</v>
      </c>
      <c r="U4"/>
      <c r="V4"/>
      <c r="W4"/>
      <c r="X4"/>
      <c r="Y4"/>
      <c r="Z4"/>
      <c r="AA4"/>
      <c r="AB4"/>
      <c r="AC4"/>
      <c r="AD4"/>
      <c r="AE4"/>
      <c r="AF4"/>
      <c r="AG4"/>
      <c r="AH4"/>
      <c r="AI4"/>
      <c r="AJ4"/>
      <c r="AK4"/>
      <c r="AL4"/>
      <c r="AM4"/>
    </row>
    <row r="5" spans="1:39" s="321" customFormat="1" ht="12" customHeight="1">
      <c r="A5" s="740"/>
      <c r="B5" s="740"/>
      <c r="C5" s="740"/>
      <c r="D5" s="740"/>
      <c r="E5" s="740"/>
      <c r="F5" s="740"/>
      <c r="G5" s="740"/>
      <c r="H5" s="740"/>
      <c r="I5" s="740"/>
      <c r="J5" s="740"/>
      <c r="K5" s="740"/>
      <c r="L5" s="740"/>
      <c r="M5" s="740"/>
      <c r="N5" s="740"/>
      <c r="O5" s="740"/>
      <c r="P5" s="740"/>
      <c r="Q5" s="740"/>
      <c r="R5" s="740"/>
      <c r="S5" s="740"/>
      <c r="U5"/>
      <c r="V5"/>
      <c r="W5"/>
      <c r="X5"/>
      <c r="Y5"/>
      <c r="Z5"/>
      <c r="AA5"/>
      <c r="AB5"/>
      <c r="AC5"/>
      <c r="AD5"/>
      <c r="AE5"/>
      <c r="AF5"/>
      <c r="AG5"/>
      <c r="AH5"/>
      <c r="AI5"/>
      <c r="AJ5"/>
      <c r="AK5"/>
      <c r="AL5"/>
      <c r="AM5"/>
    </row>
    <row r="6" spans="1:39" s="321" customFormat="1" ht="12" customHeight="1">
      <c r="A6" s="330"/>
      <c r="B6" s="733" t="s">
        <v>578</v>
      </c>
      <c r="C6" s="733"/>
      <c r="D6" s="733"/>
      <c r="E6" s="733"/>
      <c r="F6" s="733"/>
      <c r="G6" s="733"/>
      <c r="H6" s="733"/>
      <c r="I6" s="733"/>
      <c r="J6" s="733"/>
      <c r="K6" s="733"/>
      <c r="L6" s="733"/>
      <c r="M6" s="733"/>
      <c r="N6" s="733"/>
      <c r="O6" s="733"/>
      <c r="P6" s="733"/>
      <c r="Q6" s="733"/>
      <c r="R6" s="733"/>
      <c r="S6" s="733"/>
      <c r="U6"/>
      <c r="V6"/>
      <c r="W6"/>
      <c r="X6"/>
      <c r="Y6"/>
      <c r="Z6"/>
      <c r="AA6"/>
      <c r="AB6"/>
      <c r="AC6"/>
      <c r="AD6"/>
      <c r="AE6"/>
      <c r="AF6"/>
      <c r="AG6"/>
      <c r="AH6"/>
      <c r="AI6"/>
      <c r="AJ6"/>
      <c r="AK6"/>
      <c r="AL6"/>
      <c r="AM6"/>
    </row>
    <row r="7" spans="1:39" s="321" customFormat="1" ht="12" customHeight="1">
      <c r="A7" s="518" t="s">
        <v>634</v>
      </c>
      <c r="B7" s="47">
        <v>233</v>
      </c>
      <c r="C7" s="47">
        <v>8</v>
      </c>
      <c r="D7" s="47">
        <v>12</v>
      </c>
      <c r="E7" s="47">
        <v>18</v>
      </c>
      <c r="F7" s="47">
        <v>31</v>
      </c>
      <c r="G7" s="47">
        <v>39</v>
      </c>
      <c r="H7" s="47">
        <v>18</v>
      </c>
      <c r="I7" s="47">
        <v>18</v>
      </c>
      <c r="J7" s="47">
        <v>14</v>
      </c>
      <c r="K7" s="47">
        <v>15</v>
      </c>
      <c r="L7" s="47">
        <v>12</v>
      </c>
      <c r="M7" s="47">
        <v>9</v>
      </c>
      <c r="N7" s="47">
        <v>11</v>
      </c>
      <c r="O7" s="47">
        <v>7</v>
      </c>
      <c r="P7" s="47">
        <v>2</v>
      </c>
      <c r="Q7" s="47">
        <v>6</v>
      </c>
      <c r="R7" s="47">
        <v>0</v>
      </c>
      <c r="S7" s="47">
        <v>13</v>
      </c>
      <c r="U7"/>
      <c r="V7"/>
      <c r="W7"/>
      <c r="X7"/>
      <c r="Y7"/>
      <c r="Z7"/>
      <c r="AA7"/>
      <c r="AB7"/>
      <c r="AC7"/>
      <c r="AD7"/>
      <c r="AE7"/>
      <c r="AF7"/>
      <c r="AG7"/>
      <c r="AH7"/>
      <c r="AI7"/>
      <c r="AJ7"/>
      <c r="AK7"/>
      <c r="AL7"/>
      <c r="AM7"/>
    </row>
    <row r="8" spans="1:39" s="321" customFormat="1" ht="12" customHeight="1">
      <c r="A8" s="518" t="s">
        <v>353</v>
      </c>
      <c r="B8" s="47">
        <v>200</v>
      </c>
      <c r="C8" s="47">
        <v>3</v>
      </c>
      <c r="D8" s="47">
        <v>13</v>
      </c>
      <c r="E8" s="47">
        <v>17</v>
      </c>
      <c r="F8" s="47">
        <v>20</v>
      </c>
      <c r="G8" s="47">
        <v>13</v>
      </c>
      <c r="H8" s="47">
        <v>19</v>
      </c>
      <c r="I8" s="47">
        <v>21</v>
      </c>
      <c r="J8" s="47">
        <v>11</v>
      </c>
      <c r="K8" s="47">
        <v>8</v>
      </c>
      <c r="L8" s="47">
        <v>10</v>
      </c>
      <c r="M8" s="47">
        <v>10</v>
      </c>
      <c r="N8" s="47">
        <v>13</v>
      </c>
      <c r="O8" s="47">
        <v>12</v>
      </c>
      <c r="P8" s="47">
        <v>6</v>
      </c>
      <c r="Q8" s="47">
        <v>5</v>
      </c>
      <c r="R8" s="47">
        <v>4</v>
      </c>
      <c r="S8" s="47">
        <v>15</v>
      </c>
      <c r="U8"/>
      <c r="V8"/>
      <c r="W8"/>
      <c r="X8"/>
      <c r="Y8"/>
      <c r="Z8"/>
      <c r="AA8"/>
      <c r="AB8"/>
      <c r="AC8"/>
      <c r="AD8"/>
      <c r="AE8"/>
      <c r="AF8"/>
      <c r="AG8"/>
      <c r="AH8"/>
      <c r="AI8"/>
      <c r="AJ8"/>
      <c r="AK8"/>
      <c r="AL8"/>
      <c r="AM8"/>
    </row>
    <row r="9" spans="1:39" s="335" customFormat="1" ht="12" customHeight="1">
      <c r="A9" s="519" t="s">
        <v>8</v>
      </c>
      <c r="B9" s="47">
        <v>433</v>
      </c>
      <c r="C9" s="47">
        <v>11</v>
      </c>
      <c r="D9" s="47">
        <v>25</v>
      </c>
      <c r="E9" s="47">
        <v>35</v>
      </c>
      <c r="F9" s="47">
        <v>51</v>
      </c>
      <c r="G9" s="47">
        <v>52</v>
      </c>
      <c r="H9" s="47">
        <v>37</v>
      </c>
      <c r="I9" s="47">
        <v>39</v>
      </c>
      <c r="J9" s="47">
        <v>25</v>
      </c>
      <c r="K9" s="47">
        <v>23</v>
      </c>
      <c r="L9" s="47">
        <v>22</v>
      </c>
      <c r="M9" s="47">
        <v>19</v>
      </c>
      <c r="N9" s="47">
        <v>24</v>
      </c>
      <c r="O9" s="47">
        <v>19</v>
      </c>
      <c r="P9" s="47">
        <v>8</v>
      </c>
      <c r="Q9" s="47">
        <v>11</v>
      </c>
      <c r="R9" s="47">
        <v>4</v>
      </c>
      <c r="S9" s="47">
        <v>28</v>
      </c>
      <c r="U9"/>
      <c r="V9"/>
      <c r="W9"/>
      <c r="X9"/>
      <c r="Y9"/>
      <c r="Z9"/>
      <c r="AA9"/>
      <c r="AB9"/>
      <c r="AC9"/>
      <c r="AD9"/>
      <c r="AE9"/>
      <c r="AF9"/>
      <c r="AG9"/>
      <c r="AH9"/>
      <c r="AI9"/>
      <c r="AJ9"/>
      <c r="AK9"/>
      <c r="AL9"/>
      <c r="AM9"/>
    </row>
    <row r="10" spans="1:39" s="321" customFormat="1" ht="12" customHeight="1">
      <c r="A10" s="519" t="s">
        <v>302</v>
      </c>
      <c r="B10" s="47">
        <v>228</v>
      </c>
      <c r="C10" s="47">
        <v>5</v>
      </c>
      <c r="D10" s="47">
        <v>14</v>
      </c>
      <c r="E10" s="47">
        <v>13</v>
      </c>
      <c r="F10" s="47">
        <v>26</v>
      </c>
      <c r="G10" s="47">
        <v>33</v>
      </c>
      <c r="H10" s="47">
        <v>18</v>
      </c>
      <c r="I10" s="47">
        <v>22</v>
      </c>
      <c r="J10" s="47">
        <v>13</v>
      </c>
      <c r="K10" s="47">
        <v>12</v>
      </c>
      <c r="L10" s="47">
        <v>11</v>
      </c>
      <c r="M10" s="47">
        <v>13</v>
      </c>
      <c r="N10" s="47">
        <v>12</v>
      </c>
      <c r="O10" s="47">
        <v>12</v>
      </c>
      <c r="P10" s="47">
        <v>5</v>
      </c>
      <c r="Q10" s="47">
        <v>5</v>
      </c>
      <c r="R10" s="47">
        <v>3</v>
      </c>
      <c r="S10" s="47">
        <v>11</v>
      </c>
      <c r="U10"/>
      <c r="V10"/>
      <c r="W10"/>
      <c r="X10"/>
      <c r="Y10"/>
      <c r="Z10"/>
      <c r="AA10"/>
      <c r="AB10"/>
      <c r="AC10"/>
      <c r="AD10"/>
      <c r="AE10"/>
      <c r="AF10"/>
      <c r="AG10"/>
      <c r="AH10"/>
      <c r="AI10"/>
      <c r="AJ10"/>
      <c r="AK10"/>
      <c r="AL10"/>
      <c r="AM10"/>
    </row>
    <row r="11" spans="1:39" s="321" customFormat="1" ht="12" customHeight="1">
      <c r="A11" s="519" t="s">
        <v>93</v>
      </c>
      <c r="B11" s="47">
        <v>205</v>
      </c>
      <c r="C11" s="47">
        <v>6</v>
      </c>
      <c r="D11" s="47">
        <v>11</v>
      </c>
      <c r="E11" s="47">
        <v>22</v>
      </c>
      <c r="F11" s="47">
        <v>25</v>
      </c>
      <c r="G11" s="47">
        <v>19</v>
      </c>
      <c r="H11" s="47">
        <v>19</v>
      </c>
      <c r="I11" s="47">
        <v>17</v>
      </c>
      <c r="J11" s="47">
        <v>12</v>
      </c>
      <c r="K11" s="47">
        <v>11</v>
      </c>
      <c r="L11" s="47">
        <v>11</v>
      </c>
      <c r="M11" s="47">
        <v>6</v>
      </c>
      <c r="N11" s="47">
        <v>12</v>
      </c>
      <c r="O11" s="47">
        <v>7</v>
      </c>
      <c r="P11" s="47">
        <v>3</v>
      </c>
      <c r="Q11" s="47">
        <v>6</v>
      </c>
      <c r="R11" s="47">
        <v>1</v>
      </c>
      <c r="S11" s="47">
        <v>17</v>
      </c>
      <c r="U11"/>
      <c r="V11"/>
      <c r="W11"/>
      <c r="X11"/>
      <c r="Y11"/>
      <c r="Z11"/>
      <c r="AA11"/>
      <c r="AB11"/>
      <c r="AC11"/>
      <c r="AD11"/>
      <c r="AE11"/>
      <c r="AF11"/>
      <c r="AG11"/>
      <c r="AH11"/>
      <c r="AI11"/>
      <c r="AJ11"/>
      <c r="AK11"/>
      <c r="AL11"/>
      <c r="AM11"/>
    </row>
    <row r="12" spans="1:39" s="321" customFormat="1" ht="12" customHeight="1">
      <c r="A12" s="520"/>
      <c r="B12" s="331"/>
      <c r="C12" s="334"/>
      <c r="D12" s="334"/>
      <c r="E12" s="334"/>
      <c r="F12" s="334"/>
      <c r="G12" s="334"/>
      <c r="H12" s="334"/>
      <c r="I12" s="334"/>
      <c r="J12" s="334"/>
      <c r="K12" s="334"/>
      <c r="L12" s="334"/>
      <c r="M12" s="334"/>
      <c r="N12" s="334"/>
      <c r="O12" s="334"/>
      <c r="P12" s="334"/>
      <c r="Q12" s="334"/>
      <c r="R12" s="334"/>
      <c r="S12" s="334"/>
      <c r="U12"/>
      <c r="V12"/>
      <c r="W12"/>
      <c r="X12"/>
      <c r="Y12"/>
      <c r="Z12"/>
      <c r="AA12"/>
      <c r="AB12"/>
      <c r="AC12"/>
      <c r="AD12"/>
      <c r="AE12"/>
      <c r="AF12"/>
      <c r="AG12"/>
      <c r="AH12"/>
      <c r="AI12"/>
      <c r="AJ12"/>
      <c r="AK12"/>
      <c r="AL12"/>
      <c r="AM12"/>
    </row>
    <row r="13" spans="1:39" s="321" customFormat="1" ht="12" customHeight="1">
      <c r="A13" s="330"/>
      <c r="B13" s="733" t="s">
        <v>577</v>
      </c>
      <c r="C13" s="733"/>
      <c r="D13" s="733"/>
      <c r="E13" s="733"/>
      <c r="F13" s="733"/>
      <c r="G13" s="733"/>
      <c r="H13" s="733"/>
      <c r="I13" s="733"/>
      <c r="J13" s="733"/>
      <c r="K13" s="733"/>
      <c r="L13" s="733"/>
      <c r="M13" s="733"/>
      <c r="N13" s="733"/>
      <c r="O13" s="733"/>
      <c r="P13" s="733"/>
      <c r="Q13" s="733"/>
      <c r="R13" s="733"/>
      <c r="S13" s="733"/>
      <c r="U13"/>
      <c r="V13"/>
      <c r="W13"/>
      <c r="X13"/>
      <c r="Y13"/>
      <c r="Z13"/>
      <c r="AA13"/>
      <c r="AB13"/>
      <c r="AC13"/>
      <c r="AD13"/>
      <c r="AE13"/>
      <c r="AF13"/>
      <c r="AG13"/>
      <c r="AH13"/>
      <c r="AI13"/>
      <c r="AJ13"/>
      <c r="AK13"/>
      <c r="AL13"/>
      <c r="AM13"/>
    </row>
    <row r="14" spans="1:39" s="321" customFormat="1" ht="12" customHeight="1">
      <c r="A14" s="518" t="s">
        <v>634</v>
      </c>
      <c r="B14" s="47">
        <v>395</v>
      </c>
      <c r="C14" s="47">
        <v>1</v>
      </c>
      <c r="D14" s="47">
        <v>5</v>
      </c>
      <c r="E14" s="47">
        <v>19</v>
      </c>
      <c r="F14" s="47">
        <v>44</v>
      </c>
      <c r="G14" s="47">
        <v>58</v>
      </c>
      <c r="H14" s="47">
        <v>51</v>
      </c>
      <c r="I14" s="47">
        <v>37</v>
      </c>
      <c r="J14" s="47">
        <v>39</v>
      </c>
      <c r="K14" s="47">
        <v>28</v>
      </c>
      <c r="L14" s="47">
        <v>19</v>
      </c>
      <c r="M14" s="47">
        <v>18</v>
      </c>
      <c r="N14" s="47">
        <v>11</v>
      </c>
      <c r="O14" s="47">
        <v>10</v>
      </c>
      <c r="P14" s="47">
        <v>9</v>
      </c>
      <c r="Q14" s="47">
        <v>9</v>
      </c>
      <c r="R14" s="47">
        <v>6</v>
      </c>
      <c r="S14" s="47">
        <v>31</v>
      </c>
      <c r="U14"/>
      <c r="V14"/>
      <c r="W14"/>
      <c r="X14"/>
      <c r="Y14"/>
      <c r="Z14"/>
      <c r="AA14"/>
      <c r="AB14"/>
      <c r="AC14"/>
      <c r="AD14"/>
      <c r="AE14"/>
      <c r="AF14"/>
      <c r="AG14"/>
      <c r="AH14"/>
      <c r="AI14"/>
      <c r="AJ14"/>
      <c r="AK14"/>
      <c r="AL14"/>
      <c r="AM14"/>
    </row>
    <row r="15" spans="1:39" s="321" customFormat="1" ht="12" customHeight="1">
      <c r="A15" s="518" t="s">
        <v>353</v>
      </c>
      <c r="B15" s="47">
        <v>574</v>
      </c>
      <c r="C15" s="47">
        <v>1</v>
      </c>
      <c r="D15" s="47">
        <v>15</v>
      </c>
      <c r="E15" s="47">
        <v>38</v>
      </c>
      <c r="F15" s="47">
        <v>61</v>
      </c>
      <c r="G15" s="47">
        <v>54</v>
      </c>
      <c r="H15" s="47">
        <v>60</v>
      </c>
      <c r="I15" s="47">
        <v>50</v>
      </c>
      <c r="J15" s="47">
        <v>52</v>
      </c>
      <c r="K15" s="47">
        <v>54</v>
      </c>
      <c r="L15" s="47">
        <v>28</v>
      </c>
      <c r="M15" s="47">
        <v>27</v>
      </c>
      <c r="N15" s="47">
        <v>19</v>
      </c>
      <c r="O15" s="47">
        <v>15</v>
      </c>
      <c r="P15" s="47">
        <v>20</v>
      </c>
      <c r="Q15" s="47">
        <v>20</v>
      </c>
      <c r="R15" s="47">
        <v>18</v>
      </c>
      <c r="S15" s="47">
        <v>42</v>
      </c>
      <c r="U15"/>
      <c r="V15"/>
      <c r="W15"/>
      <c r="X15"/>
      <c r="Y15"/>
      <c r="Z15"/>
      <c r="AA15"/>
      <c r="AB15"/>
      <c r="AC15"/>
      <c r="AD15"/>
      <c r="AE15"/>
      <c r="AF15"/>
      <c r="AG15"/>
      <c r="AH15"/>
      <c r="AI15"/>
      <c r="AJ15"/>
      <c r="AK15"/>
      <c r="AL15"/>
      <c r="AM15"/>
    </row>
    <row r="16" spans="1:39" s="335" customFormat="1" ht="12" customHeight="1">
      <c r="A16" s="519" t="s">
        <v>8</v>
      </c>
      <c r="B16" s="47">
        <v>969</v>
      </c>
      <c r="C16" s="47">
        <v>2</v>
      </c>
      <c r="D16" s="47">
        <v>20</v>
      </c>
      <c r="E16" s="47">
        <v>57</v>
      </c>
      <c r="F16" s="47">
        <v>105</v>
      </c>
      <c r="G16" s="47">
        <v>112</v>
      </c>
      <c r="H16" s="47">
        <v>111</v>
      </c>
      <c r="I16" s="47">
        <v>87</v>
      </c>
      <c r="J16" s="47">
        <v>91</v>
      </c>
      <c r="K16" s="47">
        <v>82</v>
      </c>
      <c r="L16" s="47">
        <v>47</v>
      </c>
      <c r="M16" s="47">
        <v>45</v>
      </c>
      <c r="N16" s="47">
        <v>30</v>
      </c>
      <c r="O16" s="47">
        <v>25</v>
      </c>
      <c r="P16" s="47">
        <v>29</v>
      </c>
      <c r="Q16" s="47">
        <v>29</v>
      </c>
      <c r="R16" s="47">
        <v>24</v>
      </c>
      <c r="S16" s="47">
        <v>73</v>
      </c>
      <c r="U16"/>
      <c r="V16"/>
      <c r="W16"/>
      <c r="X16"/>
      <c r="Y16"/>
      <c r="Z16"/>
      <c r="AA16"/>
      <c r="AB16"/>
      <c r="AC16"/>
      <c r="AD16"/>
      <c r="AE16"/>
      <c r="AF16"/>
      <c r="AG16"/>
      <c r="AH16"/>
      <c r="AI16"/>
      <c r="AJ16"/>
      <c r="AK16"/>
      <c r="AL16"/>
      <c r="AM16"/>
    </row>
    <row r="17" spans="1:39" s="321" customFormat="1" ht="12" customHeight="1">
      <c r="A17" s="519" t="s">
        <v>302</v>
      </c>
      <c r="B17" s="47">
        <v>510</v>
      </c>
      <c r="C17" s="47">
        <v>2</v>
      </c>
      <c r="D17" s="47">
        <v>11</v>
      </c>
      <c r="E17" s="47">
        <v>23</v>
      </c>
      <c r="F17" s="47">
        <v>43</v>
      </c>
      <c r="G17" s="47">
        <v>63</v>
      </c>
      <c r="H17" s="47">
        <v>57</v>
      </c>
      <c r="I17" s="47">
        <v>47</v>
      </c>
      <c r="J17" s="47">
        <v>50</v>
      </c>
      <c r="K17" s="47">
        <v>41</v>
      </c>
      <c r="L17" s="47">
        <v>27</v>
      </c>
      <c r="M17" s="47">
        <v>24</v>
      </c>
      <c r="N17" s="47">
        <v>18</v>
      </c>
      <c r="O17" s="47">
        <v>13</v>
      </c>
      <c r="P17" s="47">
        <v>18</v>
      </c>
      <c r="Q17" s="47">
        <v>15</v>
      </c>
      <c r="R17" s="47">
        <v>15</v>
      </c>
      <c r="S17" s="47">
        <v>43</v>
      </c>
      <c r="U17"/>
      <c r="V17"/>
      <c r="W17"/>
      <c r="X17"/>
      <c r="Y17"/>
      <c r="Z17"/>
      <c r="AA17"/>
      <c r="AB17"/>
      <c r="AC17"/>
      <c r="AD17"/>
      <c r="AE17"/>
      <c r="AF17"/>
      <c r="AG17"/>
      <c r="AH17"/>
      <c r="AI17"/>
      <c r="AJ17"/>
      <c r="AK17"/>
      <c r="AL17"/>
      <c r="AM17"/>
    </row>
    <row r="18" spans="1:39" s="321" customFormat="1" ht="12" customHeight="1">
      <c r="A18" s="519" t="s">
        <v>93</v>
      </c>
      <c r="B18" s="47">
        <v>459</v>
      </c>
      <c r="C18" s="47">
        <v>0</v>
      </c>
      <c r="D18" s="47">
        <v>9</v>
      </c>
      <c r="E18" s="47">
        <v>34</v>
      </c>
      <c r="F18" s="47">
        <v>62</v>
      </c>
      <c r="G18" s="47">
        <v>49</v>
      </c>
      <c r="H18" s="47">
        <v>54</v>
      </c>
      <c r="I18" s="47">
        <v>40</v>
      </c>
      <c r="J18" s="47">
        <v>41</v>
      </c>
      <c r="K18" s="47">
        <v>41</v>
      </c>
      <c r="L18" s="47">
        <v>20</v>
      </c>
      <c r="M18" s="47">
        <v>21</v>
      </c>
      <c r="N18" s="47">
        <v>12</v>
      </c>
      <c r="O18" s="47">
        <v>12</v>
      </c>
      <c r="P18" s="47">
        <v>11</v>
      </c>
      <c r="Q18" s="47">
        <v>14</v>
      </c>
      <c r="R18" s="47">
        <v>9</v>
      </c>
      <c r="S18" s="47">
        <v>30</v>
      </c>
      <c r="U18"/>
      <c r="V18"/>
      <c r="W18"/>
      <c r="X18"/>
      <c r="Y18"/>
      <c r="Z18"/>
      <c r="AA18"/>
      <c r="AB18"/>
      <c r="AC18"/>
      <c r="AD18"/>
      <c r="AE18"/>
      <c r="AF18"/>
      <c r="AG18"/>
      <c r="AH18"/>
      <c r="AI18"/>
      <c r="AJ18"/>
      <c r="AK18"/>
      <c r="AL18"/>
      <c r="AM18"/>
    </row>
    <row r="19" spans="1:39" s="321" customFormat="1" ht="12" customHeight="1">
      <c r="A19" s="520"/>
      <c r="B19" s="331"/>
      <c r="C19" s="334"/>
      <c r="D19" s="334"/>
      <c r="E19" s="334"/>
      <c r="F19" s="334"/>
      <c r="G19" s="334"/>
      <c r="H19" s="334"/>
      <c r="I19" s="334"/>
      <c r="J19" s="334"/>
      <c r="K19" s="334"/>
      <c r="L19" s="334"/>
      <c r="M19" s="334"/>
      <c r="N19" s="334"/>
      <c r="O19" s="334"/>
      <c r="P19" s="334"/>
      <c r="Q19" s="334"/>
      <c r="R19" s="334"/>
      <c r="S19" s="334"/>
      <c r="U19"/>
      <c r="V19"/>
      <c r="W19"/>
      <c r="X19"/>
      <c r="Y19"/>
      <c r="Z19"/>
      <c r="AA19"/>
      <c r="AB19"/>
      <c r="AC19"/>
      <c r="AD19"/>
      <c r="AE19"/>
      <c r="AF19"/>
      <c r="AG19"/>
      <c r="AH19"/>
      <c r="AI19"/>
      <c r="AJ19"/>
      <c r="AK19"/>
      <c r="AL19"/>
      <c r="AM19"/>
    </row>
    <row r="20" spans="1:39" s="321" customFormat="1" ht="12" customHeight="1">
      <c r="A20" s="330"/>
      <c r="B20" s="733" t="s">
        <v>385</v>
      </c>
      <c r="C20" s="733"/>
      <c r="D20" s="733"/>
      <c r="E20" s="733"/>
      <c r="F20" s="733"/>
      <c r="G20" s="733"/>
      <c r="H20" s="733"/>
      <c r="I20" s="733"/>
      <c r="J20" s="733"/>
      <c r="K20" s="733"/>
      <c r="L20" s="733"/>
      <c r="M20" s="733"/>
      <c r="N20" s="733"/>
      <c r="O20" s="733"/>
      <c r="P20" s="733"/>
      <c r="Q20" s="733"/>
      <c r="R20" s="733"/>
      <c r="S20" s="733"/>
      <c r="U20"/>
      <c r="V20"/>
      <c r="W20"/>
      <c r="X20"/>
      <c r="Y20"/>
      <c r="Z20"/>
      <c r="AA20"/>
      <c r="AB20"/>
      <c r="AC20"/>
      <c r="AD20"/>
      <c r="AE20"/>
      <c r="AF20"/>
      <c r="AG20"/>
      <c r="AH20"/>
      <c r="AI20"/>
      <c r="AJ20"/>
      <c r="AK20"/>
      <c r="AL20"/>
      <c r="AM20"/>
    </row>
    <row r="21" spans="1:39" s="321" customFormat="1" ht="12" customHeight="1">
      <c r="A21" s="518" t="s">
        <v>354</v>
      </c>
      <c r="B21" s="47">
        <v>427</v>
      </c>
      <c r="C21" s="47">
        <v>1</v>
      </c>
      <c r="D21" s="47">
        <v>0</v>
      </c>
      <c r="E21" s="47">
        <v>0</v>
      </c>
      <c r="F21" s="47">
        <v>2</v>
      </c>
      <c r="G21" s="47">
        <v>5</v>
      </c>
      <c r="H21" s="47">
        <v>15</v>
      </c>
      <c r="I21" s="47">
        <v>16</v>
      </c>
      <c r="J21" s="47">
        <v>48</v>
      </c>
      <c r="K21" s="47">
        <v>50</v>
      </c>
      <c r="L21" s="47">
        <v>46</v>
      </c>
      <c r="M21" s="47">
        <v>36</v>
      </c>
      <c r="N21" s="47">
        <v>30</v>
      </c>
      <c r="O21" s="47">
        <v>33</v>
      </c>
      <c r="P21" s="47">
        <v>19</v>
      </c>
      <c r="Q21" s="47">
        <v>22</v>
      </c>
      <c r="R21" s="47">
        <v>24</v>
      </c>
      <c r="S21" s="47">
        <v>80</v>
      </c>
      <c r="U21"/>
      <c r="V21"/>
      <c r="W21"/>
      <c r="X21"/>
      <c r="Y21"/>
      <c r="Z21"/>
      <c r="AA21"/>
      <c r="AB21"/>
      <c r="AC21"/>
      <c r="AD21"/>
      <c r="AE21"/>
      <c r="AF21"/>
      <c r="AG21"/>
      <c r="AH21"/>
      <c r="AI21"/>
      <c r="AJ21"/>
      <c r="AK21"/>
      <c r="AL21"/>
      <c r="AM21"/>
    </row>
    <row r="22" spans="1:39" s="335" customFormat="1" ht="12" customHeight="1">
      <c r="A22" s="518" t="s">
        <v>355</v>
      </c>
      <c r="B22" s="47">
        <v>2332</v>
      </c>
      <c r="C22" s="47">
        <v>0</v>
      </c>
      <c r="D22" s="47">
        <v>0</v>
      </c>
      <c r="E22" s="47">
        <v>0</v>
      </c>
      <c r="F22" s="47">
        <v>5</v>
      </c>
      <c r="G22" s="47">
        <v>27</v>
      </c>
      <c r="H22" s="47">
        <v>71</v>
      </c>
      <c r="I22" s="47">
        <v>135</v>
      </c>
      <c r="J22" s="47">
        <v>242</v>
      </c>
      <c r="K22" s="47">
        <v>295</v>
      </c>
      <c r="L22" s="47">
        <v>268</v>
      </c>
      <c r="M22" s="47">
        <v>254</v>
      </c>
      <c r="N22" s="47">
        <v>229</v>
      </c>
      <c r="O22" s="47">
        <v>164</v>
      </c>
      <c r="P22" s="47">
        <v>128</v>
      </c>
      <c r="Q22" s="47">
        <v>101</v>
      </c>
      <c r="R22" s="47">
        <v>86</v>
      </c>
      <c r="S22" s="47">
        <v>327</v>
      </c>
      <c r="U22"/>
      <c r="V22"/>
      <c r="W22"/>
      <c r="X22"/>
      <c r="Y22"/>
      <c r="Z22"/>
      <c r="AA22"/>
      <c r="AB22"/>
      <c r="AC22"/>
      <c r="AD22"/>
      <c r="AE22"/>
      <c r="AF22"/>
      <c r="AG22"/>
      <c r="AH22"/>
      <c r="AI22"/>
      <c r="AJ22"/>
      <c r="AK22"/>
      <c r="AL22"/>
      <c r="AM22"/>
    </row>
    <row r="23" spans="1:39" s="321" customFormat="1" ht="12" customHeight="1">
      <c r="A23" s="338" t="s">
        <v>224</v>
      </c>
      <c r="B23" s="339"/>
      <c r="C23" s="340"/>
      <c r="D23" s="340"/>
      <c r="E23" s="340"/>
      <c r="F23" s="340"/>
      <c r="G23" s="340"/>
      <c r="H23" s="340"/>
      <c r="I23" s="340"/>
      <c r="J23" s="340"/>
      <c r="K23" s="340"/>
      <c r="L23" s="340"/>
      <c r="M23" s="340"/>
      <c r="N23" s="340"/>
      <c r="O23" s="340"/>
      <c r="P23" s="341"/>
      <c r="Q23" s="341"/>
      <c r="R23" s="341"/>
      <c r="S23" s="341"/>
      <c r="U23"/>
      <c r="V23"/>
      <c r="W23"/>
      <c r="X23"/>
      <c r="Y23"/>
      <c r="Z23"/>
      <c r="AA23"/>
      <c r="AB23"/>
      <c r="AC23"/>
      <c r="AD23"/>
      <c r="AE23"/>
      <c r="AF23"/>
      <c r="AG23"/>
      <c r="AH23"/>
      <c r="AI23"/>
      <c r="AJ23"/>
      <c r="AK23"/>
      <c r="AL23"/>
      <c r="AM23"/>
    </row>
    <row r="24" spans="1:39" s="321" customFormat="1" ht="12" customHeight="1">
      <c r="A24" s="342" t="s">
        <v>381</v>
      </c>
      <c r="B24" s="339"/>
      <c r="C24" s="340"/>
      <c r="D24" s="340"/>
      <c r="E24" s="340"/>
      <c r="F24" s="340"/>
      <c r="G24" s="340"/>
      <c r="H24" s="340"/>
      <c r="I24" s="340"/>
      <c r="J24" s="340"/>
      <c r="K24" s="340"/>
      <c r="L24" s="340"/>
      <c r="M24" s="340"/>
      <c r="N24" s="340"/>
      <c r="O24" s="340"/>
      <c r="P24" s="341"/>
      <c r="Q24" s="341"/>
      <c r="R24" s="341"/>
      <c r="S24" s="341"/>
      <c r="U24"/>
      <c r="V24"/>
      <c r="W24"/>
      <c r="X24"/>
      <c r="Y24"/>
      <c r="Z24"/>
      <c r="AA24"/>
      <c r="AB24"/>
      <c r="AC24"/>
      <c r="AD24"/>
      <c r="AE24"/>
      <c r="AF24"/>
      <c r="AG24"/>
      <c r="AH24"/>
      <c r="AI24"/>
      <c r="AJ24"/>
      <c r="AK24"/>
      <c r="AL24"/>
      <c r="AM24"/>
    </row>
    <row r="25" spans="1:39" s="321" customFormat="1" ht="12" customHeight="1">
      <c r="A25" s="343" t="s">
        <v>382</v>
      </c>
      <c r="B25" s="47">
        <v>1701</v>
      </c>
      <c r="C25" s="47">
        <v>0</v>
      </c>
      <c r="D25" s="47">
        <v>0</v>
      </c>
      <c r="E25" s="47">
        <v>0</v>
      </c>
      <c r="F25" s="47">
        <v>5</v>
      </c>
      <c r="G25" s="47">
        <v>19</v>
      </c>
      <c r="H25" s="47">
        <v>55</v>
      </c>
      <c r="I25" s="47">
        <v>104</v>
      </c>
      <c r="J25" s="47">
        <v>170</v>
      </c>
      <c r="K25" s="47">
        <v>208</v>
      </c>
      <c r="L25" s="47">
        <v>188</v>
      </c>
      <c r="M25" s="47">
        <v>186</v>
      </c>
      <c r="N25" s="47">
        <v>166</v>
      </c>
      <c r="O25" s="47">
        <v>116</v>
      </c>
      <c r="P25" s="47">
        <v>97</v>
      </c>
      <c r="Q25" s="47">
        <v>78</v>
      </c>
      <c r="R25" s="47">
        <v>67</v>
      </c>
      <c r="S25" s="47">
        <v>242</v>
      </c>
      <c r="U25"/>
      <c r="V25"/>
      <c r="W25"/>
      <c r="X25"/>
      <c r="Y25"/>
      <c r="Z25"/>
      <c r="AA25"/>
      <c r="AB25"/>
      <c r="AC25"/>
      <c r="AD25"/>
      <c r="AE25"/>
      <c r="AF25"/>
      <c r="AG25"/>
      <c r="AH25"/>
      <c r="AI25"/>
      <c r="AJ25"/>
      <c r="AK25"/>
      <c r="AL25"/>
      <c r="AM25"/>
    </row>
    <row r="26" spans="1:39" s="321" customFormat="1" ht="12" customHeight="1">
      <c r="A26" s="521" t="s">
        <v>356</v>
      </c>
      <c r="B26" s="47">
        <v>631</v>
      </c>
      <c r="C26" s="47">
        <v>0</v>
      </c>
      <c r="D26" s="47">
        <v>0</v>
      </c>
      <c r="E26" s="47">
        <v>0</v>
      </c>
      <c r="F26" s="47">
        <v>0</v>
      </c>
      <c r="G26" s="47">
        <v>8</v>
      </c>
      <c r="H26" s="47">
        <v>16</v>
      </c>
      <c r="I26" s="47">
        <v>31</v>
      </c>
      <c r="J26" s="47">
        <v>72</v>
      </c>
      <c r="K26" s="47">
        <v>87</v>
      </c>
      <c r="L26" s="47">
        <v>80</v>
      </c>
      <c r="M26" s="47">
        <v>68</v>
      </c>
      <c r="N26" s="47">
        <v>63</v>
      </c>
      <c r="O26" s="47">
        <v>48</v>
      </c>
      <c r="P26" s="47">
        <v>31</v>
      </c>
      <c r="Q26" s="47">
        <v>23</v>
      </c>
      <c r="R26" s="47">
        <v>19</v>
      </c>
      <c r="S26" s="47">
        <v>85</v>
      </c>
      <c r="U26"/>
      <c r="V26"/>
      <c r="W26"/>
      <c r="X26"/>
      <c r="Y26"/>
      <c r="Z26"/>
      <c r="AA26"/>
      <c r="AB26"/>
      <c r="AC26"/>
      <c r="AD26"/>
      <c r="AE26"/>
      <c r="AF26"/>
      <c r="AG26"/>
      <c r="AH26"/>
      <c r="AI26"/>
      <c r="AJ26"/>
      <c r="AK26"/>
      <c r="AL26"/>
      <c r="AM26"/>
    </row>
    <row r="27" spans="1:39" s="321" customFormat="1" ht="12" customHeight="1">
      <c r="A27" s="519" t="s">
        <v>8</v>
      </c>
      <c r="B27" s="47">
        <v>2759</v>
      </c>
      <c r="C27" s="47">
        <v>1</v>
      </c>
      <c r="D27" s="47">
        <v>0</v>
      </c>
      <c r="E27" s="47">
        <v>0</v>
      </c>
      <c r="F27" s="47">
        <v>7</v>
      </c>
      <c r="G27" s="47">
        <v>32</v>
      </c>
      <c r="H27" s="47">
        <v>86</v>
      </c>
      <c r="I27" s="47">
        <v>151</v>
      </c>
      <c r="J27" s="47">
        <v>290</v>
      </c>
      <c r="K27" s="47">
        <v>345</v>
      </c>
      <c r="L27" s="47">
        <v>314</v>
      </c>
      <c r="M27" s="47">
        <v>290</v>
      </c>
      <c r="N27" s="47">
        <v>259</v>
      </c>
      <c r="O27" s="47">
        <v>197</v>
      </c>
      <c r="P27" s="47">
        <v>147</v>
      </c>
      <c r="Q27" s="47">
        <v>123</v>
      </c>
      <c r="R27" s="47">
        <v>110</v>
      </c>
      <c r="S27" s="47">
        <v>407</v>
      </c>
      <c r="U27"/>
      <c r="V27"/>
      <c r="W27"/>
      <c r="X27"/>
      <c r="Y27"/>
      <c r="Z27"/>
      <c r="AA27"/>
      <c r="AB27"/>
      <c r="AC27"/>
      <c r="AD27"/>
      <c r="AE27"/>
      <c r="AF27"/>
      <c r="AG27"/>
      <c r="AH27"/>
      <c r="AI27"/>
      <c r="AJ27"/>
      <c r="AK27"/>
      <c r="AL27"/>
      <c r="AM27"/>
    </row>
    <row r="28" spans="1:39" s="321" customFormat="1" ht="12" customHeight="1">
      <c r="A28" s="519" t="s">
        <v>302</v>
      </c>
      <c r="B28" s="47">
        <v>1331</v>
      </c>
      <c r="C28" s="47">
        <v>0</v>
      </c>
      <c r="D28" s="47">
        <v>0</v>
      </c>
      <c r="E28" s="47">
        <v>0</v>
      </c>
      <c r="F28" s="47">
        <v>3</v>
      </c>
      <c r="G28" s="47">
        <v>11</v>
      </c>
      <c r="H28" s="47">
        <v>29</v>
      </c>
      <c r="I28" s="47">
        <v>66</v>
      </c>
      <c r="J28" s="47">
        <v>139</v>
      </c>
      <c r="K28" s="47">
        <v>163</v>
      </c>
      <c r="L28" s="47">
        <v>166</v>
      </c>
      <c r="M28" s="47">
        <v>160</v>
      </c>
      <c r="N28" s="47">
        <v>120</v>
      </c>
      <c r="O28" s="47">
        <v>99</v>
      </c>
      <c r="P28" s="47">
        <v>66</v>
      </c>
      <c r="Q28" s="47">
        <v>60</v>
      </c>
      <c r="R28" s="47">
        <v>50</v>
      </c>
      <c r="S28" s="47">
        <v>199</v>
      </c>
      <c r="U28"/>
      <c r="V28"/>
      <c r="W28"/>
      <c r="X28"/>
      <c r="Y28"/>
      <c r="Z28"/>
      <c r="AA28"/>
      <c r="AB28"/>
      <c r="AC28"/>
      <c r="AD28"/>
      <c r="AE28"/>
      <c r="AF28"/>
      <c r="AG28"/>
      <c r="AH28"/>
      <c r="AI28"/>
      <c r="AJ28"/>
      <c r="AK28"/>
      <c r="AL28"/>
      <c r="AM28"/>
    </row>
    <row r="29" spans="1:39" s="321" customFormat="1" ht="12" customHeight="1">
      <c r="A29" s="519" t="s">
        <v>93</v>
      </c>
      <c r="B29" s="47">
        <v>1428</v>
      </c>
      <c r="C29" s="47">
        <v>1</v>
      </c>
      <c r="D29" s="47">
        <v>0</v>
      </c>
      <c r="E29" s="47">
        <v>0</v>
      </c>
      <c r="F29" s="47">
        <v>4</v>
      </c>
      <c r="G29" s="47">
        <v>21</v>
      </c>
      <c r="H29" s="47">
        <v>57</v>
      </c>
      <c r="I29" s="47">
        <v>85</v>
      </c>
      <c r="J29" s="47">
        <v>151</v>
      </c>
      <c r="K29" s="47">
        <v>182</v>
      </c>
      <c r="L29" s="47">
        <v>148</v>
      </c>
      <c r="M29" s="47">
        <v>130</v>
      </c>
      <c r="N29" s="47">
        <v>139</v>
      </c>
      <c r="O29" s="47">
        <v>98</v>
      </c>
      <c r="P29" s="47">
        <v>81</v>
      </c>
      <c r="Q29" s="47">
        <v>63</v>
      </c>
      <c r="R29" s="47">
        <v>60</v>
      </c>
      <c r="S29" s="47">
        <v>208</v>
      </c>
      <c r="U29"/>
      <c r="V29"/>
      <c r="W29"/>
      <c r="X29"/>
      <c r="Y29"/>
      <c r="Z29"/>
      <c r="AA29"/>
      <c r="AB29"/>
      <c r="AC29"/>
      <c r="AD29"/>
      <c r="AE29"/>
      <c r="AF29"/>
      <c r="AG29"/>
      <c r="AH29"/>
      <c r="AI29"/>
      <c r="AJ29"/>
      <c r="AK29"/>
      <c r="AL29"/>
      <c r="AM29"/>
    </row>
    <row r="30" spans="1:39" s="321" customFormat="1" ht="12" customHeight="1">
      <c r="A30" s="519"/>
      <c r="B30" s="332"/>
      <c r="C30" s="337"/>
      <c r="D30" s="337"/>
      <c r="E30" s="337"/>
      <c r="F30" s="332"/>
      <c r="G30" s="332"/>
      <c r="H30" s="332"/>
      <c r="I30" s="332"/>
      <c r="J30" s="332"/>
      <c r="K30" s="332"/>
      <c r="L30" s="332"/>
      <c r="M30" s="332"/>
      <c r="N30" s="333"/>
      <c r="O30" s="332"/>
      <c r="P30" s="332"/>
      <c r="Q30" s="332"/>
      <c r="R30" s="332"/>
      <c r="S30" s="332"/>
      <c r="U30"/>
      <c r="V30"/>
      <c r="W30"/>
      <c r="X30"/>
      <c r="Y30"/>
      <c r="Z30"/>
      <c r="AA30"/>
      <c r="AB30"/>
      <c r="AC30"/>
      <c r="AD30"/>
      <c r="AE30"/>
      <c r="AF30"/>
      <c r="AG30"/>
      <c r="AH30"/>
      <c r="AI30"/>
      <c r="AJ30"/>
      <c r="AK30"/>
      <c r="AL30"/>
      <c r="AM30"/>
    </row>
    <row r="31" spans="1:39" s="321" customFormat="1" ht="12" customHeight="1">
      <c r="A31" s="519"/>
      <c r="B31" s="733" t="s">
        <v>92</v>
      </c>
      <c r="C31" s="733"/>
      <c r="D31" s="733"/>
      <c r="E31" s="733"/>
      <c r="F31" s="733"/>
      <c r="G31" s="733"/>
      <c r="H31" s="733"/>
      <c r="I31" s="733"/>
      <c r="J31" s="733"/>
      <c r="K31" s="733"/>
      <c r="L31" s="733"/>
      <c r="M31" s="733"/>
      <c r="N31" s="733"/>
      <c r="O31" s="733"/>
      <c r="P31" s="733"/>
      <c r="Q31" s="733"/>
      <c r="R31" s="733"/>
      <c r="S31" s="733"/>
      <c r="U31"/>
      <c r="V31"/>
      <c r="W31"/>
      <c r="X31"/>
      <c r="Y31"/>
      <c r="Z31"/>
      <c r="AA31"/>
      <c r="AB31"/>
      <c r="AC31"/>
      <c r="AD31"/>
      <c r="AE31"/>
      <c r="AF31"/>
      <c r="AG31"/>
      <c r="AH31"/>
      <c r="AI31"/>
      <c r="AJ31"/>
      <c r="AK31"/>
      <c r="AL31"/>
      <c r="AM31"/>
    </row>
    <row r="32" spans="1:39" s="321" customFormat="1" ht="12" customHeight="1">
      <c r="A32" s="519" t="s">
        <v>92</v>
      </c>
      <c r="B32" s="47">
        <v>4161</v>
      </c>
      <c r="C32" s="344">
        <v>14</v>
      </c>
      <c r="D32" s="344">
        <v>45</v>
      </c>
      <c r="E32" s="344">
        <v>92</v>
      </c>
      <c r="F32" s="47">
        <v>163</v>
      </c>
      <c r="G32" s="47">
        <v>196</v>
      </c>
      <c r="H32" s="47">
        <v>234</v>
      </c>
      <c r="I32" s="47">
        <v>277</v>
      </c>
      <c r="J32" s="47">
        <v>406</v>
      </c>
      <c r="K32" s="47">
        <v>450</v>
      </c>
      <c r="L32" s="47">
        <v>383</v>
      </c>
      <c r="M32" s="47">
        <v>354</v>
      </c>
      <c r="N32" s="47">
        <v>313</v>
      </c>
      <c r="O32" s="47">
        <v>241</v>
      </c>
      <c r="P32" s="47">
        <v>184</v>
      </c>
      <c r="Q32" s="47">
        <v>163</v>
      </c>
      <c r="R32" s="47">
        <v>138</v>
      </c>
      <c r="S32" s="47">
        <v>508</v>
      </c>
      <c r="U32"/>
      <c r="V32"/>
      <c r="W32"/>
      <c r="X32"/>
      <c r="Y32"/>
      <c r="Z32"/>
      <c r="AA32"/>
      <c r="AB32"/>
      <c r="AC32"/>
      <c r="AD32"/>
      <c r="AE32"/>
      <c r="AF32"/>
      <c r="AG32"/>
      <c r="AH32"/>
      <c r="AI32"/>
      <c r="AJ32"/>
      <c r="AK32"/>
      <c r="AL32"/>
      <c r="AM32"/>
    </row>
    <row r="33" spans="1:39" s="321" customFormat="1" ht="12" customHeight="1">
      <c r="A33" s="519" t="s">
        <v>302</v>
      </c>
      <c r="B33" s="47">
        <v>2069</v>
      </c>
      <c r="C33" s="336">
        <v>7</v>
      </c>
      <c r="D33" s="336">
        <v>25</v>
      </c>
      <c r="E33" s="336">
        <v>36</v>
      </c>
      <c r="F33" s="47">
        <v>72</v>
      </c>
      <c r="G33" s="47">
        <v>107</v>
      </c>
      <c r="H33" s="47">
        <v>104</v>
      </c>
      <c r="I33" s="47">
        <v>135</v>
      </c>
      <c r="J33" s="47">
        <v>202</v>
      </c>
      <c r="K33" s="47">
        <v>216</v>
      </c>
      <c r="L33" s="47">
        <v>204</v>
      </c>
      <c r="M33" s="47">
        <v>197</v>
      </c>
      <c r="N33" s="47">
        <v>150</v>
      </c>
      <c r="O33" s="47">
        <v>124</v>
      </c>
      <c r="P33" s="47">
        <v>89</v>
      </c>
      <c r="Q33" s="47">
        <v>80</v>
      </c>
      <c r="R33" s="47">
        <v>68</v>
      </c>
      <c r="S33" s="47">
        <v>253</v>
      </c>
      <c r="U33"/>
      <c r="V33"/>
      <c r="W33"/>
      <c r="X33"/>
      <c r="Y33"/>
      <c r="Z33"/>
      <c r="AA33"/>
      <c r="AB33"/>
      <c r="AC33"/>
      <c r="AD33"/>
      <c r="AE33"/>
      <c r="AF33"/>
      <c r="AG33"/>
      <c r="AH33"/>
      <c r="AI33"/>
      <c r="AJ33"/>
      <c r="AK33"/>
      <c r="AL33"/>
      <c r="AM33"/>
    </row>
    <row r="34" spans="1:39" s="321" customFormat="1" ht="12" customHeight="1">
      <c r="A34" s="519" t="s">
        <v>93</v>
      </c>
      <c r="B34" s="47">
        <v>2092</v>
      </c>
      <c r="C34" s="337">
        <v>7</v>
      </c>
      <c r="D34" s="337">
        <v>20</v>
      </c>
      <c r="E34" s="337">
        <v>56</v>
      </c>
      <c r="F34" s="47">
        <v>91</v>
      </c>
      <c r="G34" s="47">
        <v>89</v>
      </c>
      <c r="H34" s="47">
        <v>130</v>
      </c>
      <c r="I34" s="47">
        <v>142</v>
      </c>
      <c r="J34" s="47">
        <v>204</v>
      </c>
      <c r="K34" s="47">
        <v>234</v>
      </c>
      <c r="L34" s="47">
        <v>179</v>
      </c>
      <c r="M34" s="47">
        <v>157</v>
      </c>
      <c r="N34" s="47">
        <v>163</v>
      </c>
      <c r="O34" s="47">
        <v>117</v>
      </c>
      <c r="P34" s="47">
        <v>95</v>
      </c>
      <c r="Q34" s="47">
        <v>83</v>
      </c>
      <c r="R34" s="47">
        <v>70</v>
      </c>
      <c r="S34" s="47">
        <v>255</v>
      </c>
      <c r="U34"/>
      <c r="V34"/>
      <c r="W34"/>
      <c r="X34"/>
      <c r="Y34"/>
      <c r="Z34"/>
      <c r="AA34"/>
      <c r="AB34"/>
      <c r="AC34"/>
      <c r="AD34"/>
      <c r="AE34"/>
      <c r="AF34"/>
      <c r="AG34"/>
      <c r="AH34"/>
      <c r="AI34"/>
      <c r="AJ34"/>
      <c r="AK34"/>
      <c r="AL34"/>
      <c r="AM34"/>
    </row>
    <row r="35" spans="1:39" s="321" customFormat="1" ht="12" customHeight="1">
      <c r="A35" s="519"/>
      <c r="B35" s="332"/>
      <c r="C35" s="337"/>
      <c r="D35" s="337"/>
      <c r="E35" s="337"/>
      <c r="F35" s="332"/>
      <c r="G35" s="332"/>
      <c r="H35" s="332"/>
      <c r="I35" s="332"/>
      <c r="J35" s="332"/>
      <c r="K35" s="332"/>
      <c r="L35" s="332"/>
      <c r="M35" s="332"/>
      <c r="N35" s="333"/>
      <c r="O35" s="332"/>
      <c r="P35" s="332"/>
      <c r="Q35" s="332"/>
      <c r="R35" s="332"/>
      <c r="S35" s="332"/>
      <c r="U35"/>
      <c r="V35"/>
      <c r="W35"/>
      <c r="X35"/>
      <c r="Y35"/>
      <c r="Z35"/>
      <c r="AA35"/>
      <c r="AB35"/>
      <c r="AC35"/>
      <c r="AD35"/>
      <c r="AE35"/>
      <c r="AF35"/>
      <c r="AG35"/>
      <c r="AH35"/>
      <c r="AI35"/>
      <c r="AJ35"/>
      <c r="AK35"/>
      <c r="AL35"/>
      <c r="AM35"/>
    </row>
    <row r="36" spans="1:39" s="321" customFormat="1" ht="12" customHeight="1">
      <c r="A36" s="418" t="s">
        <v>639</v>
      </c>
      <c r="B36" s="332"/>
      <c r="C36" s="337"/>
      <c r="D36" s="337"/>
      <c r="E36" s="337"/>
      <c r="F36" s="332"/>
      <c r="G36" s="332"/>
      <c r="H36" s="332"/>
      <c r="I36" s="332"/>
      <c r="J36" s="332"/>
      <c r="K36" s="332"/>
      <c r="L36" s="332"/>
      <c r="M36" s="332"/>
      <c r="N36" s="333"/>
      <c r="O36" s="332"/>
      <c r="P36" s="332"/>
      <c r="Q36" s="332"/>
      <c r="R36" s="332"/>
      <c r="S36" s="332"/>
      <c r="U36"/>
      <c r="V36"/>
      <c r="W36"/>
      <c r="X36"/>
      <c r="Y36"/>
      <c r="Z36"/>
      <c r="AA36"/>
      <c r="AB36"/>
      <c r="AC36"/>
      <c r="AD36"/>
      <c r="AE36"/>
      <c r="AF36"/>
      <c r="AG36"/>
      <c r="AH36"/>
      <c r="AI36"/>
      <c r="AJ36"/>
      <c r="AK36"/>
      <c r="AL36"/>
      <c r="AM36"/>
    </row>
    <row r="37" spans="1:39" s="321" customFormat="1" ht="12" customHeight="1">
      <c r="A37" s="418" t="s">
        <v>417</v>
      </c>
      <c r="B37" s="332"/>
      <c r="C37" s="337"/>
      <c r="D37" s="337"/>
      <c r="E37" s="337"/>
      <c r="F37" s="332"/>
      <c r="G37" s="332"/>
      <c r="H37" s="332"/>
      <c r="I37" s="332"/>
      <c r="J37" s="332"/>
      <c r="K37" s="332"/>
      <c r="L37" s="332"/>
      <c r="M37" s="332"/>
      <c r="N37" s="333"/>
      <c r="O37" s="332"/>
      <c r="P37" s="332"/>
      <c r="Q37" s="332"/>
      <c r="R37" s="332"/>
      <c r="S37" s="332"/>
      <c r="U37"/>
      <c r="V37"/>
      <c r="W37"/>
      <c r="X37"/>
      <c r="Y37"/>
      <c r="Z37"/>
      <c r="AA37"/>
      <c r="AB37"/>
      <c r="AC37"/>
      <c r="AD37"/>
      <c r="AE37"/>
      <c r="AF37"/>
      <c r="AG37"/>
      <c r="AH37"/>
      <c r="AI37"/>
      <c r="AJ37"/>
      <c r="AK37"/>
      <c r="AL37"/>
      <c r="AM37"/>
    </row>
    <row r="38" spans="1:39" s="321" customFormat="1" ht="12" customHeight="1">
      <c r="A38" s="418" t="s">
        <v>533</v>
      </c>
      <c r="B38" s="47">
        <v>459</v>
      </c>
      <c r="C38" s="47">
        <v>0</v>
      </c>
      <c r="D38" s="47">
        <v>0</v>
      </c>
      <c r="E38" s="47">
        <v>0</v>
      </c>
      <c r="F38" s="47">
        <v>2</v>
      </c>
      <c r="G38" s="47">
        <v>16</v>
      </c>
      <c r="H38" s="47">
        <v>38</v>
      </c>
      <c r="I38" s="47">
        <v>32</v>
      </c>
      <c r="J38" s="47">
        <v>56</v>
      </c>
      <c r="K38" s="47">
        <v>45</v>
      </c>
      <c r="L38" s="47">
        <v>52</v>
      </c>
      <c r="M38" s="47">
        <v>47</v>
      </c>
      <c r="N38" s="47">
        <v>33</v>
      </c>
      <c r="O38" s="47">
        <v>26</v>
      </c>
      <c r="P38" s="47">
        <v>17</v>
      </c>
      <c r="Q38" s="47">
        <v>12</v>
      </c>
      <c r="R38" s="47">
        <v>0</v>
      </c>
      <c r="S38" s="47">
        <v>83</v>
      </c>
      <c r="U38"/>
      <c r="V38"/>
      <c r="W38"/>
      <c r="X38"/>
      <c r="Y38"/>
      <c r="Z38"/>
      <c r="AA38"/>
      <c r="AB38"/>
      <c r="AC38"/>
      <c r="AD38"/>
      <c r="AE38"/>
      <c r="AF38"/>
      <c r="AG38"/>
      <c r="AH38"/>
      <c r="AI38"/>
      <c r="AJ38"/>
      <c r="AK38"/>
      <c r="AL38"/>
      <c r="AM38"/>
    </row>
    <row r="39" spans="1:39" s="321" customFormat="1" ht="12" customHeight="1">
      <c r="A39" s="695" t="s">
        <v>91</v>
      </c>
      <c r="B39" s="695"/>
      <c r="C39" s="695"/>
      <c r="D39" s="695"/>
      <c r="E39" s="695"/>
      <c r="F39" s="695"/>
      <c r="G39" s="695"/>
      <c r="H39" s="695"/>
      <c r="I39" s="695"/>
      <c r="J39" s="695"/>
      <c r="K39" s="695"/>
      <c r="L39" s="695"/>
      <c r="M39" s="695"/>
      <c r="N39" s="695"/>
      <c r="O39" s="695"/>
      <c r="P39" s="695"/>
      <c r="Q39" s="695"/>
      <c r="R39" s="695"/>
      <c r="S39" s="695"/>
      <c r="U39"/>
      <c r="V39"/>
      <c r="W39"/>
      <c r="X39"/>
      <c r="Y39"/>
      <c r="Z39"/>
      <c r="AA39"/>
      <c r="AB39"/>
      <c r="AC39"/>
      <c r="AD39"/>
      <c r="AE39"/>
      <c r="AF39"/>
      <c r="AG39"/>
      <c r="AH39"/>
      <c r="AI39"/>
      <c r="AJ39"/>
      <c r="AK39"/>
      <c r="AL39"/>
      <c r="AM39"/>
    </row>
    <row r="40" spans="1:39" s="321" customFormat="1" ht="42" customHeight="1">
      <c r="A40" s="703" t="s">
        <v>633</v>
      </c>
      <c r="B40" s="686"/>
      <c r="C40" s="686"/>
      <c r="D40" s="686"/>
      <c r="E40" s="686"/>
      <c r="F40" s="686"/>
      <c r="G40" s="686"/>
      <c r="H40" s="686"/>
      <c r="I40" s="686"/>
      <c r="J40" s="686"/>
      <c r="K40" s="686"/>
      <c r="L40" s="686"/>
      <c r="M40" s="686"/>
      <c r="N40" s="686"/>
      <c r="O40" s="686"/>
      <c r="P40" s="686"/>
      <c r="Q40" s="686"/>
      <c r="R40" s="686"/>
      <c r="S40" s="686"/>
      <c r="U40"/>
      <c r="V40"/>
      <c r="W40"/>
      <c r="X40"/>
      <c r="Y40"/>
      <c r="Z40"/>
      <c r="AA40"/>
      <c r="AB40"/>
      <c r="AC40"/>
      <c r="AD40"/>
      <c r="AE40"/>
      <c r="AF40"/>
      <c r="AG40"/>
      <c r="AH40"/>
      <c r="AI40"/>
      <c r="AJ40"/>
      <c r="AK40"/>
      <c r="AL40"/>
      <c r="AM40"/>
    </row>
    <row r="41" spans="1:39" s="315" customFormat="1" ht="12" customHeight="1">
      <c r="A41" s="329"/>
      <c r="B41" s="329"/>
      <c r="C41" s="329"/>
      <c r="D41" s="329"/>
      <c r="E41" s="329"/>
      <c r="F41" s="329"/>
      <c r="G41" s="329"/>
      <c r="H41" s="329"/>
      <c r="I41" s="329"/>
      <c r="J41" s="329"/>
      <c r="K41" s="329"/>
      <c r="L41" s="329"/>
      <c r="M41" s="329"/>
      <c r="N41" s="329"/>
      <c r="O41" s="329"/>
      <c r="P41" s="329"/>
      <c r="Q41" s="329"/>
      <c r="R41" s="329"/>
      <c r="S41" s="329"/>
      <c r="U41"/>
      <c r="V41"/>
      <c r="W41"/>
      <c r="X41"/>
      <c r="Y41"/>
      <c r="Z41"/>
      <c r="AA41"/>
      <c r="AB41"/>
      <c r="AC41"/>
      <c r="AD41"/>
      <c r="AE41"/>
      <c r="AF41"/>
      <c r="AG41"/>
      <c r="AH41"/>
      <c r="AI41"/>
      <c r="AJ41"/>
      <c r="AK41"/>
      <c r="AL41"/>
      <c r="AM41"/>
    </row>
    <row r="42" spans="1:39" s="321" customFormat="1" ht="12" customHeight="1">
      <c r="A42" s="329"/>
      <c r="B42" s="329"/>
      <c r="C42" s="329"/>
      <c r="D42" s="329"/>
      <c r="E42" s="329"/>
      <c r="F42" s="329"/>
      <c r="G42" s="329"/>
      <c r="H42" s="329"/>
      <c r="I42" s="329"/>
      <c r="J42" s="329"/>
      <c r="K42" s="329"/>
      <c r="L42" s="329"/>
      <c r="M42" s="329"/>
      <c r="N42" s="329"/>
      <c r="O42" s="329"/>
      <c r="P42" s="329"/>
      <c r="Q42" s="329"/>
      <c r="R42" s="329"/>
      <c r="S42" s="329"/>
      <c r="U42"/>
      <c r="V42"/>
      <c r="W42"/>
      <c r="X42"/>
      <c r="Y42"/>
      <c r="Z42"/>
      <c r="AA42"/>
      <c r="AB42"/>
      <c r="AC42"/>
      <c r="AD42"/>
      <c r="AE42"/>
      <c r="AF42"/>
      <c r="AG42"/>
      <c r="AH42"/>
      <c r="AI42"/>
      <c r="AJ42"/>
      <c r="AK42"/>
      <c r="AL42"/>
      <c r="AM42"/>
    </row>
    <row r="43" spans="1:39" s="335" customFormat="1" ht="12" customHeight="1">
      <c r="A43" s="329"/>
      <c r="B43" s="329"/>
      <c r="C43" s="329"/>
      <c r="D43" s="329"/>
      <c r="E43" s="329"/>
      <c r="F43" s="329"/>
      <c r="G43" s="329"/>
      <c r="H43" s="329"/>
      <c r="I43" s="329"/>
      <c r="J43" s="329"/>
      <c r="K43" s="329"/>
      <c r="L43" s="329"/>
      <c r="M43" s="329"/>
      <c r="N43" s="329"/>
      <c r="O43" s="329"/>
      <c r="P43" s="329"/>
      <c r="Q43" s="329"/>
      <c r="R43" s="329"/>
      <c r="S43" s="329"/>
      <c r="U43"/>
      <c r="V43"/>
      <c r="W43"/>
      <c r="X43"/>
      <c r="Y43"/>
      <c r="Z43"/>
      <c r="AA43"/>
      <c r="AB43"/>
      <c r="AC43"/>
      <c r="AD43"/>
      <c r="AE43"/>
      <c r="AF43"/>
      <c r="AG43"/>
      <c r="AH43"/>
      <c r="AI43"/>
      <c r="AJ43"/>
      <c r="AK43"/>
      <c r="AL43"/>
      <c r="AM43"/>
    </row>
    <row r="44" spans="1:39" s="321" customFormat="1" ht="12" customHeight="1">
      <c r="A44" s="329"/>
      <c r="B44" s="329"/>
      <c r="C44" s="329"/>
      <c r="D44" s="329"/>
      <c r="E44" s="329"/>
      <c r="F44" s="329"/>
      <c r="G44" s="329"/>
      <c r="H44" s="329"/>
      <c r="I44" s="329"/>
      <c r="J44" s="329"/>
      <c r="K44" s="329"/>
      <c r="L44" s="329"/>
      <c r="M44" s="329"/>
      <c r="N44" s="329"/>
      <c r="O44" s="329"/>
      <c r="P44" s="329"/>
      <c r="Q44" s="329"/>
      <c r="R44" s="329"/>
      <c r="S44" s="329"/>
      <c r="U44"/>
      <c r="V44"/>
      <c r="W44"/>
      <c r="X44"/>
      <c r="Y44"/>
      <c r="Z44"/>
      <c r="AA44"/>
      <c r="AB44"/>
      <c r="AC44"/>
      <c r="AD44"/>
      <c r="AE44"/>
      <c r="AF44"/>
      <c r="AG44"/>
      <c r="AH44"/>
      <c r="AI44"/>
      <c r="AJ44"/>
      <c r="AK44"/>
      <c r="AL44"/>
      <c r="AM44"/>
    </row>
    <row r="45" spans="1:39" s="321" customFormat="1" ht="12" customHeight="1">
      <c r="A45" s="329"/>
      <c r="B45" s="329"/>
      <c r="C45" s="329"/>
      <c r="D45" s="329"/>
      <c r="E45" s="329"/>
      <c r="F45" s="329"/>
      <c r="G45" s="329"/>
      <c r="H45" s="329"/>
      <c r="I45" s="329"/>
      <c r="J45" s="329"/>
      <c r="K45" s="329"/>
      <c r="L45" s="329"/>
      <c r="M45" s="329"/>
      <c r="N45" s="329"/>
      <c r="O45" s="329"/>
      <c r="P45" s="329"/>
      <c r="Q45" s="329"/>
      <c r="R45" s="329"/>
      <c r="S45" s="329"/>
      <c r="U45"/>
      <c r="V45"/>
      <c r="W45"/>
      <c r="X45"/>
      <c r="Y45"/>
      <c r="Z45"/>
      <c r="AA45"/>
      <c r="AB45"/>
      <c r="AC45"/>
      <c r="AD45"/>
      <c r="AE45"/>
      <c r="AF45"/>
      <c r="AG45"/>
      <c r="AH45"/>
      <c r="AI45"/>
      <c r="AJ45"/>
      <c r="AK45"/>
      <c r="AL45"/>
      <c r="AM45"/>
    </row>
    <row r="46" spans="1:39" s="315" customFormat="1" ht="12" customHeight="1">
      <c r="A46" s="329"/>
      <c r="B46" s="329"/>
      <c r="C46" s="329"/>
      <c r="D46" s="329"/>
      <c r="E46" s="329"/>
      <c r="F46" s="329"/>
      <c r="G46" s="329"/>
      <c r="H46" s="329"/>
      <c r="I46" s="329"/>
      <c r="J46" s="329"/>
      <c r="K46" s="329"/>
      <c r="L46" s="329"/>
      <c r="M46" s="329"/>
      <c r="N46" s="329"/>
      <c r="O46" s="329"/>
      <c r="P46" s="329"/>
      <c r="Q46" s="329"/>
      <c r="R46" s="329"/>
      <c r="S46" s="329"/>
      <c r="U46"/>
      <c r="V46"/>
      <c r="W46"/>
      <c r="X46"/>
      <c r="Y46"/>
      <c r="Z46"/>
      <c r="AA46"/>
      <c r="AB46"/>
      <c r="AC46"/>
      <c r="AD46"/>
      <c r="AE46"/>
      <c r="AF46"/>
      <c r="AG46"/>
      <c r="AH46"/>
      <c r="AI46"/>
      <c r="AJ46"/>
      <c r="AK46"/>
      <c r="AL46"/>
      <c r="AM46"/>
    </row>
    <row r="47" spans="1:39" s="321" customFormat="1">
      <c r="A47" s="329"/>
      <c r="B47" s="329"/>
      <c r="C47" s="329"/>
      <c r="D47" s="329"/>
      <c r="E47" s="329"/>
      <c r="F47" s="329"/>
      <c r="G47" s="329"/>
      <c r="H47" s="329"/>
      <c r="I47" s="329"/>
      <c r="J47" s="329"/>
      <c r="K47" s="329"/>
      <c r="L47" s="329"/>
      <c r="M47" s="329"/>
      <c r="N47" s="329"/>
      <c r="O47" s="329"/>
      <c r="P47" s="329"/>
      <c r="Q47" s="329"/>
      <c r="R47" s="329"/>
      <c r="S47" s="329"/>
    </row>
  </sheetData>
  <mergeCells count="12">
    <mergeCell ref="B31:S31"/>
    <mergeCell ref="A40:S40"/>
    <mergeCell ref="B20:S20"/>
    <mergeCell ref="A39:S39"/>
    <mergeCell ref="A1:S1"/>
    <mergeCell ref="A2:S2"/>
    <mergeCell ref="B13:S13"/>
    <mergeCell ref="A5:S5"/>
    <mergeCell ref="B6:S6"/>
    <mergeCell ref="A3:A4"/>
    <mergeCell ref="B3:B4"/>
    <mergeCell ref="C3:S3"/>
  </mergeCells>
  <phoneticPr fontId="6" type="noConversion"/>
  <hyperlinks>
    <hyperlink ref="A1:S1" location="Inhaltsverzeichnis!A76" display="Inhaltsverzeichnis!A76"/>
  </hyperlinks>
  <pageMargins left="0.59055118110236227" right="0.59055118110236227" top="0.78740157480314965" bottom="0.59055118110236227" header="0.31496062992125984" footer="0.23622047244094491"/>
  <pageSetup paperSize="9" firstPageNumber="37" orientation="portrait" useFirstPageNumber="1" r:id="rId1"/>
  <headerFooter alignWithMargins="0">
    <oddHeader>&amp;C&amp;"Arial,Standard"&amp;8– &amp;P –</oddHeader>
    <oddFooter>&amp;C&amp;"Arial,Standard"&amp;7&amp;K000000 Amt für Statistik Berlin-Brandenburg — SB B I 1 - j/13 –  Berlin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zoomScaleNormal="100" workbookViewId="0">
      <selection sqref="A1:H1"/>
    </sheetView>
  </sheetViews>
  <sheetFormatPr baseColWidth="10" defaultRowHeight="13.2"/>
  <cols>
    <col min="1" max="1" width="2.21875" customWidth="1"/>
    <col min="2" max="2" width="13" customWidth="1"/>
    <col min="3" max="3" width="9.77734375" customWidth="1"/>
    <col min="4" max="4" width="16.5546875" customWidth="1"/>
    <col min="5" max="5" width="14.77734375" customWidth="1"/>
    <col min="6" max="6" width="14.5546875" customWidth="1"/>
    <col min="7" max="7" width="13.77734375" customWidth="1"/>
    <col min="8" max="8" width="4.44140625" customWidth="1"/>
    <col min="9" max="9" width="8.77734375" style="349" customWidth="1"/>
    <col min="10" max="10" width="7.77734375" style="349" bestFit="1" customWidth="1"/>
    <col min="11" max="11" width="6.21875" style="349" customWidth="1"/>
    <col min="12" max="12" width="5.77734375" style="349" customWidth="1"/>
    <col min="13" max="13" width="8" style="349" customWidth="1"/>
    <col min="14" max="14" width="6" style="349" customWidth="1"/>
    <col min="15" max="15" width="3" style="349" customWidth="1"/>
    <col min="16" max="22" width="11.5546875" style="349" customWidth="1"/>
  </cols>
  <sheetData>
    <row r="1" spans="1:13" ht="27" customHeight="1">
      <c r="A1" s="743" t="s">
        <v>583</v>
      </c>
      <c r="B1" s="743"/>
      <c r="C1" s="743"/>
      <c r="D1" s="743"/>
      <c r="E1" s="743"/>
      <c r="F1" s="743"/>
      <c r="G1" s="743"/>
      <c r="H1" s="743"/>
    </row>
    <row r="2" spans="1:13">
      <c r="A2" s="345"/>
      <c r="B2" s="345"/>
      <c r="C2" s="346"/>
      <c r="D2" s="346"/>
      <c r="E2" s="346"/>
      <c r="F2" s="346"/>
      <c r="G2" s="346"/>
      <c r="H2" s="345"/>
    </row>
    <row r="3" spans="1:13">
      <c r="B3" s="486" t="s">
        <v>584</v>
      </c>
      <c r="C3" s="347"/>
      <c r="D3" s="347"/>
      <c r="E3" s="347"/>
      <c r="F3" s="347"/>
      <c r="G3" s="347"/>
      <c r="K3" s="407" t="s">
        <v>357</v>
      </c>
      <c r="L3" s="407" t="s">
        <v>358</v>
      </c>
      <c r="M3" s="408" t="s">
        <v>386</v>
      </c>
    </row>
    <row r="4" spans="1:13">
      <c r="B4" s="487" t="s">
        <v>585</v>
      </c>
      <c r="J4" s="409" t="s">
        <v>378</v>
      </c>
      <c r="K4" s="47">
        <v>11</v>
      </c>
      <c r="L4" s="465">
        <v>2</v>
      </c>
      <c r="M4" s="465">
        <v>1</v>
      </c>
    </row>
    <row r="5" spans="1:13">
      <c r="B5" s="484" t="s">
        <v>580</v>
      </c>
      <c r="J5" s="409">
        <v>17</v>
      </c>
      <c r="K5" s="47">
        <v>25</v>
      </c>
      <c r="L5" s="465">
        <v>20</v>
      </c>
      <c r="M5" s="465">
        <v>0</v>
      </c>
    </row>
    <row r="6" spans="1:13" ht="10.95" customHeight="1">
      <c r="B6" s="310" t="s">
        <v>539</v>
      </c>
      <c r="J6" s="409">
        <v>18</v>
      </c>
      <c r="K6" s="47">
        <v>35</v>
      </c>
      <c r="L6" s="465">
        <v>57</v>
      </c>
      <c r="M6" s="465">
        <v>0</v>
      </c>
    </row>
    <row r="7" spans="1:13" ht="13.2" customHeight="1">
      <c r="B7" s="350"/>
      <c r="J7" s="409">
        <v>19</v>
      </c>
      <c r="K7" s="47">
        <v>51</v>
      </c>
      <c r="L7" s="465">
        <v>105</v>
      </c>
      <c r="M7" s="465">
        <v>7</v>
      </c>
    </row>
    <row r="8" spans="1:13" ht="12.45" customHeight="1">
      <c r="B8" s="350"/>
      <c r="J8" s="409">
        <v>20</v>
      </c>
      <c r="K8" s="47">
        <v>52</v>
      </c>
      <c r="L8" s="465">
        <v>112</v>
      </c>
      <c r="M8" s="465">
        <v>32</v>
      </c>
    </row>
    <row r="9" spans="1:13" ht="13.2" customHeight="1">
      <c r="J9" s="409">
        <v>21</v>
      </c>
      <c r="K9" s="47">
        <v>37</v>
      </c>
      <c r="L9" s="465">
        <v>111</v>
      </c>
      <c r="M9" s="465">
        <v>86</v>
      </c>
    </row>
    <row r="10" spans="1:13">
      <c r="J10" s="409">
        <v>22</v>
      </c>
      <c r="K10" s="47">
        <v>39</v>
      </c>
      <c r="L10" s="465">
        <v>87</v>
      </c>
      <c r="M10" s="465">
        <v>151</v>
      </c>
    </row>
    <row r="11" spans="1:13" ht="11.1" customHeight="1">
      <c r="J11" s="409">
        <v>23</v>
      </c>
      <c r="K11" s="47">
        <v>25</v>
      </c>
      <c r="L11" s="465">
        <v>91</v>
      </c>
      <c r="M11" s="465">
        <v>290</v>
      </c>
    </row>
    <row r="12" spans="1:13" ht="13.2" customHeight="1">
      <c r="J12" s="409">
        <v>24</v>
      </c>
      <c r="K12" s="47">
        <v>23</v>
      </c>
      <c r="L12" s="465">
        <v>82</v>
      </c>
      <c r="M12" s="465">
        <v>345</v>
      </c>
    </row>
    <row r="13" spans="1:13" ht="13.2" customHeight="1">
      <c r="J13" s="409">
        <v>25</v>
      </c>
      <c r="K13" s="47">
        <v>22</v>
      </c>
      <c r="L13" s="465">
        <v>47</v>
      </c>
      <c r="M13" s="465">
        <v>314</v>
      </c>
    </row>
    <row r="14" spans="1:13" ht="13.2" customHeight="1">
      <c r="J14" s="409">
        <v>26</v>
      </c>
      <c r="K14" s="47">
        <v>19</v>
      </c>
      <c r="L14" s="465">
        <v>45</v>
      </c>
      <c r="M14" s="465">
        <v>290</v>
      </c>
    </row>
    <row r="15" spans="1:13" ht="13.2" customHeight="1">
      <c r="J15" s="409">
        <v>27</v>
      </c>
      <c r="K15" s="47">
        <v>24</v>
      </c>
      <c r="L15" s="465">
        <v>30</v>
      </c>
      <c r="M15" s="465">
        <v>259</v>
      </c>
    </row>
    <row r="16" spans="1:13" ht="13.2" customHeight="1">
      <c r="J16" s="409">
        <v>28</v>
      </c>
      <c r="K16" s="47">
        <v>19</v>
      </c>
      <c r="L16" s="465">
        <v>25</v>
      </c>
      <c r="M16" s="465">
        <v>197</v>
      </c>
    </row>
    <row r="17" spans="2:16" ht="15" customHeight="1">
      <c r="J17" s="410">
        <v>29</v>
      </c>
      <c r="K17" s="47">
        <v>8</v>
      </c>
      <c r="L17" s="465">
        <v>29</v>
      </c>
      <c r="M17" s="465">
        <v>147</v>
      </c>
    </row>
    <row r="18" spans="2:16" ht="13.2" customHeight="1">
      <c r="J18" s="410">
        <v>30</v>
      </c>
      <c r="K18" s="47">
        <v>11</v>
      </c>
      <c r="L18" s="465">
        <v>29</v>
      </c>
      <c r="M18" s="465">
        <v>123</v>
      </c>
    </row>
    <row r="19" spans="2:16" ht="12" customHeight="1">
      <c r="J19" s="410">
        <v>31</v>
      </c>
      <c r="K19" s="47">
        <v>4</v>
      </c>
      <c r="L19" s="465">
        <v>24</v>
      </c>
      <c r="M19" s="465">
        <v>110</v>
      </c>
    </row>
    <row r="20" spans="2:16" ht="12.45" customHeight="1">
      <c r="J20" s="409" t="s">
        <v>379</v>
      </c>
      <c r="K20" s="47">
        <v>28</v>
      </c>
      <c r="L20" s="465">
        <v>73</v>
      </c>
      <c r="M20" s="465">
        <v>407</v>
      </c>
    </row>
    <row r="21" spans="2:16">
      <c r="B21" s="348" t="s">
        <v>415</v>
      </c>
      <c r="K21" s="510">
        <v>433</v>
      </c>
      <c r="L21" s="180">
        <v>969</v>
      </c>
      <c r="M21" s="180">
        <v>2759</v>
      </c>
    </row>
    <row r="22" spans="2:16">
      <c r="B22" s="487" t="s">
        <v>586</v>
      </c>
      <c r="J22" s="391"/>
      <c r="K22" s="408"/>
      <c r="L22" s="408"/>
      <c r="M22" s="408"/>
      <c r="N22" s="408"/>
    </row>
    <row r="23" spans="2:16" ht="13.2" customHeight="1">
      <c r="B23" s="487" t="s">
        <v>585</v>
      </c>
      <c r="J23" s="391"/>
      <c r="K23" s="407" t="s">
        <v>357</v>
      </c>
      <c r="L23" s="407" t="s">
        <v>358</v>
      </c>
      <c r="M23" s="408" t="s">
        <v>386</v>
      </c>
    </row>
    <row r="24" spans="2:16" ht="13.2" customHeight="1">
      <c r="B24" s="484" t="s">
        <v>581</v>
      </c>
      <c r="J24" s="409" t="s">
        <v>589</v>
      </c>
      <c r="K24" s="411">
        <v>2.5404157043879909</v>
      </c>
      <c r="L24" s="411">
        <v>0.20639834881320948</v>
      </c>
      <c r="M24" s="411">
        <v>3.6245016310257339E-2</v>
      </c>
      <c r="N24" s="409"/>
      <c r="P24" s="409"/>
    </row>
    <row r="25" spans="2:16" ht="13.2" customHeight="1">
      <c r="B25" s="310" t="s">
        <v>539</v>
      </c>
      <c r="J25" s="409">
        <v>17</v>
      </c>
      <c r="K25" s="411">
        <v>5.7736720554272516</v>
      </c>
      <c r="L25" s="411">
        <v>2.0639834881320951</v>
      </c>
      <c r="M25" s="411">
        <v>0</v>
      </c>
      <c r="N25" s="409"/>
    </row>
    <row r="26" spans="2:16" ht="13.2" customHeight="1">
      <c r="J26" s="409">
        <v>18</v>
      </c>
      <c r="K26" s="411">
        <v>8.0831408775981526</v>
      </c>
      <c r="L26" s="411">
        <v>5.882352941176471</v>
      </c>
      <c r="M26" s="411">
        <v>0</v>
      </c>
      <c r="N26" s="409"/>
    </row>
    <row r="27" spans="2:16" ht="13.2" customHeight="1">
      <c r="J27" s="409">
        <v>19</v>
      </c>
      <c r="K27" s="411">
        <v>11.778290993071593</v>
      </c>
      <c r="L27" s="411">
        <v>10.835913312693499</v>
      </c>
      <c r="M27" s="411">
        <v>0.25371511417180137</v>
      </c>
      <c r="N27" s="409">
        <v>19</v>
      </c>
    </row>
    <row r="28" spans="2:16" ht="13.2" customHeight="1">
      <c r="J28" s="409">
        <v>20</v>
      </c>
      <c r="K28" s="411">
        <v>12.009237875288683</v>
      </c>
      <c r="L28" s="411">
        <v>11.558307533539733</v>
      </c>
      <c r="M28" s="411">
        <v>1.1598405219282348</v>
      </c>
      <c r="N28" s="409">
        <v>20</v>
      </c>
    </row>
    <row r="29" spans="2:16" ht="13.2" customHeight="1">
      <c r="J29" s="409">
        <v>21</v>
      </c>
      <c r="K29" s="411">
        <v>8.5450346420323324</v>
      </c>
      <c r="L29" s="411">
        <v>11.455108359133128</v>
      </c>
      <c r="M29" s="411">
        <v>3.1170714026821313</v>
      </c>
      <c r="N29" s="409">
        <v>21</v>
      </c>
    </row>
    <row r="30" spans="2:16" ht="13.2" customHeight="1">
      <c r="J30" s="409">
        <v>22</v>
      </c>
      <c r="K30" s="411">
        <v>9.0069284064665123</v>
      </c>
      <c r="L30" s="411">
        <v>8.9783281733746136</v>
      </c>
      <c r="M30" s="411">
        <v>5.4729974628488582</v>
      </c>
      <c r="N30" s="409">
        <v>22</v>
      </c>
    </row>
    <row r="31" spans="2:16" ht="15" customHeight="1">
      <c r="J31" s="409">
        <v>23</v>
      </c>
      <c r="K31" s="411">
        <v>5.7736720554272516</v>
      </c>
      <c r="L31" s="411">
        <v>9.3911248710010327</v>
      </c>
      <c r="M31" s="411">
        <v>10.511054729974628</v>
      </c>
      <c r="N31" s="409">
        <v>23</v>
      </c>
    </row>
    <row r="32" spans="2:16" ht="13.2" customHeight="1">
      <c r="J32" s="409">
        <v>24</v>
      </c>
      <c r="K32" s="411">
        <v>5.3117782909930717</v>
      </c>
      <c r="L32" s="411">
        <v>8.4623323013415899</v>
      </c>
      <c r="M32" s="411">
        <v>12.504530627038783</v>
      </c>
      <c r="N32" s="409">
        <v>24</v>
      </c>
    </row>
    <row r="33" spans="2:16">
      <c r="J33" s="409">
        <v>25</v>
      </c>
      <c r="K33" s="411">
        <v>5.0808314087759818</v>
      </c>
      <c r="L33" s="411">
        <v>4.8503611971104235</v>
      </c>
      <c r="M33" s="411">
        <v>11.380935121420805</v>
      </c>
      <c r="N33" s="409">
        <v>25</v>
      </c>
    </row>
    <row r="34" spans="2:16">
      <c r="J34" s="409">
        <v>26</v>
      </c>
      <c r="K34" s="411">
        <v>4.3879907621247112</v>
      </c>
      <c r="L34" s="411">
        <v>4.643962848297214</v>
      </c>
      <c r="M34" s="411">
        <v>10.511054729974628</v>
      </c>
      <c r="N34" s="409">
        <v>26</v>
      </c>
    </row>
    <row r="35" spans="2:16">
      <c r="J35" s="409">
        <v>27</v>
      </c>
      <c r="K35" s="411">
        <v>5.5427251732101617</v>
      </c>
      <c r="L35" s="411">
        <v>3.0959752321981426</v>
      </c>
      <c r="M35" s="411">
        <v>9.3874592243566504</v>
      </c>
      <c r="N35" s="409">
        <v>27</v>
      </c>
    </row>
    <row r="36" spans="2:16">
      <c r="J36" s="409">
        <v>28</v>
      </c>
      <c r="K36" s="411">
        <v>4.3879907621247112</v>
      </c>
      <c r="L36" s="411">
        <v>2.5799793601651189</v>
      </c>
      <c r="M36" s="411">
        <v>7.140268213120696</v>
      </c>
      <c r="N36" s="409">
        <v>28</v>
      </c>
    </row>
    <row r="37" spans="2:16">
      <c r="J37" s="410">
        <v>29</v>
      </c>
      <c r="K37" s="411">
        <v>1.8475750577367205</v>
      </c>
      <c r="L37" s="411">
        <v>2.9927760577915379</v>
      </c>
      <c r="M37" s="411">
        <v>5.3280173976078293</v>
      </c>
      <c r="N37" s="410">
        <v>29</v>
      </c>
    </row>
    <row r="38" spans="2:16">
      <c r="J38" s="410">
        <v>30</v>
      </c>
      <c r="K38" s="411">
        <v>2.5404157043879909</v>
      </c>
      <c r="L38" s="411">
        <v>2.9927760577915379</v>
      </c>
      <c r="M38" s="411">
        <v>4.4581370061616532</v>
      </c>
      <c r="N38" s="410">
        <v>30</v>
      </c>
    </row>
    <row r="39" spans="2:16" ht="8.5500000000000007" customHeight="1">
      <c r="J39" s="410">
        <v>31</v>
      </c>
      <c r="K39" s="411">
        <v>0.92378752886836024</v>
      </c>
      <c r="L39" s="411">
        <v>2.4767801857585141</v>
      </c>
      <c r="M39" s="411">
        <v>3.9869517941283075</v>
      </c>
      <c r="N39" s="410">
        <v>31</v>
      </c>
    </row>
    <row r="40" spans="2:16">
      <c r="B40" s="348" t="s">
        <v>386</v>
      </c>
      <c r="J40" s="409" t="s">
        <v>588</v>
      </c>
      <c r="K40" s="411">
        <v>6.4665127020785222</v>
      </c>
      <c r="L40" s="411">
        <v>7.5335397316821462</v>
      </c>
      <c r="M40" s="411">
        <v>14.751721638274738</v>
      </c>
      <c r="N40" s="409" t="s">
        <v>588</v>
      </c>
      <c r="P40" s="409"/>
    </row>
    <row r="41" spans="2:16">
      <c r="B41" s="485" t="s">
        <v>582</v>
      </c>
      <c r="J41" s="412"/>
      <c r="K41" s="413">
        <v>100.00000000000001</v>
      </c>
      <c r="L41" s="413">
        <v>100</v>
      </c>
      <c r="M41" s="413">
        <v>99.999999999999972</v>
      </c>
    </row>
    <row r="42" spans="2:16">
      <c r="B42" s="310" t="s">
        <v>539</v>
      </c>
    </row>
    <row r="43" spans="2:16" ht="15" customHeight="1"/>
    <row r="44" spans="2:16" ht="13.2" customHeight="1"/>
    <row r="45" spans="2:16" ht="13.2" customHeight="1"/>
    <row r="47" spans="2:16" ht="12" customHeight="1"/>
    <row r="54" spans="1:1">
      <c r="A54" t="s">
        <v>88</v>
      </c>
    </row>
    <row r="56" spans="1:1">
      <c r="A56" s="488" t="s">
        <v>587</v>
      </c>
    </row>
    <row r="62" spans="1:1" ht="12" customHeight="1"/>
  </sheetData>
  <mergeCells count="1">
    <mergeCell ref="A1:H1"/>
  </mergeCells>
  <phoneticPr fontId="0" type="noConversion"/>
  <hyperlinks>
    <hyperlink ref="A1:H1" location="Inhaltsverzeichnis!A22" display="Inhaltsverzeichnis!A22"/>
  </hyperlinks>
  <pageMargins left="0.59055118110236227" right="0.59055118110236227" top="0.78740157480314965" bottom="0.59055118110236227" header="0.31496062992125984" footer="0.23622047244094491"/>
  <pageSetup paperSize="9" firstPageNumber="38" orientation="portrait" useFirstPageNumber="1" r:id="rId1"/>
  <headerFooter alignWithMargins="0">
    <oddHeader>&amp;C&amp;"Arial,Standard"&amp;8– &amp;P –</oddHeader>
    <oddFooter>&amp;C&amp;"Arial,Standard"&amp;7&amp;K000000 Amt für Statistik Berlin-Brandenburg — SB B I 1 - j/13 –  Berlin  &amp;G</oddFooter>
  </headerFooter>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1"/>
  <sheetViews>
    <sheetView zoomScaleNormal="100" workbookViewId="0">
      <pane ySplit="5" topLeftCell="A6" activePane="bottomLeft" state="frozen"/>
      <selection pane="bottomLeft"/>
    </sheetView>
  </sheetViews>
  <sheetFormatPr baseColWidth="10" defaultColWidth="11.5546875" defaultRowHeight="10.199999999999999"/>
  <cols>
    <col min="1" max="1" width="23.77734375" style="305" customWidth="1"/>
    <col min="2" max="12" width="6.21875" style="305" customWidth="1"/>
    <col min="13" max="16384" width="11.5546875" style="305"/>
  </cols>
  <sheetData>
    <row r="1" spans="1:12" ht="27" customHeight="1">
      <c r="A1" s="600" t="s">
        <v>590</v>
      </c>
      <c r="B1" s="600"/>
      <c r="C1" s="600"/>
      <c r="D1" s="600"/>
      <c r="E1" s="600"/>
      <c r="F1" s="600"/>
      <c r="G1" s="600"/>
      <c r="H1" s="600"/>
      <c r="I1" s="600"/>
      <c r="J1" s="600"/>
      <c r="K1" s="600"/>
      <c r="L1" s="600"/>
    </row>
    <row r="2" spans="1:12" s="320" customFormat="1" ht="12" customHeight="1">
      <c r="A2" s="744"/>
      <c r="B2" s="744"/>
      <c r="C2" s="744"/>
      <c r="D2" s="744"/>
      <c r="E2" s="744"/>
      <c r="F2" s="744"/>
      <c r="G2" s="744"/>
      <c r="H2" s="744"/>
      <c r="I2" s="744"/>
      <c r="J2" s="744"/>
      <c r="K2" s="744"/>
      <c r="L2" s="744"/>
    </row>
    <row r="3" spans="1:12" s="320" customFormat="1" ht="12.45" customHeight="1">
      <c r="A3" s="626" t="s">
        <v>222</v>
      </c>
      <c r="B3" s="748" t="s">
        <v>83</v>
      </c>
      <c r="C3" s="749"/>
      <c r="D3" s="750"/>
      <c r="E3" s="672" t="s">
        <v>363</v>
      </c>
      <c r="F3" s="625"/>
      <c r="G3" s="625"/>
      <c r="H3" s="625"/>
      <c r="I3" s="625"/>
      <c r="J3" s="625"/>
      <c r="K3" s="690" t="s">
        <v>632</v>
      </c>
      <c r="L3" s="740"/>
    </row>
    <row r="4" spans="1:12" s="320" customFormat="1" ht="55.05" customHeight="1">
      <c r="A4" s="626"/>
      <c r="B4" s="738" t="s">
        <v>380</v>
      </c>
      <c r="C4" s="738" t="s">
        <v>359</v>
      </c>
      <c r="D4" s="738" t="s">
        <v>360</v>
      </c>
      <c r="E4" s="738" t="s">
        <v>637</v>
      </c>
      <c r="F4" s="738"/>
      <c r="G4" s="738" t="s">
        <v>591</v>
      </c>
      <c r="H4" s="738"/>
      <c r="I4" s="738" t="s">
        <v>389</v>
      </c>
      <c r="J4" s="673"/>
      <c r="K4" s="751"/>
      <c r="L4" s="752"/>
    </row>
    <row r="5" spans="1:12" s="320" customFormat="1" ht="25.05" customHeight="1">
      <c r="A5" s="626"/>
      <c r="B5" s="738"/>
      <c r="C5" s="738"/>
      <c r="D5" s="738"/>
      <c r="E5" s="207" t="s">
        <v>380</v>
      </c>
      <c r="F5" s="207" t="s">
        <v>360</v>
      </c>
      <c r="G5" s="207" t="s">
        <v>380</v>
      </c>
      <c r="H5" s="207" t="s">
        <v>360</v>
      </c>
      <c r="I5" s="207" t="s">
        <v>380</v>
      </c>
      <c r="J5" s="207" t="s">
        <v>360</v>
      </c>
      <c r="K5" s="207" t="s">
        <v>380</v>
      </c>
      <c r="L5" s="318" t="s">
        <v>360</v>
      </c>
    </row>
    <row r="6" spans="1:12" s="320" customFormat="1" ht="12" customHeight="1">
      <c r="A6" s="694"/>
      <c r="B6" s="694"/>
      <c r="C6" s="694"/>
      <c r="D6" s="694"/>
      <c r="E6" s="694"/>
      <c r="F6" s="694"/>
      <c r="G6" s="694"/>
      <c r="H6" s="694"/>
      <c r="I6" s="694"/>
      <c r="J6" s="694"/>
      <c r="K6" s="694"/>
      <c r="L6" s="694"/>
    </row>
    <row r="7" spans="1:12" s="320" customFormat="1" ht="12" customHeight="1">
      <c r="A7" s="323" t="s">
        <v>223</v>
      </c>
      <c r="B7" s="47">
        <v>399</v>
      </c>
      <c r="C7" s="47">
        <v>196</v>
      </c>
      <c r="D7" s="47">
        <v>203</v>
      </c>
      <c r="E7" s="47">
        <v>105</v>
      </c>
      <c r="F7" s="47">
        <v>44</v>
      </c>
      <c r="G7" s="47">
        <v>140</v>
      </c>
      <c r="H7" s="47">
        <v>68</v>
      </c>
      <c r="I7" s="47">
        <v>154</v>
      </c>
      <c r="J7" s="47">
        <v>91</v>
      </c>
      <c r="K7" s="47">
        <v>25</v>
      </c>
      <c r="L7" s="47">
        <v>10</v>
      </c>
    </row>
    <row r="8" spans="1:12" s="320" customFormat="1" ht="12" customHeight="1">
      <c r="A8" s="351" t="s">
        <v>90</v>
      </c>
      <c r="B8" s="47"/>
      <c r="C8" s="47"/>
      <c r="D8" s="47"/>
      <c r="E8" s="47"/>
      <c r="F8" s="47"/>
      <c r="G8" s="47"/>
      <c r="H8" s="47"/>
      <c r="I8" s="47"/>
      <c r="J8" s="47"/>
      <c r="K8" s="47"/>
      <c r="L8" s="47"/>
    </row>
    <row r="9" spans="1:12" s="320" customFormat="1" ht="12" customHeight="1">
      <c r="A9" s="352" t="s">
        <v>534</v>
      </c>
      <c r="B9" s="47">
        <v>113</v>
      </c>
      <c r="C9" s="47">
        <v>54</v>
      </c>
      <c r="D9" s="47">
        <v>59</v>
      </c>
      <c r="E9" s="47">
        <v>16</v>
      </c>
      <c r="F9" s="47">
        <v>7</v>
      </c>
      <c r="G9" s="47">
        <v>38</v>
      </c>
      <c r="H9" s="47">
        <v>19</v>
      </c>
      <c r="I9" s="47">
        <v>59</v>
      </c>
      <c r="J9" s="47">
        <v>33</v>
      </c>
      <c r="K9" s="47">
        <v>8</v>
      </c>
      <c r="L9" s="47">
        <v>4</v>
      </c>
    </row>
    <row r="10" spans="1:12" s="320" customFormat="1" ht="12" customHeight="1">
      <c r="A10" s="353" t="s">
        <v>225</v>
      </c>
      <c r="B10" s="47">
        <v>1</v>
      </c>
      <c r="C10" s="47">
        <v>0</v>
      </c>
      <c r="D10" s="47">
        <v>1</v>
      </c>
      <c r="E10" s="47">
        <v>0</v>
      </c>
      <c r="F10" s="47">
        <v>0</v>
      </c>
      <c r="G10" s="47">
        <v>1</v>
      </c>
      <c r="H10" s="47">
        <v>1</v>
      </c>
      <c r="I10" s="47">
        <v>0</v>
      </c>
      <c r="J10" s="47">
        <v>0</v>
      </c>
      <c r="K10" s="47">
        <v>0</v>
      </c>
      <c r="L10" s="47">
        <v>0</v>
      </c>
    </row>
    <row r="11" spans="1:12" s="320" customFormat="1" ht="12" customHeight="1">
      <c r="A11" s="353" t="s">
        <v>226</v>
      </c>
      <c r="B11" s="47">
        <v>7</v>
      </c>
      <c r="C11" s="47">
        <v>3</v>
      </c>
      <c r="D11" s="47">
        <v>4</v>
      </c>
      <c r="E11" s="47">
        <v>3</v>
      </c>
      <c r="F11" s="47">
        <v>3</v>
      </c>
      <c r="G11" s="47">
        <v>2</v>
      </c>
      <c r="H11" s="47">
        <v>0</v>
      </c>
      <c r="I11" s="47">
        <v>2</v>
      </c>
      <c r="J11" s="47">
        <v>1</v>
      </c>
      <c r="K11" s="47">
        <v>0</v>
      </c>
      <c r="L11" s="47">
        <v>0</v>
      </c>
    </row>
    <row r="12" spans="1:12" s="320" customFormat="1" ht="12" customHeight="1">
      <c r="A12" s="353" t="s">
        <v>227</v>
      </c>
      <c r="B12" s="47">
        <v>1</v>
      </c>
      <c r="C12" s="47">
        <v>0</v>
      </c>
      <c r="D12" s="47">
        <v>1</v>
      </c>
      <c r="E12" s="47">
        <v>0</v>
      </c>
      <c r="F12" s="47">
        <v>0</v>
      </c>
      <c r="G12" s="47">
        <v>0</v>
      </c>
      <c r="H12" s="47">
        <v>0</v>
      </c>
      <c r="I12" s="47">
        <v>1</v>
      </c>
      <c r="J12" s="47">
        <v>1</v>
      </c>
      <c r="K12" s="47">
        <v>0</v>
      </c>
      <c r="L12" s="47">
        <v>0</v>
      </c>
    </row>
    <row r="13" spans="1:12" s="320" customFormat="1" ht="12" customHeight="1">
      <c r="A13" s="353" t="s">
        <v>228</v>
      </c>
      <c r="B13" s="47">
        <v>2</v>
      </c>
      <c r="C13" s="47">
        <v>1</v>
      </c>
      <c r="D13" s="47">
        <v>1</v>
      </c>
      <c r="E13" s="47">
        <v>0</v>
      </c>
      <c r="F13" s="47">
        <v>0</v>
      </c>
      <c r="G13" s="47">
        <v>2</v>
      </c>
      <c r="H13" s="47">
        <v>1</v>
      </c>
      <c r="I13" s="47">
        <v>0</v>
      </c>
      <c r="J13" s="47">
        <v>0</v>
      </c>
      <c r="K13" s="47">
        <v>0</v>
      </c>
      <c r="L13" s="47">
        <v>0</v>
      </c>
    </row>
    <row r="14" spans="1:12" s="320" customFormat="1" ht="12" customHeight="1">
      <c r="A14" s="353" t="s">
        <v>364</v>
      </c>
      <c r="B14" s="47">
        <v>3</v>
      </c>
      <c r="C14" s="47">
        <v>1</v>
      </c>
      <c r="D14" s="47">
        <v>2</v>
      </c>
      <c r="E14" s="47">
        <v>0</v>
      </c>
      <c r="F14" s="47">
        <v>0</v>
      </c>
      <c r="G14" s="47">
        <v>0</v>
      </c>
      <c r="H14" s="47">
        <v>0</v>
      </c>
      <c r="I14" s="47">
        <v>3</v>
      </c>
      <c r="J14" s="47">
        <v>2</v>
      </c>
      <c r="K14" s="47">
        <v>0</v>
      </c>
      <c r="L14" s="47">
        <v>0</v>
      </c>
    </row>
    <row r="15" spans="1:12" s="320" customFormat="1" ht="12" customHeight="1">
      <c r="A15" s="353" t="s">
        <v>365</v>
      </c>
      <c r="B15" s="47">
        <v>10</v>
      </c>
      <c r="C15" s="47">
        <v>6</v>
      </c>
      <c r="D15" s="47">
        <v>4</v>
      </c>
      <c r="E15" s="47">
        <v>4</v>
      </c>
      <c r="F15" s="47">
        <v>2</v>
      </c>
      <c r="G15" s="47">
        <v>2</v>
      </c>
      <c r="H15" s="47">
        <v>1</v>
      </c>
      <c r="I15" s="47">
        <v>4</v>
      </c>
      <c r="J15" s="47">
        <v>1</v>
      </c>
      <c r="K15" s="47">
        <v>1</v>
      </c>
      <c r="L15" s="47">
        <v>0</v>
      </c>
    </row>
    <row r="16" spans="1:12" s="320" customFormat="1" ht="12" customHeight="1">
      <c r="A16" s="353" t="s">
        <v>366</v>
      </c>
      <c r="B16" s="47">
        <v>1</v>
      </c>
      <c r="C16" s="47">
        <v>0</v>
      </c>
      <c r="D16" s="47">
        <v>1</v>
      </c>
      <c r="E16" s="47">
        <v>0</v>
      </c>
      <c r="F16" s="47">
        <v>0</v>
      </c>
      <c r="G16" s="47">
        <v>0</v>
      </c>
      <c r="H16" s="47">
        <v>0</v>
      </c>
      <c r="I16" s="47">
        <v>1</v>
      </c>
      <c r="J16" s="47">
        <v>1</v>
      </c>
      <c r="K16" s="47">
        <v>0</v>
      </c>
      <c r="L16" s="47">
        <v>0</v>
      </c>
    </row>
    <row r="17" spans="1:12" s="320" customFormat="1" ht="12" customHeight="1">
      <c r="A17" s="353" t="s">
        <v>367</v>
      </c>
      <c r="B17" s="47">
        <v>12</v>
      </c>
      <c r="C17" s="47">
        <v>7</v>
      </c>
      <c r="D17" s="47">
        <v>5</v>
      </c>
      <c r="E17" s="47">
        <v>0</v>
      </c>
      <c r="F17" s="47">
        <v>0</v>
      </c>
      <c r="G17" s="47">
        <v>2</v>
      </c>
      <c r="H17" s="47">
        <v>1</v>
      </c>
      <c r="I17" s="47">
        <v>10</v>
      </c>
      <c r="J17" s="47">
        <v>4</v>
      </c>
      <c r="K17" s="47">
        <v>2</v>
      </c>
      <c r="L17" s="47">
        <v>1</v>
      </c>
    </row>
    <row r="18" spans="1:12" s="320" customFormat="1" ht="12" customHeight="1">
      <c r="A18" s="353" t="s">
        <v>247</v>
      </c>
      <c r="B18" s="47">
        <v>10</v>
      </c>
      <c r="C18" s="47">
        <v>6</v>
      </c>
      <c r="D18" s="47">
        <v>4</v>
      </c>
      <c r="E18" s="47">
        <v>1</v>
      </c>
      <c r="F18" s="47">
        <v>0</v>
      </c>
      <c r="G18" s="47">
        <v>2</v>
      </c>
      <c r="H18" s="47">
        <v>0</v>
      </c>
      <c r="I18" s="47">
        <v>7</v>
      </c>
      <c r="J18" s="47">
        <v>4</v>
      </c>
      <c r="K18" s="47">
        <v>3</v>
      </c>
      <c r="L18" s="47">
        <v>2</v>
      </c>
    </row>
    <row r="19" spans="1:12" s="320" customFormat="1" ht="12" customHeight="1">
      <c r="A19" s="353" t="s">
        <v>233</v>
      </c>
      <c r="B19" s="47">
        <v>2</v>
      </c>
      <c r="C19" s="47">
        <v>1</v>
      </c>
      <c r="D19" s="47">
        <v>1</v>
      </c>
      <c r="E19" s="47">
        <v>0</v>
      </c>
      <c r="F19" s="47">
        <v>0</v>
      </c>
      <c r="G19" s="47">
        <v>0</v>
      </c>
      <c r="H19" s="47">
        <v>0</v>
      </c>
      <c r="I19" s="47">
        <v>2</v>
      </c>
      <c r="J19" s="47">
        <v>1</v>
      </c>
      <c r="K19" s="47">
        <v>0</v>
      </c>
      <c r="L19" s="47">
        <v>0</v>
      </c>
    </row>
    <row r="20" spans="1:12" s="320" customFormat="1" ht="12" customHeight="1">
      <c r="A20" s="353" t="s">
        <v>234</v>
      </c>
      <c r="B20" s="47">
        <v>1</v>
      </c>
      <c r="C20" s="47">
        <v>0</v>
      </c>
      <c r="D20" s="47">
        <v>1</v>
      </c>
      <c r="E20" s="47">
        <v>0</v>
      </c>
      <c r="F20" s="47">
        <v>0</v>
      </c>
      <c r="G20" s="47">
        <v>1</v>
      </c>
      <c r="H20" s="47">
        <v>1</v>
      </c>
      <c r="I20" s="47">
        <v>0</v>
      </c>
      <c r="J20" s="47">
        <v>0</v>
      </c>
      <c r="K20" s="47">
        <v>0</v>
      </c>
      <c r="L20" s="47">
        <v>0</v>
      </c>
    </row>
    <row r="21" spans="1:12" s="320" customFormat="1" ht="12" customHeight="1">
      <c r="A21" s="353" t="s">
        <v>368</v>
      </c>
      <c r="B21" s="47">
        <v>2</v>
      </c>
      <c r="C21" s="47">
        <v>2</v>
      </c>
      <c r="D21" s="47">
        <v>0</v>
      </c>
      <c r="E21" s="47">
        <v>0</v>
      </c>
      <c r="F21" s="47">
        <v>0</v>
      </c>
      <c r="G21" s="47">
        <v>0</v>
      </c>
      <c r="H21" s="47">
        <v>0</v>
      </c>
      <c r="I21" s="47">
        <v>2</v>
      </c>
      <c r="J21" s="47">
        <v>0</v>
      </c>
      <c r="K21" s="47">
        <v>0</v>
      </c>
      <c r="L21" s="47">
        <v>0</v>
      </c>
    </row>
    <row r="22" spans="1:12" s="320" customFormat="1" ht="12" customHeight="1">
      <c r="A22" s="353" t="s">
        <v>369</v>
      </c>
      <c r="B22" s="47">
        <v>7</v>
      </c>
      <c r="C22" s="47">
        <v>3</v>
      </c>
      <c r="D22" s="47">
        <v>4</v>
      </c>
      <c r="E22" s="47">
        <v>0</v>
      </c>
      <c r="F22" s="47">
        <v>0</v>
      </c>
      <c r="G22" s="47">
        <v>0</v>
      </c>
      <c r="H22" s="47">
        <v>0</v>
      </c>
      <c r="I22" s="47">
        <v>7</v>
      </c>
      <c r="J22" s="47">
        <v>4</v>
      </c>
      <c r="K22" s="47">
        <v>1</v>
      </c>
      <c r="L22" s="47">
        <v>0</v>
      </c>
    </row>
    <row r="23" spans="1:12" s="320" customFormat="1" ht="12" customHeight="1">
      <c r="A23" s="353" t="s">
        <v>237</v>
      </c>
      <c r="B23" s="47">
        <v>30</v>
      </c>
      <c r="C23" s="47">
        <v>12</v>
      </c>
      <c r="D23" s="47">
        <v>18</v>
      </c>
      <c r="E23" s="47">
        <v>7</v>
      </c>
      <c r="F23" s="47">
        <v>2</v>
      </c>
      <c r="G23" s="47">
        <v>10</v>
      </c>
      <c r="H23" s="47">
        <v>6</v>
      </c>
      <c r="I23" s="47">
        <v>13</v>
      </c>
      <c r="J23" s="47">
        <v>10</v>
      </c>
      <c r="K23" s="47">
        <v>1</v>
      </c>
      <c r="L23" s="47">
        <v>1</v>
      </c>
    </row>
    <row r="24" spans="1:12" s="320" customFormat="1" ht="12" customHeight="1">
      <c r="A24" s="353" t="s">
        <v>469</v>
      </c>
      <c r="B24" s="47">
        <v>4</v>
      </c>
      <c r="C24" s="47">
        <v>2</v>
      </c>
      <c r="D24" s="47">
        <v>2</v>
      </c>
      <c r="E24" s="47">
        <v>0</v>
      </c>
      <c r="F24" s="47">
        <v>0</v>
      </c>
      <c r="G24" s="47">
        <v>4</v>
      </c>
      <c r="H24" s="47">
        <v>2</v>
      </c>
      <c r="I24" s="47">
        <v>0</v>
      </c>
      <c r="J24" s="47">
        <v>0</v>
      </c>
      <c r="K24" s="47">
        <v>0</v>
      </c>
      <c r="L24" s="47">
        <v>0</v>
      </c>
    </row>
    <row r="25" spans="1:12" s="320" customFormat="1" ht="12" customHeight="1">
      <c r="A25" s="353" t="s">
        <v>239</v>
      </c>
      <c r="B25" s="47">
        <v>2</v>
      </c>
      <c r="C25" s="47">
        <v>0</v>
      </c>
      <c r="D25" s="47">
        <v>2</v>
      </c>
      <c r="E25" s="47">
        <v>0</v>
      </c>
      <c r="F25" s="47">
        <v>0</v>
      </c>
      <c r="G25" s="47">
        <v>2</v>
      </c>
      <c r="H25" s="47">
        <v>2</v>
      </c>
      <c r="I25" s="47">
        <v>0</v>
      </c>
      <c r="J25" s="47">
        <v>0</v>
      </c>
      <c r="K25" s="47">
        <v>0</v>
      </c>
      <c r="L25" s="47">
        <v>0</v>
      </c>
    </row>
    <row r="26" spans="1:12" s="320" customFormat="1" ht="12" customHeight="1">
      <c r="A26" s="353" t="s">
        <v>240</v>
      </c>
      <c r="B26" s="47">
        <v>2</v>
      </c>
      <c r="C26" s="47">
        <v>1</v>
      </c>
      <c r="D26" s="47">
        <v>1</v>
      </c>
      <c r="E26" s="47">
        <v>0</v>
      </c>
      <c r="F26" s="47">
        <v>0</v>
      </c>
      <c r="G26" s="47">
        <v>2</v>
      </c>
      <c r="H26" s="47">
        <v>1</v>
      </c>
      <c r="I26" s="47">
        <v>0</v>
      </c>
      <c r="J26" s="47">
        <v>0</v>
      </c>
      <c r="K26" s="47">
        <v>0</v>
      </c>
      <c r="L26" s="47">
        <v>0</v>
      </c>
    </row>
    <row r="27" spans="1:12" s="320" customFormat="1" ht="12" customHeight="1">
      <c r="A27" s="353" t="s">
        <v>241</v>
      </c>
      <c r="B27" s="47">
        <v>1</v>
      </c>
      <c r="C27" s="47">
        <v>0</v>
      </c>
      <c r="D27" s="47">
        <v>1</v>
      </c>
      <c r="E27" s="47">
        <v>0</v>
      </c>
      <c r="F27" s="47">
        <v>0</v>
      </c>
      <c r="G27" s="47">
        <v>1</v>
      </c>
      <c r="H27" s="47">
        <v>1</v>
      </c>
      <c r="I27" s="47">
        <v>0</v>
      </c>
      <c r="J27" s="47">
        <v>0</v>
      </c>
      <c r="K27" s="47">
        <v>0</v>
      </c>
      <c r="L27" s="47">
        <v>0</v>
      </c>
    </row>
    <row r="28" spans="1:12" s="320" customFormat="1" ht="12" customHeight="1">
      <c r="A28" s="353" t="s">
        <v>370</v>
      </c>
      <c r="B28" s="47">
        <v>14</v>
      </c>
      <c r="C28" s="47">
        <v>8</v>
      </c>
      <c r="D28" s="47">
        <v>6</v>
      </c>
      <c r="E28" s="47">
        <v>1</v>
      </c>
      <c r="F28" s="47">
        <v>0</v>
      </c>
      <c r="G28" s="47">
        <v>7</v>
      </c>
      <c r="H28" s="47">
        <v>2</v>
      </c>
      <c r="I28" s="47">
        <v>6</v>
      </c>
      <c r="J28" s="47">
        <v>4</v>
      </c>
      <c r="K28" s="47">
        <v>0</v>
      </c>
      <c r="L28" s="47">
        <v>0</v>
      </c>
    </row>
    <row r="29" spans="1:12" s="320" customFormat="1" ht="12" customHeight="1">
      <c r="A29" s="354" t="s">
        <v>243</v>
      </c>
      <c r="B29" s="47">
        <v>1</v>
      </c>
      <c r="C29" s="47">
        <v>1</v>
      </c>
      <c r="D29" s="47">
        <v>0</v>
      </c>
      <c r="E29" s="47">
        <v>0</v>
      </c>
      <c r="F29" s="47">
        <v>0</v>
      </c>
      <c r="G29" s="47">
        <v>0</v>
      </c>
      <c r="H29" s="47">
        <v>0</v>
      </c>
      <c r="I29" s="47">
        <v>1</v>
      </c>
      <c r="J29" s="47">
        <v>0</v>
      </c>
      <c r="K29" s="47">
        <v>0</v>
      </c>
      <c r="L29" s="47">
        <v>0</v>
      </c>
    </row>
    <row r="30" spans="1:12" s="320" customFormat="1" ht="12" customHeight="1">
      <c r="A30" s="353" t="s">
        <v>244</v>
      </c>
      <c r="B30" s="47">
        <v>0</v>
      </c>
      <c r="C30" s="47">
        <v>0</v>
      </c>
      <c r="D30" s="47">
        <v>0</v>
      </c>
      <c r="E30" s="47">
        <v>0</v>
      </c>
      <c r="F30" s="47">
        <v>0</v>
      </c>
      <c r="G30" s="47">
        <v>0</v>
      </c>
      <c r="H30" s="47">
        <v>0</v>
      </c>
      <c r="I30" s="47">
        <v>0</v>
      </c>
      <c r="J30" s="47">
        <v>0</v>
      </c>
      <c r="K30" s="47">
        <v>0</v>
      </c>
      <c r="L30" s="47">
        <v>0</v>
      </c>
    </row>
    <row r="31" spans="1:12" s="356" customFormat="1" ht="12" customHeight="1">
      <c r="A31" s="355" t="s">
        <v>535</v>
      </c>
      <c r="B31" s="47">
        <v>286</v>
      </c>
      <c r="C31" s="47">
        <v>142</v>
      </c>
      <c r="D31" s="47">
        <v>144</v>
      </c>
      <c r="E31" s="47">
        <v>89</v>
      </c>
      <c r="F31" s="47">
        <v>37</v>
      </c>
      <c r="G31" s="47">
        <v>102</v>
      </c>
      <c r="H31" s="47">
        <v>49</v>
      </c>
      <c r="I31" s="47">
        <v>95</v>
      </c>
      <c r="J31" s="47">
        <v>58</v>
      </c>
      <c r="K31" s="47">
        <v>17</v>
      </c>
      <c r="L31" s="47">
        <v>6</v>
      </c>
    </row>
    <row r="32" spans="1:12" s="320" customFormat="1" ht="12" customHeight="1">
      <c r="A32" s="357" t="s">
        <v>246</v>
      </c>
      <c r="B32" s="47">
        <v>7</v>
      </c>
      <c r="C32" s="47">
        <v>6</v>
      </c>
      <c r="D32" s="47">
        <v>1</v>
      </c>
      <c r="E32" s="47">
        <v>2</v>
      </c>
      <c r="F32" s="47">
        <v>0</v>
      </c>
      <c r="G32" s="47">
        <v>1</v>
      </c>
      <c r="H32" s="47">
        <v>0</v>
      </c>
      <c r="I32" s="47">
        <v>4</v>
      </c>
      <c r="J32" s="47">
        <v>1</v>
      </c>
      <c r="K32" s="47">
        <v>0</v>
      </c>
      <c r="L32" s="47">
        <v>0</v>
      </c>
    </row>
    <row r="33" spans="1:12" s="320" customFormat="1" ht="12" customHeight="1">
      <c r="A33" s="357" t="s">
        <v>250</v>
      </c>
      <c r="B33" s="47">
        <v>42</v>
      </c>
      <c r="C33" s="47">
        <v>22</v>
      </c>
      <c r="D33" s="47">
        <v>20</v>
      </c>
      <c r="E33" s="47">
        <v>10</v>
      </c>
      <c r="F33" s="47">
        <v>3</v>
      </c>
      <c r="G33" s="47">
        <v>11</v>
      </c>
      <c r="H33" s="47">
        <v>3</v>
      </c>
      <c r="I33" s="47">
        <v>21</v>
      </c>
      <c r="J33" s="47">
        <v>14</v>
      </c>
      <c r="K33" s="47">
        <v>0</v>
      </c>
      <c r="L33" s="47">
        <v>0</v>
      </c>
    </row>
    <row r="34" spans="1:12" s="320" customFormat="1" ht="12" customHeight="1">
      <c r="A34" s="357" t="s">
        <v>292</v>
      </c>
      <c r="B34" s="47">
        <v>24</v>
      </c>
      <c r="C34" s="47">
        <v>11</v>
      </c>
      <c r="D34" s="47">
        <v>13</v>
      </c>
      <c r="E34" s="47">
        <v>16</v>
      </c>
      <c r="F34" s="47">
        <v>8</v>
      </c>
      <c r="G34" s="47">
        <v>2</v>
      </c>
      <c r="H34" s="47">
        <v>0</v>
      </c>
      <c r="I34" s="47">
        <v>6</v>
      </c>
      <c r="J34" s="47">
        <v>5</v>
      </c>
      <c r="K34" s="47">
        <v>1</v>
      </c>
      <c r="L34" s="47">
        <v>1</v>
      </c>
    </row>
    <row r="35" spans="1:12" s="320" customFormat="1" ht="12" customHeight="1">
      <c r="A35" s="357" t="s">
        <v>252</v>
      </c>
      <c r="B35" s="47">
        <v>149</v>
      </c>
      <c r="C35" s="47">
        <v>77</v>
      </c>
      <c r="D35" s="47">
        <v>72</v>
      </c>
      <c r="E35" s="47">
        <v>46</v>
      </c>
      <c r="F35" s="47">
        <v>18</v>
      </c>
      <c r="G35" s="47">
        <v>68</v>
      </c>
      <c r="H35" s="47">
        <v>37</v>
      </c>
      <c r="I35" s="47">
        <v>35</v>
      </c>
      <c r="J35" s="47">
        <v>17</v>
      </c>
      <c r="K35" s="47">
        <v>15</v>
      </c>
      <c r="L35" s="47">
        <v>5</v>
      </c>
    </row>
    <row r="36" spans="1:12" s="320" customFormat="1" ht="12" customHeight="1">
      <c r="A36" s="357" t="s">
        <v>536</v>
      </c>
      <c r="B36" s="47">
        <v>64</v>
      </c>
      <c r="C36" s="47">
        <v>26</v>
      </c>
      <c r="D36" s="47">
        <v>38</v>
      </c>
      <c r="E36" s="47">
        <v>15</v>
      </c>
      <c r="F36" s="47">
        <v>8</v>
      </c>
      <c r="G36" s="47">
        <v>20</v>
      </c>
      <c r="H36" s="47">
        <v>9</v>
      </c>
      <c r="I36" s="47">
        <v>29</v>
      </c>
      <c r="J36" s="47">
        <v>21</v>
      </c>
      <c r="K36" s="47">
        <v>1</v>
      </c>
      <c r="L36" s="47">
        <v>0</v>
      </c>
    </row>
    <row r="37" spans="1:12" s="356" customFormat="1" ht="12" customHeight="1">
      <c r="A37" s="358" t="s">
        <v>371</v>
      </c>
      <c r="B37" s="47">
        <v>69</v>
      </c>
      <c r="C37" s="47">
        <v>32</v>
      </c>
      <c r="D37" s="47">
        <v>37</v>
      </c>
      <c r="E37" s="47">
        <v>33</v>
      </c>
      <c r="F37" s="47">
        <v>16</v>
      </c>
      <c r="G37" s="47">
        <v>22</v>
      </c>
      <c r="H37" s="47">
        <v>14</v>
      </c>
      <c r="I37" s="47">
        <v>14</v>
      </c>
      <c r="J37" s="47">
        <v>7</v>
      </c>
      <c r="K37" s="47">
        <v>1</v>
      </c>
      <c r="L37" s="47">
        <v>1</v>
      </c>
    </row>
    <row r="38" spans="1:12" s="356" customFormat="1" ht="12" customHeight="1">
      <c r="A38" s="358" t="s">
        <v>372</v>
      </c>
      <c r="B38" s="47">
        <v>25</v>
      </c>
      <c r="C38" s="47">
        <v>8</v>
      </c>
      <c r="D38" s="47">
        <v>17</v>
      </c>
      <c r="E38" s="47">
        <v>4</v>
      </c>
      <c r="F38" s="47">
        <v>3</v>
      </c>
      <c r="G38" s="47">
        <v>14</v>
      </c>
      <c r="H38" s="47">
        <v>9</v>
      </c>
      <c r="I38" s="47">
        <v>7</v>
      </c>
      <c r="J38" s="47">
        <v>5</v>
      </c>
      <c r="K38" s="47">
        <v>2</v>
      </c>
      <c r="L38" s="47">
        <v>1</v>
      </c>
    </row>
    <row r="39" spans="1:12" s="356" customFormat="1" ht="12" customHeight="1">
      <c r="A39" s="358" t="s">
        <v>27</v>
      </c>
      <c r="B39" s="47">
        <v>133</v>
      </c>
      <c r="C39" s="47">
        <v>77</v>
      </c>
      <c r="D39" s="47">
        <v>56</v>
      </c>
      <c r="E39" s="47">
        <v>51</v>
      </c>
      <c r="F39" s="47">
        <v>16</v>
      </c>
      <c r="G39" s="47">
        <v>55</v>
      </c>
      <c r="H39" s="47">
        <v>24</v>
      </c>
      <c r="I39" s="47">
        <v>27</v>
      </c>
      <c r="J39" s="47">
        <v>16</v>
      </c>
      <c r="K39" s="47">
        <v>2</v>
      </c>
      <c r="L39" s="47">
        <v>1</v>
      </c>
    </row>
    <row r="40" spans="1:12" s="356" customFormat="1" ht="12" customHeight="1">
      <c r="A40" s="358" t="s">
        <v>28</v>
      </c>
      <c r="B40" s="47">
        <v>1</v>
      </c>
      <c r="C40" s="47">
        <v>0</v>
      </c>
      <c r="D40" s="47">
        <v>1</v>
      </c>
      <c r="E40" s="47">
        <v>1</v>
      </c>
      <c r="F40" s="47">
        <v>1</v>
      </c>
      <c r="G40" s="47">
        <v>0</v>
      </c>
      <c r="H40" s="47">
        <v>0</v>
      </c>
      <c r="I40" s="47">
        <v>0</v>
      </c>
      <c r="J40" s="47">
        <v>0</v>
      </c>
      <c r="K40" s="47">
        <v>0</v>
      </c>
      <c r="L40" s="47">
        <v>0</v>
      </c>
    </row>
    <row r="41" spans="1:12" s="356" customFormat="1" ht="12" customHeight="1">
      <c r="A41" s="359" t="s">
        <v>373</v>
      </c>
      <c r="B41" s="746"/>
      <c r="C41" s="747"/>
      <c r="D41" s="747"/>
      <c r="E41" s="747"/>
      <c r="F41" s="747"/>
      <c r="G41" s="747"/>
      <c r="H41" s="747"/>
      <c r="I41" s="747"/>
      <c r="J41" s="747"/>
      <c r="K41" s="747"/>
      <c r="L41" s="747"/>
    </row>
    <row r="42" spans="1:12" s="320" customFormat="1" ht="12" customHeight="1">
      <c r="A42" s="360" t="s">
        <v>374</v>
      </c>
      <c r="B42" s="47">
        <v>4</v>
      </c>
      <c r="C42" s="47">
        <v>2</v>
      </c>
      <c r="D42" s="47">
        <v>2</v>
      </c>
      <c r="E42" s="47">
        <v>0</v>
      </c>
      <c r="F42" s="47">
        <v>0</v>
      </c>
      <c r="G42" s="47">
        <v>3</v>
      </c>
      <c r="H42" s="47">
        <v>1</v>
      </c>
      <c r="I42" s="47">
        <v>1</v>
      </c>
      <c r="J42" s="47">
        <v>1</v>
      </c>
      <c r="K42" s="47">
        <v>0</v>
      </c>
      <c r="L42" s="47">
        <v>0</v>
      </c>
    </row>
    <row r="43" spans="1:12" s="356" customFormat="1" ht="12" customHeight="1">
      <c r="A43" s="231" t="s">
        <v>87</v>
      </c>
      <c r="B43" s="47">
        <v>631</v>
      </c>
      <c r="C43" s="47">
        <v>315</v>
      </c>
      <c r="D43" s="47">
        <v>316</v>
      </c>
      <c r="E43" s="47">
        <v>194</v>
      </c>
      <c r="F43" s="47">
        <v>80</v>
      </c>
      <c r="G43" s="47">
        <v>234</v>
      </c>
      <c r="H43" s="47">
        <v>116</v>
      </c>
      <c r="I43" s="47">
        <v>203</v>
      </c>
      <c r="J43" s="47">
        <v>120</v>
      </c>
      <c r="K43" s="47">
        <v>30</v>
      </c>
      <c r="L43" s="47">
        <v>13</v>
      </c>
    </row>
    <row r="44" spans="1:12" s="361" customFormat="1" ht="12" customHeight="1">
      <c r="A44" s="695" t="s">
        <v>91</v>
      </c>
      <c r="B44" s="695"/>
      <c r="C44" s="695"/>
      <c r="D44" s="695"/>
      <c r="E44" s="695"/>
      <c r="F44" s="695"/>
      <c r="G44" s="695"/>
      <c r="H44" s="695"/>
      <c r="I44" s="695"/>
      <c r="J44" s="695"/>
      <c r="K44" s="695"/>
      <c r="L44" s="695"/>
    </row>
    <row r="45" spans="1:12" s="361" customFormat="1" ht="42" customHeight="1">
      <c r="A45" s="703" t="s">
        <v>646</v>
      </c>
      <c r="B45" s="745"/>
      <c r="C45" s="745"/>
      <c r="D45" s="745"/>
      <c r="E45" s="745"/>
      <c r="F45" s="745"/>
      <c r="G45" s="745"/>
      <c r="H45" s="745"/>
      <c r="I45" s="745"/>
      <c r="J45" s="745"/>
      <c r="K45" s="745"/>
      <c r="L45" s="745"/>
    </row>
    <row r="46" spans="1:12" s="361" customFormat="1" ht="10.199999999999999" customHeight="1"/>
    <row r="47" spans="1:12" s="361" customFormat="1" ht="10.199999999999999" customHeight="1"/>
    <row r="48" spans="1:12" s="361" customFormat="1" ht="10.199999999999999" customHeight="1"/>
    <row r="49" s="361" customFormat="1" ht="10.199999999999999" customHeight="1"/>
    <row r="50" s="361" customFormat="1" ht="10.199999999999999" customHeight="1"/>
    <row r="51" s="361" customFormat="1" ht="10.199999999999999" customHeight="1"/>
    <row r="52" s="361" customFormat="1" ht="10.199999999999999" customHeight="1"/>
    <row r="53" s="361" customFormat="1" ht="10.199999999999999" customHeight="1"/>
    <row r="54" s="361" customFormat="1" ht="10.199999999999999" customHeight="1"/>
    <row r="55" s="361" customFormat="1" ht="10.199999999999999" customHeight="1"/>
    <row r="56" s="361" customFormat="1" ht="10.199999999999999" customHeight="1"/>
    <row r="57" s="361" customFormat="1" ht="10.199999999999999" customHeight="1"/>
    <row r="58" s="361" customFormat="1" ht="10.199999999999999" customHeight="1"/>
    <row r="59" s="361" customFormat="1" ht="10.199999999999999" customHeight="1"/>
    <row r="60" s="361" customFormat="1" ht="10.199999999999999" customHeight="1"/>
    <row r="61" s="361" customFormat="1" ht="10.199999999999999" customHeight="1"/>
    <row r="62" s="361" customFormat="1" ht="10.199999999999999" customHeight="1"/>
    <row r="63" s="361" customFormat="1" ht="10.199999999999999" customHeight="1"/>
    <row r="64" s="361" customFormat="1" ht="10.199999999999999" customHeight="1"/>
    <row r="65" s="361" customFormat="1" ht="10.199999999999999" customHeight="1"/>
    <row r="66" s="361" customFormat="1" ht="10.199999999999999" customHeight="1"/>
    <row r="67" s="361" customFormat="1" ht="10.199999999999999" customHeight="1"/>
    <row r="68" s="361" customFormat="1" ht="10.199999999999999" customHeight="1"/>
    <row r="69" s="361" customFormat="1" ht="10.199999999999999" customHeight="1"/>
    <row r="70" s="361" customFormat="1" ht="10.199999999999999" customHeight="1"/>
    <row r="71" s="361" customFormat="1" ht="10.199999999999999" customHeight="1"/>
    <row r="72" s="361" customFormat="1" ht="10.199999999999999" customHeight="1"/>
    <row r="73" s="361" customFormat="1" ht="10.199999999999999" customHeight="1"/>
    <row r="74" s="361" customFormat="1" ht="10.199999999999999" customHeight="1"/>
    <row r="75" s="361" customFormat="1" ht="10.199999999999999" customHeight="1"/>
    <row r="76" s="361" customFormat="1" ht="10.199999999999999" customHeight="1"/>
    <row r="77" s="361" customFormat="1" ht="10.199999999999999" customHeight="1"/>
    <row r="78" s="361" customFormat="1" ht="10.199999999999999" customHeight="1"/>
    <row r="79" s="361" customFormat="1" ht="10.199999999999999" customHeight="1"/>
    <row r="80" s="361" customFormat="1" ht="10.199999999999999" customHeight="1"/>
    <row r="81" s="361" customFormat="1" ht="10.199999999999999" customHeight="1"/>
    <row r="82" s="361" customFormat="1" ht="10.199999999999999" customHeight="1"/>
    <row r="83" s="361" customFormat="1" ht="10.199999999999999" customHeight="1"/>
    <row r="84" s="361" customFormat="1" ht="10.199999999999999" customHeight="1"/>
    <row r="85" s="361" customFormat="1" ht="10.199999999999999" customHeight="1"/>
    <row r="86" s="361" customFormat="1" ht="10.199999999999999" customHeight="1"/>
    <row r="87" s="361" customFormat="1" ht="10.199999999999999" customHeight="1"/>
    <row r="88" s="361" customFormat="1" ht="10.199999999999999" customHeight="1"/>
    <row r="89" s="361" customFormat="1" ht="10.199999999999999" customHeight="1"/>
    <row r="90" s="361" customFormat="1" ht="10.199999999999999" customHeight="1"/>
    <row r="91" s="361" customFormat="1" ht="10.199999999999999" customHeight="1"/>
    <row r="92" s="361" customFormat="1" ht="10.199999999999999" customHeight="1"/>
    <row r="93" s="361" customFormat="1" ht="10.199999999999999" customHeight="1"/>
    <row r="94" s="361" customFormat="1" ht="10.199999999999999" customHeight="1"/>
    <row r="95" s="361" customFormat="1" ht="10.199999999999999" customHeight="1"/>
    <row r="96" s="361" customFormat="1" ht="10.199999999999999" customHeight="1"/>
    <row r="97" s="361" customFormat="1" ht="10.199999999999999" customHeight="1"/>
    <row r="98" s="361" customFormat="1" ht="10.199999999999999" customHeight="1"/>
    <row r="99" s="361" customFormat="1" ht="10.199999999999999" customHeight="1"/>
    <row r="100" s="361" customFormat="1" ht="10.199999999999999" customHeight="1"/>
    <row r="101" s="361" customFormat="1" ht="10.199999999999999" customHeight="1"/>
    <row r="102" s="361" customFormat="1" ht="10.199999999999999" customHeight="1"/>
    <row r="103" s="361" customFormat="1" ht="10.199999999999999" customHeight="1"/>
    <row r="104" s="361" customFormat="1" ht="10.199999999999999" customHeight="1"/>
    <row r="105" s="361" customFormat="1" ht="10.199999999999999" customHeight="1"/>
    <row r="106" s="361" customFormat="1" ht="10.199999999999999" customHeight="1"/>
    <row r="107" s="361" customFormat="1" ht="10.199999999999999" customHeight="1"/>
    <row r="108" s="361" customFormat="1" ht="10.199999999999999" customHeight="1"/>
    <row r="109" s="361" customFormat="1" ht="10.199999999999999" customHeight="1"/>
    <row r="110" s="361" customFormat="1" ht="10.199999999999999" customHeight="1"/>
    <row r="111" s="361" customFormat="1" ht="10.199999999999999" customHeight="1"/>
  </sheetData>
  <mergeCells count="16">
    <mergeCell ref="A1:L1"/>
    <mergeCell ref="A2:L2"/>
    <mergeCell ref="A44:L44"/>
    <mergeCell ref="A45:L45"/>
    <mergeCell ref="B41:L41"/>
    <mergeCell ref="I4:J4"/>
    <mergeCell ref="E3:J3"/>
    <mergeCell ref="A3:A5"/>
    <mergeCell ref="B3:D3"/>
    <mergeCell ref="B4:B5"/>
    <mergeCell ref="E4:F4"/>
    <mergeCell ref="G4:H4"/>
    <mergeCell ref="C4:C5"/>
    <mergeCell ref="D4:D5"/>
    <mergeCell ref="A6:L6"/>
    <mergeCell ref="K3:L4"/>
  </mergeCells>
  <phoneticPr fontId="6" type="noConversion"/>
  <hyperlinks>
    <hyperlink ref="A1:L1" location="Inhaltsverzeichnis!A82" display="Inhaltsverzeichnis!A82"/>
    <hyperlink ref="I1:J1" location="Inhaltsverzeichnis!A82" display="Inhaltsverzeichnis!A82"/>
  </hyperlinks>
  <pageMargins left="0.59055118110236227" right="0.59055118110236227" top="0.78740157480314965" bottom="0.59055118110236227" header="0.31496062992125984" footer="0.23622047244094491"/>
  <pageSetup paperSize="9" firstPageNumber="39" orientation="portrait" useFirstPageNumber="1" r:id="rId1"/>
  <headerFooter alignWithMargins="0">
    <oddHeader>&amp;C&amp;"Arial,Standard"&amp;8– &amp;P –</oddHeader>
    <oddFooter>&amp;C&amp;"Arial,Standard"&amp;7&amp;K000000 Amt für Statistik Berlin-Brandenburg — SB B I 1 - j/13 –  Berlin  &amp;G</oddFooter>
  </headerFooter>
  <legacyDrawingHF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8"/>
  <sheetViews>
    <sheetView zoomScaleNormal="100" zoomScaleSheetLayoutView="100" workbookViewId="0"/>
  </sheetViews>
  <sheetFormatPr baseColWidth="10" defaultRowHeight="13.2"/>
  <cols>
    <col min="1" max="1" width="1.777343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spans="2:17" ht="111.6" customHeight="1"/>
    <row r="7" spans="2:17" ht="25.2" customHeight="1"/>
    <row r="8" spans="2:17">
      <c r="B8" s="206"/>
      <c r="C8" s="206"/>
      <c r="D8" s="206"/>
      <c r="E8" s="206"/>
      <c r="F8" s="206"/>
      <c r="G8" s="206"/>
      <c r="H8" s="206"/>
      <c r="I8" s="206"/>
      <c r="J8" s="206"/>
      <c r="K8" s="206"/>
      <c r="L8" s="206"/>
      <c r="M8" s="206"/>
      <c r="N8" s="206"/>
      <c r="O8" s="206"/>
      <c r="P8" s="206"/>
      <c r="Q8" s="206"/>
    </row>
  </sheetData>
  <phoneticPr fontId="6" type="noConversion"/>
  <pageMargins left="0.59055118110236227" right="0" top="0.78740157480314965" bottom="0.59055118110236227" header="0.31496062992125984" footer="0.23622047244094491"/>
  <pageSetup paperSize="9" firstPageNumber="14" orientation="portrait" r:id="rId1"/>
  <headerFooter alignWithMargins="0"/>
  <drawing r:id="rId2"/>
  <legacyDrawing r:id="rId3"/>
  <oleObjects>
    <mc:AlternateContent xmlns:mc="http://schemas.openxmlformats.org/markup-compatibility/2006">
      <mc:Choice Requires="x14">
        <oleObject progId="Word.Document.8" shapeId="178178" r:id="rId4">
          <objectPr defaultSize="0" autoPict="0" r:id="rId5">
            <anchor moveWithCells="1">
              <from>
                <xdr:col>0</xdr:col>
                <xdr:colOff>0</xdr:colOff>
                <xdr:row>1</xdr:row>
                <xdr:rowOff>22860</xdr:rowOff>
              </from>
              <to>
                <xdr:col>6</xdr:col>
                <xdr:colOff>1943100</xdr:colOff>
                <xdr:row>43</xdr:row>
                <xdr:rowOff>60960</xdr:rowOff>
              </to>
            </anchor>
          </objectPr>
        </oleObject>
      </mc:Choice>
      <mc:Fallback>
        <oleObject progId="Word.Document.8" shapeId="178178"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2"/>
  <sheetViews>
    <sheetView workbookViewId="0"/>
  </sheetViews>
  <sheetFormatPr baseColWidth="10" defaultColWidth="11.5546875" defaultRowHeight="12"/>
  <cols>
    <col min="1" max="1" width="4.44140625" style="369" customWidth="1"/>
    <col min="2" max="2" width="35.77734375" style="370" customWidth="1"/>
    <col min="3" max="3" width="2.77734375" style="189" customWidth="1"/>
    <col min="4" max="4" width="2.44140625" style="356" customWidth="1"/>
    <col min="5" max="5" width="3.44140625" style="369" customWidth="1"/>
    <col min="6" max="6" width="35.77734375" style="370" customWidth="1"/>
    <col min="7" max="7" width="2.77734375" style="370" customWidth="1"/>
    <col min="8" max="8" width="9.5546875" style="370" customWidth="1"/>
    <col min="9" max="16384" width="11.5546875" style="370"/>
  </cols>
  <sheetData>
    <row r="1" spans="1:8" ht="100.2" customHeight="1">
      <c r="A1" s="368" t="s">
        <v>119</v>
      </c>
      <c r="B1" s="365"/>
      <c r="C1" s="503"/>
      <c r="G1" s="440"/>
      <c r="H1" s="529" t="s">
        <v>402</v>
      </c>
    </row>
    <row r="2" spans="1:8" ht="20.55" customHeight="1">
      <c r="A2" s="371"/>
      <c r="C2" s="504" t="s">
        <v>96</v>
      </c>
      <c r="G2" s="437" t="s">
        <v>96</v>
      </c>
      <c r="H2" s="529"/>
    </row>
    <row r="3" spans="1:8">
      <c r="A3" s="371"/>
      <c r="E3" s="371"/>
      <c r="H3" s="529"/>
    </row>
    <row r="4" spans="1:8" ht="12" customHeight="1">
      <c r="A4" t="s">
        <v>88</v>
      </c>
      <c r="B4" s="19" t="s">
        <v>122</v>
      </c>
      <c r="C4" s="489">
        <v>5</v>
      </c>
      <c r="H4" s="529"/>
    </row>
    <row r="5" spans="1:8" ht="12" customHeight="1">
      <c r="A5" s="16"/>
      <c r="B5" s="15"/>
      <c r="C5" s="505"/>
      <c r="H5" s="529"/>
    </row>
    <row r="6" spans="1:8" ht="12" customHeight="1">
      <c r="A6" s="16"/>
      <c r="B6" s="10" t="s">
        <v>97</v>
      </c>
      <c r="C6" s="505"/>
      <c r="H6" s="529"/>
    </row>
    <row r="7" spans="1:8" ht="12" customHeight="1">
      <c r="A7" s="16"/>
      <c r="B7" s="10"/>
      <c r="C7" s="505"/>
      <c r="E7" s="22"/>
      <c r="H7" s="366"/>
    </row>
    <row r="8" spans="1:8" ht="12" customHeight="1">
      <c r="A8" s="19">
        <v>1</v>
      </c>
      <c r="B8" s="19" t="s">
        <v>124</v>
      </c>
      <c r="C8" s="489"/>
      <c r="E8" s="427">
        <v>6</v>
      </c>
      <c r="F8" s="428" t="s">
        <v>124</v>
      </c>
      <c r="G8" s="431"/>
      <c r="H8" s="366"/>
    </row>
    <row r="9" spans="1:8" ht="12" customHeight="1">
      <c r="A9" s="19"/>
      <c r="B9" s="364" t="s">
        <v>598</v>
      </c>
      <c r="C9" s="489"/>
      <c r="E9" s="427"/>
      <c r="F9" s="431" t="s">
        <v>605</v>
      </c>
      <c r="G9" s="431"/>
      <c r="H9" s="366"/>
    </row>
    <row r="10" spans="1:8" ht="12" customHeight="1">
      <c r="A10" s="19"/>
      <c r="B10" s="417" t="s">
        <v>418</v>
      </c>
      <c r="C10" s="489">
        <v>19</v>
      </c>
      <c r="E10" s="427"/>
      <c r="F10" s="374" t="s">
        <v>447</v>
      </c>
      <c r="G10" s="444">
        <v>19</v>
      </c>
      <c r="H10" s="366"/>
    </row>
    <row r="11" spans="1:8" ht="12" customHeight="1">
      <c r="A11"/>
      <c r="B11"/>
      <c r="C11" s="506"/>
      <c r="H11" s="366"/>
    </row>
    <row r="12" spans="1:8" ht="12" customHeight="1">
      <c r="A12" s="19">
        <v>2</v>
      </c>
      <c r="B12" s="490" t="s">
        <v>472</v>
      </c>
      <c r="C12" s="489"/>
      <c r="E12" s="22">
        <v>7</v>
      </c>
      <c r="F12" s="435" t="s">
        <v>472</v>
      </c>
      <c r="G12" s="439"/>
      <c r="H12" s="366"/>
    </row>
    <row r="13" spans="1:8" ht="12" customHeight="1">
      <c r="A13" s="19"/>
      <c r="B13" s="491" t="s">
        <v>599</v>
      </c>
      <c r="C13" s="489"/>
      <c r="E13" s="22"/>
      <c r="F13" s="435" t="s">
        <v>599</v>
      </c>
      <c r="G13" s="439"/>
      <c r="H13" s="366"/>
    </row>
    <row r="14" spans="1:8" ht="12" customHeight="1">
      <c r="A14" s="19"/>
      <c r="B14" s="442" t="s">
        <v>486</v>
      </c>
      <c r="C14" s="489" t="s">
        <v>88</v>
      </c>
      <c r="E14" s="22"/>
      <c r="F14" s="374" t="s">
        <v>485</v>
      </c>
      <c r="G14" s="452">
        <v>20</v>
      </c>
      <c r="H14" s="366"/>
    </row>
    <row r="15" spans="1:8" ht="12" customHeight="1">
      <c r="A15" s="187"/>
      <c r="B15" s="502" t="s">
        <v>487</v>
      </c>
      <c r="C15" s="489">
        <v>22</v>
      </c>
      <c r="E15" s="9"/>
      <c r="F15" s="15"/>
      <c r="G15" s="15"/>
      <c r="H15" s="366"/>
    </row>
    <row r="16" spans="1:8" ht="12" customHeight="1">
      <c r="E16" s="22">
        <v>8</v>
      </c>
      <c r="F16" s="435" t="s">
        <v>472</v>
      </c>
      <c r="G16" s="439"/>
      <c r="H16" s="366"/>
    </row>
    <row r="17" spans="1:8" ht="12" customHeight="1">
      <c r="A17" s="19">
        <v>3</v>
      </c>
      <c r="B17" s="490" t="s">
        <v>473</v>
      </c>
      <c r="C17" s="489"/>
      <c r="E17" s="22"/>
      <c r="F17" s="466" t="s">
        <v>606</v>
      </c>
      <c r="G17" s="439"/>
      <c r="H17" s="366"/>
    </row>
    <row r="18" spans="1:8" ht="12" customHeight="1">
      <c r="A18" s="19"/>
      <c r="B18" s="491" t="s">
        <v>474</v>
      </c>
      <c r="C18" s="489"/>
      <c r="E18" s="22"/>
      <c r="F18" s="435" t="s">
        <v>495</v>
      </c>
      <c r="G18" s="439"/>
      <c r="H18" s="366"/>
    </row>
    <row r="19" spans="1:8" ht="12" customHeight="1">
      <c r="A19" s="19"/>
      <c r="B19" s="492" t="s">
        <v>640</v>
      </c>
      <c r="C19" s="489" t="s">
        <v>88</v>
      </c>
      <c r="E19" s="22"/>
      <c r="F19" s="374" t="s">
        <v>496</v>
      </c>
      <c r="G19" s="452">
        <v>23</v>
      </c>
      <c r="H19" s="366"/>
    </row>
    <row r="20" spans="1:8" ht="12" customHeight="1">
      <c r="A20" s="187"/>
      <c r="B20" s="493" t="s">
        <v>475</v>
      </c>
      <c r="C20" s="489">
        <v>28</v>
      </c>
      <c r="E20" s="9"/>
      <c r="F20" s="15"/>
      <c r="G20" s="15"/>
      <c r="H20" s="366"/>
    </row>
    <row r="21" spans="1:8" ht="12" customHeight="1">
      <c r="E21" s="22">
        <v>9</v>
      </c>
      <c r="F21" s="435" t="s">
        <v>462</v>
      </c>
      <c r="G21" s="439"/>
      <c r="H21" s="366"/>
    </row>
    <row r="22" spans="1:8" ht="12" customHeight="1">
      <c r="A22" s="187">
        <v>4</v>
      </c>
      <c r="B22" s="19" t="s">
        <v>490</v>
      </c>
      <c r="C22" s="452"/>
      <c r="E22" s="22"/>
      <c r="F22" s="435" t="s">
        <v>454</v>
      </c>
      <c r="G22" s="439"/>
      <c r="H22" s="366"/>
    </row>
    <row r="23" spans="1:8" ht="12" customHeight="1">
      <c r="A23" s="187"/>
      <c r="B23" s="19" t="s">
        <v>491</v>
      </c>
      <c r="C23" s="452"/>
      <c r="E23" s="22"/>
      <c r="F23" s="435" t="s">
        <v>607</v>
      </c>
      <c r="G23" s="439"/>
      <c r="H23" s="366"/>
    </row>
    <row r="24" spans="1:8" ht="12" customHeight="1">
      <c r="A24" s="187"/>
      <c r="B24" s="435" t="s">
        <v>600</v>
      </c>
      <c r="C24" s="452"/>
      <c r="E24" s="22"/>
      <c r="F24" s="374" t="s">
        <v>463</v>
      </c>
      <c r="G24" s="452">
        <v>26</v>
      </c>
      <c r="H24" s="366"/>
    </row>
    <row r="25" spans="1:8" ht="12" customHeight="1">
      <c r="A25" s="187"/>
      <c r="B25" s="416" t="s">
        <v>494</v>
      </c>
      <c r="C25" s="489">
        <v>38</v>
      </c>
      <c r="E25" s="9"/>
      <c r="F25" s="15"/>
      <c r="G25" s="15"/>
      <c r="H25" s="366"/>
    </row>
    <row r="26" spans="1:8" ht="12" customHeight="1">
      <c r="A26" s="187"/>
      <c r="B26" s="419"/>
      <c r="C26" s="489" t="s">
        <v>88</v>
      </c>
      <c r="E26" s="19">
        <v>10</v>
      </c>
      <c r="F26" s="19" t="s">
        <v>125</v>
      </c>
      <c r="G26" s="364"/>
    </row>
    <row r="27" spans="1:8" ht="12" customHeight="1">
      <c r="A27" s="9"/>
      <c r="B27" s="11" t="s">
        <v>98</v>
      </c>
      <c r="C27" s="507"/>
      <c r="E27" s="19"/>
      <c r="F27" s="19" t="s">
        <v>127</v>
      </c>
      <c r="G27" s="364"/>
    </row>
    <row r="28" spans="1:8" ht="12" customHeight="1">
      <c r="A28" s="9"/>
      <c r="B28" s="15"/>
      <c r="C28" s="507"/>
      <c r="E28" s="19"/>
      <c r="F28" s="364" t="s">
        <v>608</v>
      </c>
      <c r="G28" s="364"/>
    </row>
    <row r="29" spans="1:8" ht="12" customHeight="1">
      <c r="A29" s="22">
        <v>1</v>
      </c>
      <c r="B29" s="458" t="s">
        <v>497</v>
      </c>
      <c r="C29" s="452"/>
      <c r="E29" s="19"/>
      <c r="F29" s="420" t="s">
        <v>420</v>
      </c>
      <c r="G29" s="20">
        <v>28</v>
      </c>
    </row>
    <row r="30" spans="1:8" ht="12" customHeight="1">
      <c r="A30" s="22"/>
      <c r="B30" s="431" t="s">
        <v>498</v>
      </c>
      <c r="C30" s="444"/>
      <c r="E30" s="18"/>
      <c r="F30" s="18"/>
      <c r="G30" s="438" t="s">
        <v>88</v>
      </c>
    </row>
    <row r="31" spans="1:8" ht="12" customHeight="1">
      <c r="A31" s="22"/>
      <c r="B31" s="435" t="s">
        <v>547</v>
      </c>
      <c r="C31" s="452"/>
      <c r="E31" s="414">
        <v>11</v>
      </c>
      <c r="F31" s="467" t="s">
        <v>508</v>
      </c>
      <c r="G31" s="22"/>
    </row>
    <row r="32" spans="1:8" ht="12" customHeight="1">
      <c r="A32" s="187"/>
      <c r="B32" s="374" t="s">
        <v>499</v>
      </c>
      <c r="C32" s="489">
        <v>9</v>
      </c>
      <c r="E32" s="22" t="s">
        <v>88</v>
      </c>
      <c r="F32" s="458" t="s">
        <v>507</v>
      </c>
      <c r="G32" s="22"/>
    </row>
    <row r="33" spans="1:11" ht="12" customHeight="1">
      <c r="E33" s="22"/>
      <c r="F33" s="442" t="s">
        <v>609</v>
      </c>
      <c r="G33" s="22" t="s">
        <v>88</v>
      </c>
    </row>
    <row r="34" spans="1:11" ht="12" customHeight="1">
      <c r="A34" s="187">
        <v>2</v>
      </c>
      <c r="B34" s="364" t="s">
        <v>501</v>
      </c>
      <c r="C34" s="489"/>
      <c r="E34" s="22"/>
      <c r="F34" s="443" t="s">
        <v>452</v>
      </c>
      <c r="G34" s="20">
        <v>30</v>
      </c>
    </row>
    <row r="35" spans="1:11" ht="12" customHeight="1">
      <c r="A35" s="427"/>
      <c r="B35" s="364" t="s">
        <v>500</v>
      </c>
      <c r="C35" s="444"/>
    </row>
    <row r="36" spans="1:11" ht="12" customHeight="1">
      <c r="A36" s="427"/>
      <c r="B36" s="23" t="s">
        <v>601</v>
      </c>
      <c r="C36" s="444"/>
      <c r="E36" s="187">
        <v>12</v>
      </c>
      <c r="F36" s="19" t="s">
        <v>126</v>
      </c>
      <c r="G36" s="22"/>
      <c r="K36" s="372"/>
    </row>
    <row r="37" spans="1:11" ht="12" customHeight="1">
      <c r="A37" s="22"/>
      <c r="B37" s="432" t="s">
        <v>450</v>
      </c>
      <c r="C37" s="489">
        <v>12</v>
      </c>
      <c r="E37" s="187"/>
      <c r="F37" s="19" t="s">
        <v>610</v>
      </c>
      <c r="G37" s="19"/>
    </row>
    <row r="38" spans="1:11" ht="12" customHeight="1">
      <c r="A38" s="22"/>
      <c r="B38" s="376" t="s">
        <v>88</v>
      </c>
      <c r="C38" s="489" t="s">
        <v>88</v>
      </c>
      <c r="E38" s="187"/>
      <c r="F38" s="19" t="s">
        <v>275</v>
      </c>
      <c r="G38" s="19"/>
    </row>
    <row r="39" spans="1:11" ht="12" customHeight="1">
      <c r="A39" s="22">
        <v>3</v>
      </c>
      <c r="B39" s="435" t="s">
        <v>502</v>
      </c>
      <c r="C39" s="489" t="s">
        <v>88</v>
      </c>
      <c r="E39" s="187"/>
      <c r="F39" s="433" t="s">
        <v>443</v>
      </c>
      <c r="G39" s="23"/>
    </row>
    <row r="40" spans="1:11" ht="12" customHeight="1">
      <c r="A40" s="22" t="s">
        <v>88</v>
      </c>
      <c r="B40" s="435" t="s">
        <v>498</v>
      </c>
      <c r="C40" s="452" t="s">
        <v>88</v>
      </c>
      <c r="E40" s="23"/>
      <c r="F40" s="454" t="s">
        <v>442</v>
      </c>
      <c r="G40" s="453">
        <v>32</v>
      </c>
    </row>
    <row r="41" spans="1:11" ht="12" customHeight="1">
      <c r="A41" s="22"/>
      <c r="B41" s="435" t="s">
        <v>602</v>
      </c>
      <c r="C41" s="452"/>
      <c r="E41" s="23"/>
      <c r="F41" s="186"/>
      <c r="G41" s="441"/>
      <c r="K41" s="372"/>
    </row>
    <row r="42" spans="1:11" ht="12" customHeight="1">
      <c r="A42" s="22"/>
      <c r="B42" s="374" t="s">
        <v>503</v>
      </c>
      <c r="C42" s="489">
        <v>15</v>
      </c>
      <c r="E42" s="22">
        <v>13</v>
      </c>
      <c r="F42" s="364" t="s">
        <v>506</v>
      </c>
      <c r="G42" s="22"/>
    </row>
    <row r="43" spans="1:11" ht="12" customHeight="1">
      <c r="E43" s="22"/>
      <c r="F43" s="19" t="s">
        <v>464</v>
      </c>
      <c r="G43" s="22"/>
    </row>
    <row r="44" spans="1:11" ht="12" customHeight="1">
      <c r="A44" s="22">
        <v>4</v>
      </c>
      <c r="B44" s="435" t="s">
        <v>505</v>
      </c>
      <c r="C44" s="452"/>
      <c r="E44" s="22"/>
      <c r="F44" s="442" t="s">
        <v>611</v>
      </c>
      <c r="G44" s="22"/>
      <c r="K44" s="372"/>
    </row>
    <row r="45" spans="1:11" ht="12" customHeight="1">
      <c r="A45" s="22" t="s">
        <v>88</v>
      </c>
      <c r="B45" s="435" t="s">
        <v>504</v>
      </c>
      <c r="C45" s="452"/>
      <c r="E45" s="22"/>
      <c r="F45" s="422" t="s">
        <v>465</v>
      </c>
      <c r="G45" s="452">
        <v>33</v>
      </c>
    </row>
    <row r="46" spans="1:11" ht="12" customHeight="1">
      <c r="A46" s="22"/>
      <c r="B46" s="364" t="s">
        <v>603</v>
      </c>
      <c r="C46" s="452"/>
    </row>
    <row r="47" spans="1:11" ht="12" customHeight="1">
      <c r="A47" s="22"/>
      <c r="B47" s="451" t="s">
        <v>461</v>
      </c>
      <c r="C47" s="452">
        <v>16</v>
      </c>
      <c r="E47" s="19">
        <v>14</v>
      </c>
      <c r="F47" s="364" t="s">
        <v>453</v>
      </c>
      <c r="G47" s="364"/>
      <c r="K47" s="372"/>
    </row>
    <row r="48" spans="1:11" ht="12" customHeight="1">
      <c r="A48" s="22"/>
      <c r="B48" s="375" t="s">
        <v>88</v>
      </c>
      <c r="C48" s="489" t="s">
        <v>88</v>
      </c>
      <c r="E48" s="19"/>
      <c r="F48" s="19" t="s">
        <v>451</v>
      </c>
      <c r="G48" s="364"/>
    </row>
    <row r="49" spans="1:11" ht="12" customHeight="1">
      <c r="A49" s="22">
        <v>5</v>
      </c>
      <c r="B49" s="435" t="s">
        <v>506</v>
      </c>
      <c r="C49" s="452"/>
      <c r="E49" s="19"/>
      <c r="F49" s="364" t="s">
        <v>509</v>
      </c>
      <c r="G49" s="364"/>
    </row>
    <row r="50" spans="1:11" ht="12" customHeight="1">
      <c r="A50" s="22"/>
      <c r="B50" s="435" t="s">
        <v>454</v>
      </c>
      <c r="C50" s="452"/>
      <c r="E50" s="19"/>
      <c r="F50" s="433" t="s">
        <v>612</v>
      </c>
      <c r="G50" s="364" t="s">
        <v>88</v>
      </c>
    </row>
    <row r="51" spans="1:11" ht="12" customHeight="1">
      <c r="A51" s="22"/>
      <c r="B51" s="435" t="s">
        <v>604</v>
      </c>
      <c r="C51" s="489" t="s">
        <v>88</v>
      </c>
      <c r="E51" s="427"/>
      <c r="F51" s="434" t="s">
        <v>419</v>
      </c>
      <c r="G51" s="444">
        <v>34</v>
      </c>
      <c r="K51" s="372"/>
    </row>
    <row r="52" spans="1:11" ht="12" customHeight="1">
      <c r="A52" s="427"/>
      <c r="B52" s="445" t="s">
        <v>455</v>
      </c>
      <c r="C52" s="489">
        <v>18</v>
      </c>
    </row>
    <row r="53" spans="1:11" ht="12" customHeight="1"/>
    <row r="54" spans="1:11" ht="12" customHeight="1">
      <c r="E54" s="370"/>
    </row>
    <row r="55" spans="1:11" ht="12" customHeight="1">
      <c r="E55" s="370"/>
      <c r="K55" s="372"/>
    </row>
    <row r="56" spans="1:11" ht="37.950000000000003" customHeight="1"/>
    <row r="57" spans="1:11" ht="20.55" customHeight="1">
      <c r="A57" s="9"/>
      <c r="B57" s="15"/>
      <c r="C57" s="507"/>
      <c r="H57" s="366"/>
    </row>
    <row r="58" spans="1:11" ht="12" customHeight="1">
      <c r="A58" s="371"/>
      <c r="C58" s="504" t="s">
        <v>96</v>
      </c>
    </row>
    <row r="59" spans="1:11" ht="12" customHeight="1">
      <c r="B59" s="11" t="s">
        <v>98</v>
      </c>
      <c r="K59" s="372"/>
    </row>
    <row r="60" spans="1:11" ht="12" customHeight="1">
      <c r="A60" s="373"/>
    </row>
    <row r="61" spans="1:11" ht="12" customHeight="1">
      <c r="A61" s="19">
        <v>15</v>
      </c>
      <c r="B61" s="364" t="s">
        <v>505</v>
      </c>
      <c r="C61" s="489"/>
    </row>
    <row r="62" spans="1:11" ht="12" customHeight="1">
      <c r="A62" s="19"/>
      <c r="B62" s="364" t="s">
        <v>454</v>
      </c>
      <c r="C62" s="489" t="s">
        <v>88</v>
      </c>
    </row>
    <row r="63" spans="1:11" ht="12" customHeight="1">
      <c r="A63" s="19"/>
      <c r="B63" s="421" t="s">
        <v>613</v>
      </c>
      <c r="C63" s="489">
        <v>34</v>
      </c>
    </row>
    <row r="64" spans="1:11" ht="12" customHeight="1">
      <c r="A64" s="19"/>
      <c r="B64" s="421"/>
      <c r="C64" s="489"/>
      <c r="K64" s="372"/>
    </row>
    <row r="65" spans="1:11" ht="12" customHeight="1">
      <c r="A65" s="22">
        <v>16</v>
      </c>
      <c r="B65" s="211" t="s">
        <v>459</v>
      </c>
      <c r="C65" s="508"/>
    </row>
    <row r="66" spans="1:11" ht="12" customHeight="1">
      <c r="A66" s="22"/>
      <c r="B66" s="21" t="s">
        <v>614</v>
      </c>
      <c r="C66" s="452"/>
    </row>
    <row r="67" spans="1:11" ht="12" customHeight="1">
      <c r="A67" s="22"/>
      <c r="B67" s="446" t="s">
        <v>460</v>
      </c>
      <c r="C67" s="456" t="s">
        <v>88</v>
      </c>
    </row>
    <row r="68" spans="1:11" ht="12" customHeight="1">
      <c r="A68" s="22"/>
      <c r="B68" s="447" t="s">
        <v>458</v>
      </c>
      <c r="C68" s="456">
        <v>35</v>
      </c>
    </row>
    <row r="69" spans="1:11" ht="12" customHeight="1">
      <c r="K69" s="372"/>
    </row>
    <row r="70" spans="1:11" ht="12" customHeight="1">
      <c r="A70" s="19">
        <v>17</v>
      </c>
      <c r="B70" s="364" t="s">
        <v>510</v>
      </c>
      <c r="C70" s="489"/>
    </row>
    <row r="71" spans="1:11" ht="12" customHeight="1">
      <c r="A71" s="19"/>
      <c r="B71" s="19" t="s">
        <v>466</v>
      </c>
      <c r="C71" s="489"/>
    </row>
    <row r="72" spans="1:11" ht="12" customHeight="1">
      <c r="A72" s="19"/>
      <c r="B72" s="19" t="s">
        <v>468</v>
      </c>
      <c r="C72" s="489"/>
    </row>
    <row r="73" spans="1:11" ht="12" customHeight="1">
      <c r="A73" s="19"/>
      <c r="B73" s="21" t="s">
        <v>615</v>
      </c>
      <c r="C73" s="489"/>
    </row>
    <row r="74" spans="1:11" ht="12" customHeight="1">
      <c r="A74" s="19"/>
      <c r="B74" s="455" t="s">
        <v>467</v>
      </c>
      <c r="C74" s="489">
        <v>36</v>
      </c>
    </row>
    <row r="75" spans="1:11" ht="12" customHeight="1">
      <c r="A75" s="9"/>
      <c r="B75" s="15"/>
      <c r="C75" s="507"/>
    </row>
    <row r="76" spans="1:11" ht="12" customHeight="1">
      <c r="A76" s="187">
        <v>18</v>
      </c>
      <c r="B76" s="19" t="s">
        <v>490</v>
      </c>
      <c r="C76" s="452"/>
    </row>
    <row r="77" spans="1:11" ht="12" customHeight="1">
      <c r="A77" s="187"/>
      <c r="B77" s="19" t="s">
        <v>491</v>
      </c>
      <c r="C77" s="452"/>
    </row>
    <row r="78" spans="1:11" ht="12" customHeight="1">
      <c r="A78" s="187"/>
      <c r="B78" s="19" t="s">
        <v>616</v>
      </c>
      <c r="C78" s="452"/>
    </row>
    <row r="79" spans="1:11" ht="12" customHeight="1">
      <c r="A79" s="187"/>
      <c r="B79" s="21" t="s">
        <v>493</v>
      </c>
      <c r="C79" s="452" t="s">
        <v>88</v>
      </c>
    </row>
    <row r="80" spans="1:11">
      <c r="A80" s="187"/>
      <c r="B80" s="416" t="s">
        <v>492</v>
      </c>
      <c r="C80" s="489">
        <v>37</v>
      </c>
    </row>
    <row r="82" spans="1:3">
      <c r="A82" s="187">
        <v>19</v>
      </c>
      <c r="B82" s="19" t="s">
        <v>470</v>
      </c>
      <c r="C82" s="452"/>
    </row>
    <row r="83" spans="1:3">
      <c r="A83" s="187"/>
      <c r="B83" s="19" t="s">
        <v>383</v>
      </c>
      <c r="C83" s="452"/>
    </row>
    <row r="84" spans="1:3">
      <c r="A84" s="187"/>
      <c r="B84" s="19" t="s">
        <v>617</v>
      </c>
      <c r="C84" s="452"/>
    </row>
    <row r="85" spans="1:3">
      <c r="A85" s="187"/>
      <c r="B85" s="21" t="s">
        <v>471</v>
      </c>
      <c r="C85" s="452" t="s">
        <v>88</v>
      </c>
    </row>
    <row r="86" spans="1:3">
      <c r="A86" s="457"/>
      <c r="B86" s="415" t="s">
        <v>414</v>
      </c>
      <c r="C86" s="452">
        <v>39</v>
      </c>
    </row>
    <row r="117" spans="8:8" ht="12" customHeight="1"/>
    <row r="118" spans="8:8" ht="12" customHeight="1"/>
    <row r="119" spans="8:8" ht="12" customHeight="1"/>
    <row r="120" spans="8:8" ht="12" customHeight="1"/>
    <row r="121" spans="8:8" ht="20.55" customHeight="1">
      <c r="H121" s="366"/>
    </row>
    <row r="122" spans="8:8" ht="24" customHeight="1"/>
    <row r="137" ht="25.05" customHeight="1"/>
    <row r="138" ht="12" customHeight="1"/>
    <row r="167" ht="25.05" customHeight="1"/>
    <row r="168" ht="12" customHeight="1"/>
    <row r="180" spans="8:8" ht="12" customHeight="1"/>
    <row r="181" spans="8:8" ht="12" customHeight="1"/>
    <row r="182" spans="8:8" ht="12" customHeight="1"/>
    <row r="183" spans="8:8" ht="12" customHeight="1"/>
    <row r="184" spans="8:8" ht="20.55" customHeight="1">
      <c r="H184" s="366"/>
    </row>
    <row r="185" spans="8:8" ht="24" customHeight="1"/>
    <row r="266" spans="1:1">
      <c r="A266" s="356"/>
    </row>
    <row r="267" spans="1:1">
      <c r="A267" s="356"/>
    </row>
    <row r="268" spans="1:1">
      <c r="A268" s="356"/>
    </row>
    <row r="269" spans="1:1">
      <c r="A269" s="356"/>
    </row>
    <row r="270" spans="1:1">
      <c r="A270" s="356"/>
    </row>
    <row r="271" spans="1:1">
      <c r="A271" s="356"/>
    </row>
    <row r="272" spans="1:1">
      <c r="A272" s="356"/>
    </row>
    <row r="273" spans="1:1">
      <c r="A273" s="356"/>
    </row>
    <row r="274" spans="1:1">
      <c r="A274" s="356"/>
    </row>
    <row r="275" spans="1:1">
      <c r="A275" s="356"/>
    </row>
    <row r="276" spans="1:1">
      <c r="A276" s="356"/>
    </row>
    <row r="277" spans="1:1">
      <c r="A277" s="356"/>
    </row>
    <row r="278" spans="1:1">
      <c r="A278" s="356"/>
    </row>
    <row r="279" spans="1:1">
      <c r="A279" s="356"/>
    </row>
    <row r="280" spans="1:1">
      <c r="A280" s="356"/>
    </row>
    <row r="281" spans="1:1">
      <c r="A281" s="356"/>
    </row>
    <row r="282" spans="1:1">
      <c r="A282" s="356"/>
    </row>
    <row r="283" spans="1:1">
      <c r="A283" s="356"/>
    </row>
    <row r="284" spans="1:1">
      <c r="A284" s="356"/>
    </row>
    <row r="285" spans="1:1">
      <c r="A285" s="356"/>
    </row>
    <row r="286" spans="1:1">
      <c r="A286" s="356"/>
    </row>
    <row r="287" spans="1:1">
      <c r="A287" s="356"/>
    </row>
    <row r="288" spans="1:1">
      <c r="A288" s="356"/>
    </row>
    <row r="289" spans="1:1">
      <c r="A289" s="356"/>
    </row>
    <row r="290" spans="1:1">
      <c r="A290" s="356"/>
    </row>
    <row r="291" spans="1:1">
      <c r="A291" s="356"/>
    </row>
    <row r="292" spans="1:1">
      <c r="A292" s="356"/>
    </row>
    <row r="293" spans="1:1">
      <c r="A293" s="356"/>
    </row>
    <row r="294" spans="1:1">
      <c r="A294" s="356"/>
    </row>
    <row r="295" spans="1:1">
      <c r="A295" s="356"/>
    </row>
    <row r="296" spans="1:1">
      <c r="A296" s="356"/>
    </row>
    <row r="297" spans="1:1">
      <c r="A297" s="356"/>
    </row>
    <row r="298" spans="1:1">
      <c r="A298" s="356"/>
    </row>
    <row r="299" spans="1:1">
      <c r="A299" s="356"/>
    </row>
    <row r="300" spans="1:1">
      <c r="A300" s="356"/>
    </row>
    <row r="301" spans="1:1">
      <c r="A301" s="356"/>
    </row>
    <row r="302" spans="1:1">
      <c r="A302" s="356"/>
    </row>
  </sheetData>
  <mergeCells count="1">
    <mergeCell ref="H1:H6"/>
  </mergeCells>
  <phoneticPr fontId="6" type="noConversion"/>
  <hyperlinks>
    <hyperlink ref="B8:B9" location="Grafiken!A28" display="Einschulungen in Berlin 2007 nach der "/>
    <hyperlink ref="B28:C31" location="'tab-1'!A1" display="Schulen, Klassen und Schüler der allgemein- "/>
    <hyperlink ref="B40:C42" location="'tab-3'!A1" display="Schulen, Klassen und Schüler der allgemein-"/>
    <hyperlink ref="A28:C30" location="'7-tab-1'!A1" display="'7-tab-1'!A1"/>
    <hyperlink ref="A40:C42" location="'13-tab-3'!A1" display="'15-tab-3'!A1"/>
    <hyperlink ref="A17:C18" location="'26-tab-10'!A1" display="'26-tab-10'!A1"/>
    <hyperlink ref="C4" location="Vorbemerkungen!A1" display="Vorbemerkungen!A1"/>
    <hyperlink ref="B20" location="'26-Graf3+tab-10'!A1" display="'26-Graf3+tab-10'!A1"/>
    <hyperlink ref="B17:B20" location="'26-Graf3+tab-10'!A1" display="'26-Graf3+tab-10'!A1"/>
    <hyperlink ref="A17:C19" location="'26-tab-10+Grafik3'!A1" display="'26-tab-10+Grafik3'!A1"/>
    <hyperlink ref="B4:C4" location="Vorbemerkungen!A1" display="Vorbemerkungen"/>
    <hyperlink ref="A8:C10" location="'19-tab-6+Grafik1'!A30" display="'19-tab-6+Grafik1'!A30"/>
    <hyperlink ref="A17:C20" location="'28-tab-10+Grafik3'!A1" display="'28-tab-10+Grafik3'!A1"/>
    <hyperlink ref="A29:C31" location="'9-tab-1'!A1" display="'9-tab-1'!A1"/>
    <hyperlink ref="A45:C48" location="'16-tab-4'!A1" display="'16-tab-4'!A1"/>
    <hyperlink ref="E12:G14" location="'20-tab-7+Grafik2'!A1" display="'20-tab-7+Grafik2'!A1"/>
    <hyperlink ref="E16:G19" location="'23-tab-8 '!A1" display="'23-tab-8 '!A1"/>
    <hyperlink ref="E21:G24" location="'26-tab-9'!A1" display="'26-tab-9'!A1"/>
    <hyperlink ref="E36:G40" location="'32-tab-12'!A1" display="'32-tab-12'!A1"/>
    <hyperlink ref="E26:G29" location="'28-tab-10+Grafik3'!A20" display="'28-tab-10+Grafik3'!A20"/>
    <hyperlink ref="E47:G50" location="'28-tab-10+Grafik3'!A20" display="'34-tab-14-15'!A1"/>
    <hyperlink ref="E16" location="'21-tab-8 '!A1" display="'21-tab-8 '!A1"/>
    <hyperlink ref="E31:G33" location="'30-tab-11'!A1" display="'30-tab-11'!A1"/>
    <hyperlink ref="C68" location="'33-tab-16'!A1" display="'33-tab-16'!A1"/>
    <hyperlink ref="C67" location="'33-tab-16'!A1" display="'33-tab-16'!A1"/>
    <hyperlink ref="A70:C72" location="'33-tab-16'!A1" display="'7+8Tab1'!A1"/>
    <hyperlink ref="A75:C75" location="'11Tab3+Grafik1'!A1" display="'11Tab3+Grafik1'!A1"/>
    <hyperlink ref="A65:C67" location="'35-tab-16'!A1" display="'35-tab-16'!A1"/>
    <hyperlink ref="A70:C73" location="'36-tab17_ZBW'!A1" display="'36-tab17_ZBW'!A1"/>
    <hyperlink ref="A76:C79" location="'37Tab18_ZBW'!A1" display="'37Tab18_ZBW'!A1"/>
    <hyperlink ref="B82" location="'37Tab18_ZBW'!A1" display="'40Tab8'!A1"/>
    <hyperlink ref="B83" location="'40Tab8'!A1" display="'40Tab8'!A1"/>
    <hyperlink ref="A49:C51" location="'40Tab8'!A1" display="'18-tab-5'!A1"/>
    <hyperlink ref="B62" location="'18-tab-5'!A1" display="Schulen am 10. September 2010 nach "/>
    <hyperlink ref="A82:C85" location="'39-tab-19_ZBW'!A1" display="'39-tab-19_ZBW'!A1"/>
    <hyperlink ref="A12:C14" location="'20-tab-7+Grafik2'!A130" display="'20-tab-7+Grafik2'!A130"/>
    <hyperlink ref="A61:C63" location="'34-tab-14-15'!A34" display="'34-tab-14-15'!A34"/>
    <hyperlink ref="B52" location="'38-Grafik4_ZBW'!A1" display="'18-tab-5'!A1"/>
    <hyperlink ref="C52" location="'18-tab-5'!A1" display="'18-tab-5'!A1"/>
    <hyperlink ref="A49:C52" location="'18-tab-5'!A1" display="'18-tab-5'!A1"/>
    <hyperlink ref="E8:G10" location="'19-tab-6+Grafik1'!A1" display="'19-tab-6+Grafik1'!A1"/>
    <hyperlink ref="B4" location="Vorbemerkungen!A1" display="Vorbemerkungen"/>
    <hyperlink ref="A29:C32" location="'9-tab-1'!A1" display="'9-tab-1'!A1"/>
    <hyperlink ref="B37" location="'9-tab-1'!A1" display="'10-tab-2'!A1"/>
    <hyperlink ref="B38" location="'10-tab-2'!A1" display="'10-tab-2'!A1"/>
    <hyperlink ref="A34:C37" location="'12-tab-2'!A1" display="'12-tab-2'!A1"/>
    <hyperlink ref="F51" location="'12-tab-2'!A1" display="'34-tab-14-15'!A1"/>
    <hyperlink ref="E47:G51" location="'34-tab-14-15'!A1" display="'34-tab-14-15'!A1"/>
    <hyperlink ref="B39" location="'34-tab-14-15'!A1" display="Schulen, Klassen und Schüler der allgemein-"/>
    <hyperlink ref="A39:B39" location="'tab-3'!A1" display="'15-tab-3'!A1"/>
    <hyperlink ref="A39:C42" location="'15-tab-3'!A1" display="'15-tab-3'!A1"/>
    <hyperlink ref="F34" location="'30-tab-11'!A1" display="'30-tab-11'!A1"/>
    <hyperlink ref="E31:G34" location="'30-tab-11'!A1" display="'30-tab-11'!A1"/>
    <hyperlink ref="B68" location="'35-tab-16'!A1" display="'35-tab-16'!A1"/>
    <hyperlink ref="A65:C68" location="'35-tab-16'!A1" display="'35-tab-16'!A1"/>
    <hyperlink ref="A44:B44" location="'16-tab-4'!A1" display="'16-tab-4'!A1"/>
    <hyperlink ref="A44:C47" location="'16-tab-4'!A1" display="'16-tab-4'!A1"/>
    <hyperlink ref="F45:G45" location="'33-tab-13'!A1" display="'33-tab-13'!A1"/>
    <hyperlink ref="E42:G45" location="'33-tab-13'!A1" display="'33-tab-13'!A1"/>
    <hyperlink ref="B74:C74" location="'36-tab17_ZBW'!A1" display="'36-tab17_ZBW'!A1"/>
    <hyperlink ref="C73" location="'36-tab17_ZBW'!A1" display="'36-tab17_ZBW'!A1"/>
    <hyperlink ref="A70:C74" location="'36-tab17_ZBW'!A1" display="'36-tab17_ZBW'!A1"/>
    <hyperlink ref="B86" location="'39-tab-19_ZBW'!A1" display="'39-tab-19_ZBW'!A1"/>
    <hyperlink ref="A82:C86" location="'39-tab-19_ZBW'!A1" display="'39-tab-19_ZBW'!A1"/>
    <hyperlink ref="B15" location="'20-tab-7+Grafik2'!A130" display="'20-tab-7+Grafik2'!A130"/>
    <hyperlink ref="B80" location="'37Tab18_ZBW'!A1" display="'37Tab18_ZBW'!A1"/>
    <hyperlink ref="A76:C80" location="'37Tab18_ZBW'!A1" display="'37Tab18_ZBW'!A1"/>
    <hyperlink ref="A22:C25" location="'38-Grafik4_ZBW'!A1" display="'38-Grafik4_ZBW'!A1"/>
    <hyperlink ref="A12:C15" location="'20-tab-7+Grafik2'!A129" display="'20-tab-7+Grafik2'!A129"/>
  </hyperlinks>
  <pageMargins left="0.59055118110236227" right="0.19685039370078741" top="0.78740157480314965" bottom="0.59055118110236227" header="0.31496062992125984" footer="0.2362204724409449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pane ySplit="1" topLeftCell="A2" activePane="bottomLeft" state="frozen"/>
      <selection pane="bottomLeft"/>
    </sheetView>
  </sheetViews>
  <sheetFormatPr baseColWidth="10" defaultRowHeight="13.2"/>
  <sheetData>
    <row r="1" spans="1:1">
      <c r="A1" s="20" t="s">
        <v>511</v>
      </c>
    </row>
  </sheetData>
  <phoneticPr fontId="0" type="noConversion"/>
  <hyperlinks>
    <hyperlink ref="A1" location="Inhaltsverzeichnis!B4" display="Vorbemerkungen"/>
  </hyperlinks>
  <pageMargins left="0.59055118110236227" right="0"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B I 1 - j/13 –  Berlin  &amp;G</oddFooter>
  </headerFooter>
  <rowBreaks count="3" manualBreakCount="3">
    <brk id="54" max="16383" man="1"/>
    <brk id="107" max="16383" man="1"/>
    <brk id="161" max="16383" man="1"/>
  </rowBreaks>
  <drawing r:id="rId2"/>
  <legacyDrawing r:id="rId3"/>
  <legacyDrawingHF r:id="rId4"/>
  <oleObjects>
    <mc:AlternateContent xmlns:mc="http://schemas.openxmlformats.org/markup-compatibility/2006">
      <mc:Choice Requires="x14">
        <oleObject progId="Word.Document.8" shapeId="256033" r:id="rId5">
          <objectPr defaultSize="0" autoPict="0" r:id="rId6">
            <anchor moveWithCells="1">
              <from>
                <xdr:col>0</xdr:col>
                <xdr:colOff>60960</xdr:colOff>
                <xdr:row>1</xdr:row>
                <xdr:rowOff>22860</xdr:rowOff>
              </from>
              <to>
                <xdr:col>7</xdr:col>
                <xdr:colOff>701040</xdr:colOff>
                <xdr:row>52</xdr:row>
                <xdr:rowOff>99060</xdr:rowOff>
              </to>
            </anchor>
          </objectPr>
        </oleObject>
      </mc:Choice>
      <mc:Fallback>
        <oleObject progId="Word.Document.8" shapeId="256033" r:id="rId5"/>
      </mc:Fallback>
    </mc:AlternateContent>
    <mc:AlternateContent xmlns:mc="http://schemas.openxmlformats.org/markup-compatibility/2006">
      <mc:Choice Requires="x14">
        <oleObject progId="Word.Document.8" shapeId="256034" r:id="rId7">
          <objectPr defaultSize="0" autoPict="0" r:id="rId8">
            <anchor moveWithCells="1">
              <from>
                <xdr:col>0</xdr:col>
                <xdr:colOff>0</xdr:colOff>
                <xdr:row>54</xdr:row>
                <xdr:rowOff>45720</xdr:rowOff>
              </from>
              <to>
                <xdr:col>7</xdr:col>
                <xdr:colOff>670560</xdr:colOff>
                <xdr:row>105</xdr:row>
                <xdr:rowOff>76200</xdr:rowOff>
              </to>
            </anchor>
          </objectPr>
        </oleObject>
      </mc:Choice>
      <mc:Fallback>
        <oleObject progId="Word.Document.8" shapeId="256034" r:id="rId7"/>
      </mc:Fallback>
    </mc:AlternateContent>
    <mc:AlternateContent xmlns:mc="http://schemas.openxmlformats.org/markup-compatibility/2006">
      <mc:Choice Requires="x14">
        <oleObject progId="Word.Document.8" shapeId="256035" r:id="rId9">
          <objectPr defaultSize="0" autoPict="0" r:id="rId10">
            <anchor moveWithCells="1">
              <from>
                <xdr:col>0</xdr:col>
                <xdr:colOff>0</xdr:colOff>
                <xdr:row>107</xdr:row>
                <xdr:rowOff>45720</xdr:rowOff>
              </from>
              <to>
                <xdr:col>7</xdr:col>
                <xdr:colOff>670560</xdr:colOff>
                <xdr:row>160</xdr:row>
                <xdr:rowOff>15240</xdr:rowOff>
              </to>
            </anchor>
          </objectPr>
        </oleObject>
      </mc:Choice>
      <mc:Fallback>
        <oleObject progId="Word.Document.8" shapeId="256035" r:id="rId9"/>
      </mc:Fallback>
    </mc:AlternateContent>
    <mc:AlternateContent xmlns:mc="http://schemas.openxmlformats.org/markup-compatibility/2006">
      <mc:Choice Requires="x14">
        <oleObject progId="Word.Document.8" shapeId="256037" r:id="rId11">
          <objectPr defaultSize="0" autoPict="0" r:id="rId12">
            <anchor moveWithCells="1">
              <from>
                <xdr:col>0</xdr:col>
                <xdr:colOff>0</xdr:colOff>
                <xdr:row>161</xdr:row>
                <xdr:rowOff>22860</xdr:rowOff>
              </from>
              <to>
                <xdr:col>7</xdr:col>
                <xdr:colOff>685800</xdr:colOff>
                <xdr:row>217</xdr:row>
                <xdr:rowOff>30480</xdr:rowOff>
              </to>
            </anchor>
          </objectPr>
        </oleObject>
      </mc:Choice>
      <mc:Fallback>
        <oleObject progId="Word.Document.8" shapeId="256037" r:id="rId11"/>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9"/>
  <sheetViews>
    <sheetView zoomScaleNormal="100" zoomScaleSheetLayoutView="100" workbookViewId="0">
      <pane ySplit="7" topLeftCell="A8" activePane="bottomLeft" state="frozen"/>
      <selection pane="bottomLeft"/>
    </sheetView>
  </sheetViews>
  <sheetFormatPr baseColWidth="10" defaultColWidth="11.5546875" defaultRowHeight="10.199999999999999"/>
  <cols>
    <col min="1" max="1" width="8.77734375" style="49" bestFit="1" customWidth="1"/>
    <col min="2" max="3" width="6.21875" style="50" customWidth="1"/>
    <col min="4" max="5" width="6.5546875" style="50" bestFit="1" customWidth="1"/>
    <col min="6" max="6" width="5.44140625" style="51" customWidth="1"/>
    <col min="7" max="7" width="5.77734375" style="50" bestFit="1" customWidth="1"/>
    <col min="8" max="8" width="5.77734375" style="51" customWidth="1"/>
    <col min="9" max="9" width="5.77734375" style="50" customWidth="1"/>
    <col min="10" max="10" width="5.21875" style="51" customWidth="1"/>
    <col min="11" max="11" width="6.44140625" style="50" customWidth="1"/>
    <col min="12" max="12" width="6" style="51" customWidth="1"/>
    <col min="13" max="13" width="6" style="50" customWidth="1"/>
    <col min="14" max="14" width="5.5546875" style="51" customWidth="1"/>
    <col min="15" max="15" width="5.77734375" style="50" customWidth="1"/>
    <col min="16" max="16384" width="11.5546875" style="50"/>
  </cols>
  <sheetData>
    <row r="1" spans="1:15" s="25" customFormat="1" ht="27" customHeight="1">
      <c r="A1" s="551" t="s">
        <v>548</v>
      </c>
      <c r="B1" s="552"/>
      <c r="C1" s="552"/>
      <c r="D1" s="552"/>
      <c r="E1" s="552"/>
      <c r="F1" s="552"/>
      <c r="G1" s="552"/>
      <c r="H1" s="552"/>
      <c r="I1" s="552"/>
      <c r="J1" s="552"/>
      <c r="K1" s="552"/>
      <c r="L1" s="552"/>
      <c r="M1" s="552"/>
      <c r="N1" s="552"/>
      <c r="O1" s="552"/>
    </row>
    <row r="2" spans="1:15" s="2" customFormat="1" ht="12" customHeight="1">
      <c r="A2" s="556"/>
      <c r="B2" s="556"/>
      <c r="C2" s="556"/>
      <c r="D2" s="556"/>
      <c r="E2" s="556"/>
      <c r="F2" s="556"/>
      <c r="G2" s="556"/>
      <c r="H2" s="556"/>
      <c r="I2" s="556"/>
      <c r="J2" s="556"/>
      <c r="K2" s="556"/>
      <c r="L2" s="556"/>
      <c r="M2" s="556"/>
      <c r="N2" s="556"/>
      <c r="O2" s="556"/>
    </row>
    <row r="3" spans="1:15" s="27" customFormat="1" ht="12" customHeight="1">
      <c r="A3" s="548" t="s">
        <v>316</v>
      </c>
      <c r="B3" s="545" t="s">
        <v>128</v>
      </c>
      <c r="C3" s="545" t="s">
        <v>168</v>
      </c>
      <c r="D3" s="541" t="s">
        <v>623</v>
      </c>
      <c r="E3" s="542"/>
      <c r="F3" s="542"/>
      <c r="G3" s="542"/>
      <c r="H3" s="542"/>
      <c r="I3" s="542"/>
      <c r="J3" s="542"/>
      <c r="K3" s="543"/>
      <c r="L3" s="543"/>
      <c r="M3" s="543"/>
      <c r="N3" s="544"/>
      <c r="O3" s="553" t="s">
        <v>343</v>
      </c>
    </row>
    <row r="4" spans="1:15" s="27" customFormat="1" ht="12" customHeight="1">
      <c r="A4" s="549"/>
      <c r="B4" s="546"/>
      <c r="C4" s="546"/>
      <c r="D4" s="531" t="s">
        <v>129</v>
      </c>
      <c r="E4" s="536" t="s">
        <v>130</v>
      </c>
      <c r="F4" s="539"/>
      <c r="G4" s="538" t="s">
        <v>624</v>
      </c>
      <c r="H4" s="538"/>
      <c r="I4" s="538"/>
      <c r="J4" s="538"/>
      <c r="K4" s="538" t="s">
        <v>592</v>
      </c>
      <c r="L4" s="538"/>
      <c r="M4" s="538"/>
      <c r="N4" s="538"/>
      <c r="O4" s="554"/>
    </row>
    <row r="5" spans="1:15" s="27" customFormat="1">
      <c r="A5" s="549"/>
      <c r="B5" s="546"/>
      <c r="C5" s="546"/>
      <c r="D5" s="531"/>
      <c r="E5" s="535" t="s">
        <v>132</v>
      </c>
      <c r="F5" s="538" t="s">
        <v>133</v>
      </c>
      <c r="G5" s="533" t="s">
        <v>129</v>
      </c>
      <c r="H5" s="538" t="s">
        <v>134</v>
      </c>
      <c r="I5" s="539" t="s">
        <v>93</v>
      </c>
      <c r="J5" s="539"/>
      <c r="K5" s="533" t="s">
        <v>129</v>
      </c>
      <c r="L5" s="538" t="s">
        <v>134</v>
      </c>
      <c r="M5" s="539" t="s">
        <v>93</v>
      </c>
      <c r="N5" s="539"/>
      <c r="O5" s="554"/>
    </row>
    <row r="6" spans="1:15" s="27" customFormat="1" ht="22.5" customHeight="1">
      <c r="A6" s="549"/>
      <c r="B6" s="547"/>
      <c r="C6" s="547"/>
      <c r="D6" s="532"/>
      <c r="E6" s="536"/>
      <c r="F6" s="539"/>
      <c r="G6" s="534"/>
      <c r="H6" s="539"/>
      <c r="I6" s="29" t="s">
        <v>86</v>
      </c>
      <c r="J6" s="28" t="s">
        <v>135</v>
      </c>
      <c r="K6" s="534"/>
      <c r="L6" s="539"/>
      <c r="M6" s="29" t="s">
        <v>86</v>
      </c>
      <c r="N6" s="28" t="s">
        <v>136</v>
      </c>
      <c r="O6" s="555"/>
    </row>
    <row r="7" spans="1:15" s="202" customFormat="1" ht="12" customHeight="1">
      <c r="A7" s="550"/>
      <c r="B7" s="203">
        <v>1</v>
      </c>
      <c r="C7" s="203">
        <v>2</v>
      </c>
      <c r="D7" s="203">
        <v>3</v>
      </c>
      <c r="E7" s="203">
        <v>4</v>
      </c>
      <c r="F7" s="203">
        <v>5</v>
      </c>
      <c r="G7" s="203">
        <v>6</v>
      </c>
      <c r="H7" s="203">
        <v>7</v>
      </c>
      <c r="I7" s="203">
        <v>8</v>
      </c>
      <c r="J7" s="203">
        <v>9</v>
      </c>
      <c r="K7" s="203">
        <v>10</v>
      </c>
      <c r="L7" s="203">
        <v>11</v>
      </c>
      <c r="M7" s="203">
        <v>12</v>
      </c>
      <c r="N7" s="203">
        <v>13</v>
      </c>
      <c r="O7" s="204">
        <v>14</v>
      </c>
    </row>
    <row r="8" spans="1:15" s="202" customFormat="1" ht="12" customHeight="1">
      <c r="A8" s="530"/>
      <c r="B8" s="530"/>
      <c r="C8" s="530"/>
      <c r="D8" s="530"/>
      <c r="E8" s="530"/>
      <c r="F8" s="530"/>
      <c r="G8" s="530"/>
      <c r="H8" s="530"/>
      <c r="I8" s="530"/>
      <c r="J8" s="530"/>
      <c r="K8" s="530"/>
      <c r="L8" s="530"/>
      <c r="M8" s="530"/>
      <c r="N8" s="530"/>
      <c r="O8" s="530"/>
    </row>
    <row r="9" spans="1:15" s="31" customFormat="1" ht="12" customHeight="1">
      <c r="A9" s="30"/>
      <c r="B9" s="537" t="s">
        <v>137</v>
      </c>
      <c r="C9" s="537"/>
      <c r="D9" s="537"/>
      <c r="E9" s="537"/>
      <c r="F9" s="537"/>
      <c r="G9" s="537"/>
      <c r="H9" s="537"/>
      <c r="I9" s="537"/>
      <c r="J9" s="537"/>
      <c r="K9" s="537"/>
      <c r="L9" s="537"/>
      <c r="M9" s="537"/>
      <c r="N9" s="537"/>
      <c r="O9" s="537"/>
    </row>
    <row r="10" spans="1:15" s="255" customFormat="1" ht="12" customHeight="1">
      <c r="A10" s="32" t="s">
        <v>325</v>
      </c>
      <c r="B10" s="45">
        <v>447</v>
      </c>
      <c r="C10" s="45">
        <v>6490</v>
      </c>
      <c r="D10" s="45">
        <v>148630</v>
      </c>
      <c r="E10" s="45">
        <v>72853</v>
      </c>
      <c r="F10" s="46">
        <v>49.016349323824265</v>
      </c>
      <c r="G10" s="45">
        <v>30220</v>
      </c>
      <c r="H10" s="46">
        <v>20.332368969925319</v>
      </c>
      <c r="I10" s="45">
        <v>14733</v>
      </c>
      <c r="J10" s="46">
        <v>48.752481800132365</v>
      </c>
      <c r="K10" s="45">
        <v>45894</v>
      </c>
      <c r="L10" s="46">
        <v>30.878019242414048</v>
      </c>
      <c r="M10" s="45">
        <v>22205</v>
      </c>
      <c r="N10" s="46">
        <v>48.383230923432258</v>
      </c>
      <c r="O10" s="48">
        <v>22.901386748844377</v>
      </c>
    </row>
    <row r="11" spans="1:15" s="255" customFormat="1" ht="12" customHeight="1">
      <c r="A11" s="32" t="s">
        <v>326</v>
      </c>
      <c r="B11" s="45">
        <v>449</v>
      </c>
      <c r="C11" s="45">
        <v>6749</v>
      </c>
      <c r="D11" s="45">
        <v>157466</v>
      </c>
      <c r="E11" s="45">
        <v>76974</v>
      </c>
      <c r="F11" s="46">
        <v>48.882933458651394</v>
      </c>
      <c r="G11" s="45">
        <v>30638</v>
      </c>
      <c r="H11" s="46">
        <v>19.456898632085657</v>
      </c>
      <c r="I11" s="45">
        <v>14880</v>
      </c>
      <c r="J11" s="46">
        <v>48.567138847183237</v>
      </c>
      <c r="K11" s="45">
        <v>50350</v>
      </c>
      <c r="L11" s="46">
        <v>31.975156541729643</v>
      </c>
      <c r="M11" s="45">
        <v>24370</v>
      </c>
      <c r="N11" s="46">
        <v>48.401191658391262</v>
      </c>
      <c r="O11" s="48">
        <v>23.331752852274413</v>
      </c>
    </row>
    <row r="12" spans="1:15" s="255" customFormat="1" ht="12" customHeight="1">
      <c r="A12" s="32" t="s">
        <v>327</v>
      </c>
      <c r="B12" s="45">
        <v>444</v>
      </c>
      <c r="C12" s="45">
        <v>6765</v>
      </c>
      <c r="D12" s="45">
        <v>158464</v>
      </c>
      <c r="E12" s="45">
        <v>77744</v>
      </c>
      <c r="F12" s="46">
        <v>49.060985460420035</v>
      </c>
      <c r="G12" s="45">
        <v>28464</v>
      </c>
      <c r="H12" s="46">
        <v>17.9624394184168</v>
      </c>
      <c r="I12" s="45">
        <v>13800</v>
      </c>
      <c r="J12" s="46">
        <v>48.4822934232715</v>
      </c>
      <c r="K12" s="45">
        <v>51383</v>
      </c>
      <c r="L12" s="46">
        <v>32.425661348949916</v>
      </c>
      <c r="M12" s="45">
        <v>24833</v>
      </c>
      <c r="N12" s="46">
        <v>48.329213942354478</v>
      </c>
      <c r="O12" s="48">
        <v>23.4</v>
      </c>
    </row>
    <row r="13" spans="1:15" s="255" customFormat="1" ht="12" customHeight="1">
      <c r="A13" s="32" t="s">
        <v>328</v>
      </c>
      <c r="B13" s="45">
        <v>433</v>
      </c>
      <c r="C13" s="45">
        <v>6784</v>
      </c>
      <c r="D13" s="45">
        <v>158518</v>
      </c>
      <c r="E13" s="45">
        <v>78026</v>
      </c>
      <c r="F13" s="46">
        <v>49.222170352893677</v>
      </c>
      <c r="G13" s="45">
        <v>26033</v>
      </c>
      <c r="H13" s="46">
        <v>16.422740635132918</v>
      </c>
      <c r="I13" s="45">
        <v>12673</v>
      </c>
      <c r="J13" s="46">
        <v>48.680520877347981</v>
      </c>
      <c r="K13" s="45">
        <v>52933</v>
      </c>
      <c r="L13" s="46">
        <v>33.392422311661768</v>
      </c>
      <c r="M13" s="45">
        <v>25775</v>
      </c>
      <c r="N13" s="46">
        <v>48.693631571987233</v>
      </c>
      <c r="O13" s="48">
        <v>23.4</v>
      </c>
    </row>
    <row r="14" spans="1:15" s="255" customFormat="1" ht="12" customHeight="1">
      <c r="A14" s="32" t="s">
        <v>329</v>
      </c>
      <c r="B14" s="45">
        <v>436</v>
      </c>
      <c r="C14" s="45">
        <v>6779</v>
      </c>
      <c r="D14" s="45">
        <v>157057</v>
      </c>
      <c r="E14" s="45">
        <v>77042</v>
      </c>
      <c r="F14" s="46">
        <v>49.053528336845858</v>
      </c>
      <c r="G14" s="45">
        <v>23742</v>
      </c>
      <c r="H14" s="46">
        <v>15.116804726946269</v>
      </c>
      <c r="I14" s="45">
        <v>11581</v>
      </c>
      <c r="J14" s="46">
        <v>48.778535927891504</v>
      </c>
      <c r="K14" s="45">
        <v>53118</v>
      </c>
      <c r="L14" s="46">
        <v>33.820842114646275</v>
      </c>
      <c r="M14" s="45">
        <v>25797</v>
      </c>
      <c r="N14" s="46">
        <v>48.565458036823678</v>
      </c>
      <c r="O14" s="48">
        <v>23.168166396223633</v>
      </c>
    </row>
    <row r="15" spans="1:15" s="255" customFormat="1" ht="12" customHeight="1">
      <c r="A15" s="32" t="s">
        <v>330</v>
      </c>
      <c r="B15" s="45">
        <v>440</v>
      </c>
      <c r="C15" s="45">
        <v>6744</v>
      </c>
      <c r="D15" s="45">
        <v>155836</v>
      </c>
      <c r="E15" s="45">
        <v>76349</v>
      </c>
      <c r="F15" s="46">
        <v>48.993172309350854</v>
      </c>
      <c r="G15" s="45">
        <v>21805</v>
      </c>
      <c r="H15" s="46">
        <v>13.992273929002284</v>
      </c>
      <c r="I15" s="45">
        <v>10624</v>
      </c>
      <c r="J15" s="46">
        <v>48.722770006879159</v>
      </c>
      <c r="K15" s="45">
        <v>54126</v>
      </c>
      <c r="L15" s="46">
        <v>34.732667676275057</v>
      </c>
      <c r="M15" s="45">
        <v>26312</v>
      </c>
      <c r="N15" s="46">
        <v>48.612496766803382</v>
      </c>
      <c r="O15" s="48">
        <v>23.107354685646502</v>
      </c>
    </row>
    <row r="16" spans="1:15" s="255" customFormat="1" ht="12" customHeight="1">
      <c r="A16" s="32" t="s">
        <v>331</v>
      </c>
      <c r="B16" s="45">
        <v>434</v>
      </c>
      <c r="C16" s="45">
        <v>6716</v>
      </c>
      <c r="D16" s="45">
        <v>152694</v>
      </c>
      <c r="E16" s="45">
        <v>74748</v>
      </c>
      <c r="F16" s="46">
        <v>48.952807575936184</v>
      </c>
      <c r="G16" s="45">
        <v>19433</v>
      </c>
      <c r="H16" s="46">
        <v>12.726760710964413</v>
      </c>
      <c r="I16" s="45">
        <v>9377</v>
      </c>
      <c r="J16" s="46">
        <v>48.252971749086605</v>
      </c>
      <c r="K16" s="45">
        <v>55021</v>
      </c>
      <c r="L16" s="46">
        <v>36.033504918333399</v>
      </c>
      <c r="M16" s="45">
        <v>26790</v>
      </c>
      <c r="N16" s="46">
        <v>48.690499990912564</v>
      </c>
      <c r="O16" s="48">
        <v>22.735854675402024</v>
      </c>
    </row>
    <row r="17" spans="1:15" s="255" customFormat="1" ht="12" customHeight="1">
      <c r="A17" s="32" t="s">
        <v>384</v>
      </c>
      <c r="B17" s="45">
        <v>424</v>
      </c>
      <c r="C17" s="45">
        <v>6497</v>
      </c>
      <c r="D17" s="45">
        <v>146250</v>
      </c>
      <c r="E17" s="45">
        <v>71572</v>
      </c>
      <c r="F17" s="46">
        <v>48.93811965811966</v>
      </c>
      <c r="G17" s="45">
        <v>17412</v>
      </c>
      <c r="H17" s="46">
        <v>11.905641025641026</v>
      </c>
      <c r="I17" s="45">
        <v>8411</v>
      </c>
      <c r="J17" s="46">
        <v>48.305766138295425</v>
      </c>
      <c r="K17" s="45">
        <v>54769</v>
      </c>
      <c r="L17" s="46">
        <v>37.448888888888888</v>
      </c>
      <c r="M17" s="45">
        <v>26737</v>
      </c>
      <c r="N17" s="46">
        <v>48.817761872592158</v>
      </c>
      <c r="O17" s="48">
        <v>22.510389410497151</v>
      </c>
    </row>
    <row r="18" spans="1:15" s="255" customFormat="1" ht="12" customHeight="1">
      <c r="A18" s="32" t="s">
        <v>449</v>
      </c>
      <c r="B18" s="45">
        <v>424</v>
      </c>
      <c r="C18" s="45">
        <v>6579</v>
      </c>
      <c r="D18" s="45">
        <v>147369</v>
      </c>
      <c r="E18" s="45">
        <v>72205</v>
      </c>
      <c r="F18" s="46">
        <v>48.996057515488332</v>
      </c>
      <c r="G18" s="45">
        <v>17446</v>
      </c>
      <c r="H18" s="46">
        <v>11.838310635208218</v>
      </c>
      <c r="I18" s="45">
        <v>8517</v>
      </c>
      <c r="J18" s="46">
        <v>48.819213573311934</v>
      </c>
      <c r="K18" s="45">
        <v>56192</v>
      </c>
      <c r="L18" s="46">
        <v>38.13013591732318</v>
      </c>
      <c r="M18" s="45">
        <v>27552</v>
      </c>
      <c r="N18" s="46">
        <v>49.031890660592254</v>
      </c>
      <c r="O18" s="48">
        <v>22.399908800729595</v>
      </c>
    </row>
    <row r="19" spans="1:15" s="255" customFormat="1" ht="12" customHeight="1">
      <c r="A19" s="32" t="s">
        <v>545</v>
      </c>
      <c r="B19" s="45">
        <v>428</v>
      </c>
      <c r="C19" s="45">
        <v>6812</v>
      </c>
      <c r="D19" s="45">
        <v>152476</v>
      </c>
      <c r="E19" s="45">
        <v>74669</v>
      </c>
      <c r="F19" s="46">
        <v>48.970985597733417</v>
      </c>
      <c r="G19" s="45">
        <v>18388</v>
      </c>
      <c r="H19" s="46">
        <v>12.059602822739317</v>
      </c>
      <c r="I19" s="45">
        <v>8960</v>
      </c>
      <c r="J19" s="46">
        <v>48.727430933217313</v>
      </c>
      <c r="K19" s="45">
        <v>59337</v>
      </c>
      <c r="L19" s="46">
        <v>38.915632624150689</v>
      </c>
      <c r="M19" s="45">
        <v>29017</v>
      </c>
      <c r="N19" s="46">
        <v>48.902034143957394</v>
      </c>
      <c r="O19" s="48">
        <v>22.383440986494421</v>
      </c>
    </row>
    <row r="20" spans="1:15" s="255" customFormat="1" ht="12" customHeight="1">
      <c r="A20" s="32"/>
      <c r="B20" s="45"/>
      <c r="C20" s="45"/>
      <c r="D20" s="45"/>
      <c r="E20" s="45"/>
      <c r="F20" s="46"/>
      <c r="G20" s="45"/>
      <c r="H20" s="46"/>
      <c r="I20" s="45"/>
      <c r="J20" s="46"/>
      <c r="K20" s="45"/>
      <c r="L20" s="46"/>
      <c r="M20" s="45"/>
      <c r="N20" s="46"/>
      <c r="O20" s="48"/>
    </row>
    <row r="21" spans="1:15" s="254" customFormat="1" ht="12" customHeight="1">
      <c r="A21" s="32"/>
      <c r="B21" s="537" t="s">
        <v>314</v>
      </c>
      <c r="C21" s="537"/>
      <c r="D21" s="537"/>
      <c r="E21" s="537"/>
      <c r="F21" s="537"/>
      <c r="G21" s="537"/>
      <c r="H21" s="537"/>
      <c r="I21" s="537"/>
      <c r="J21" s="537"/>
      <c r="K21" s="537"/>
      <c r="L21" s="537"/>
      <c r="M21" s="537"/>
      <c r="N21" s="537"/>
      <c r="O21" s="537"/>
    </row>
    <row r="22" spans="1:15" s="255" customFormat="1" ht="12" customHeight="1">
      <c r="A22" s="32" t="s">
        <v>331</v>
      </c>
      <c r="B22" s="45">
        <v>116</v>
      </c>
      <c r="C22" s="45">
        <v>753</v>
      </c>
      <c r="D22" s="45">
        <v>17530</v>
      </c>
      <c r="E22" s="45">
        <v>8307</v>
      </c>
      <c r="F22" s="46">
        <v>47.387335995436395</v>
      </c>
      <c r="G22" s="45">
        <v>3467</v>
      </c>
      <c r="H22" s="46">
        <v>19.777524244152882</v>
      </c>
      <c r="I22" s="45">
        <v>1664</v>
      </c>
      <c r="J22" s="46">
        <v>47.995385059128928</v>
      </c>
      <c r="K22" s="45">
        <v>6697</v>
      </c>
      <c r="L22" s="46">
        <v>38.203080433542496</v>
      </c>
      <c r="M22" s="45">
        <v>3129</v>
      </c>
      <c r="N22" s="46">
        <v>46.72241302075556</v>
      </c>
      <c r="O22" s="48">
        <v>23.280212483399733</v>
      </c>
    </row>
    <row r="23" spans="1:15" s="255" customFormat="1" ht="12" customHeight="1">
      <c r="A23" s="32" t="s">
        <v>384</v>
      </c>
      <c r="B23" s="45">
        <v>144</v>
      </c>
      <c r="C23" s="45">
        <v>1601</v>
      </c>
      <c r="D23" s="45">
        <v>37702</v>
      </c>
      <c r="E23" s="45">
        <v>17617</v>
      </c>
      <c r="F23" s="46">
        <v>46.726964086785848</v>
      </c>
      <c r="G23" s="45">
        <v>6779</v>
      </c>
      <c r="H23" s="46">
        <v>17.980478489204817</v>
      </c>
      <c r="I23" s="45">
        <v>3124</v>
      </c>
      <c r="J23" s="46">
        <v>46.083493140581204</v>
      </c>
      <c r="K23" s="45">
        <v>13663</v>
      </c>
      <c r="L23" s="46">
        <v>36.239456792743091</v>
      </c>
      <c r="M23" s="45">
        <v>6253</v>
      </c>
      <c r="N23" s="46">
        <v>45.765937202664126</v>
      </c>
      <c r="O23" s="48">
        <v>23.549031855090568</v>
      </c>
    </row>
    <row r="24" spans="1:15" s="255" customFormat="1" ht="12" customHeight="1">
      <c r="A24" s="32" t="s">
        <v>449</v>
      </c>
      <c r="B24" s="45">
        <v>149</v>
      </c>
      <c r="C24" s="45">
        <v>2353</v>
      </c>
      <c r="D24" s="45">
        <v>55169</v>
      </c>
      <c r="E24" s="45">
        <v>25594</v>
      </c>
      <c r="F24" s="46">
        <v>46.391995504721855</v>
      </c>
      <c r="G24" s="45">
        <v>9879</v>
      </c>
      <c r="H24" s="46">
        <v>17.906795482970509</v>
      </c>
      <c r="I24" s="45">
        <v>4516</v>
      </c>
      <c r="J24" s="46">
        <v>45.713128859196274</v>
      </c>
      <c r="K24" s="45">
        <v>20923</v>
      </c>
      <c r="L24" s="46">
        <v>37.925284126955354</v>
      </c>
      <c r="M24" s="45">
        <v>9500</v>
      </c>
      <c r="N24" s="46">
        <v>45.404578693304018</v>
      </c>
      <c r="O24" s="48">
        <v>23.446238844028898</v>
      </c>
    </row>
    <row r="25" spans="1:15" s="255" customFormat="1" ht="12" customHeight="1">
      <c r="A25" s="32" t="s">
        <v>545</v>
      </c>
      <c r="B25" s="45">
        <v>160</v>
      </c>
      <c r="C25" s="45">
        <v>3136</v>
      </c>
      <c r="D25" s="45">
        <v>79406</v>
      </c>
      <c r="E25" s="45">
        <v>37453</v>
      </c>
      <c r="F25" s="46">
        <v>47.166460972722462</v>
      </c>
      <c r="G25" s="45">
        <v>13507</v>
      </c>
      <c r="H25" s="46">
        <v>17.010049618416744</v>
      </c>
      <c r="I25" s="45">
        <v>6271</v>
      </c>
      <c r="J25" s="46">
        <v>46.427778189087142</v>
      </c>
      <c r="K25" s="45">
        <v>29552</v>
      </c>
      <c r="L25" s="46">
        <v>37.216331259602548</v>
      </c>
      <c r="M25" s="45">
        <v>13706</v>
      </c>
      <c r="N25" s="46">
        <v>46.379263670817544</v>
      </c>
      <c r="O25" s="48">
        <v>23.242314049586778</v>
      </c>
    </row>
    <row r="26" spans="1:15" s="255" customFormat="1" ht="12" customHeight="1">
      <c r="A26" s="32"/>
      <c r="B26" s="34"/>
      <c r="C26" s="34"/>
      <c r="D26" s="34"/>
      <c r="E26" s="34"/>
      <c r="F26" s="35"/>
      <c r="G26" s="36"/>
      <c r="H26" s="35"/>
      <c r="I26" s="36"/>
      <c r="J26" s="35"/>
      <c r="K26" s="36"/>
      <c r="L26" s="37"/>
      <c r="M26" s="36"/>
      <c r="N26" s="35"/>
      <c r="O26" s="35"/>
    </row>
    <row r="27" spans="1:15" s="254" customFormat="1" ht="12" customHeight="1">
      <c r="A27" s="32"/>
      <c r="B27" s="537" t="s">
        <v>138</v>
      </c>
      <c r="C27" s="537"/>
      <c r="D27" s="537"/>
      <c r="E27" s="537"/>
      <c r="F27" s="537"/>
      <c r="G27" s="537"/>
      <c r="H27" s="537"/>
      <c r="I27" s="537"/>
      <c r="J27" s="537"/>
      <c r="K27" s="537"/>
      <c r="L27" s="537"/>
      <c r="M27" s="537"/>
      <c r="N27" s="537"/>
      <c r="O27" s="537"/>
    </row>
    <row r="28" spans="1:15" s="256" customFormat="1" ht="12" customHeight="1">
      <c r="A28" s="32" t="s">
        <v>325</v>
      </c>
      <c r="B28" s="45">
        <v>60</v>
      </c>
      <c r="C28" s="45">
        <v>802</v>
      </c>
      <c r="D28" s="45">
        <v>14538</v>
      </c>
      <c r="E28" s="45">
        <v>5746</v>
      </c>
      <c r="F28" s="46">
        <v>39.524006053102212</v>
      </c>
      <c r="G28" s="45">
        <v>4126</v>
      </c>
      <c r="H28" s="46">
        <v>28.380795157518229</v>
      </c>
      <c r="I28" s="45">
        <v>1690</v>
      </c>
      <c r="J28" s="46">
        <v>40.959767329132333</v>
      </c>
      <c r="K28" s="45">
        <v>5475</v>
      </c>
      <c r="L28" s="46">
        <v>37.659925711927364</v>
      </c>
      <c r="M28" s="45">
        <v>2182</v>
      </c>
      <c r="N28" s="46">
        <v>39.853881278538815</v>
      </c>
      <c r="O28" s="48">
        <v>18.127182044887782</v>
      </c>
    </row>
    <row r="29" spans="1:15" s="256" customFormat="1" ht="12" customHeight="1">
      <c r="A29" s="32" t="s">
        <v>326</v>
      </c>
      <c r="B29" s="45">
        <v>58</v>
      </c>
      <c r="C29" s="45">
        <v>754</v>
      </c>
      <c r="D29" s="45">
        <v>13512</v>
      </c>
      <c r="E29" s="45">
        <v>5384</v>
      </c>
      <c r="F29" s="46">
        <v>39.84606275902901</v>
      </c>
      <c r="G29" s="45">
        <v>3929</v>
      </c>
      <c r="H29" s="46">
        <v>29.077856719952635</v>
      </c>
      <c r="I29" s="45">
        <v>1610</v>
      </c>
      <c r="J29" s="46">
        <v>40.977347925680832</v>
      </c>
      <c r="K29" s="45">
        <v>5275</v>
      </c>
      <c r="L29" s="46">
        <v>39.039372409709884</v>
      </c>
      <c r="M29" s="45">
        <v>2113</v>
      </c>
      <c r="N29" s="46">
        <v>40.056872037914694</v>
      </c>
      <c r="O29" s="48">
        <v>17.920424403183024</v>
      </c>
    </row>
    <row r="30" spans="1:15" s="256" customFormat="1" ht="12" customHeight="1">
      <c r="A30" s="32" t="s">
        <v>327</v>
      </c>
      <c r="B30" s="45">
        <v>57</v>
      </c>
      <c r="C30" s="45">
        <v>723</v>
      </c>
      <c r="D30" s="45">
        <v>12894</v>
      </c>
      <c r="E30" s="45">
        <v>5171</v>
      </c>
      <c r="F30" s="46">
        <v>40.103924305878706</v>
      </c>
      <c r="G30" s="45">
        <v>3911</v>
      </c>
      <c r="H30" s="46">
        <v>30.331937335194663</v>
      </c>
      <c r="I30" s="45">
        <v>1621</v>
      </c>
      <c r="J30" s="46">
        <v>41.447200204551265</v>
      </c>
      <c r="K30" s="45">
        <v>5253</v>
      </c>
      <c r="L30" s="46">
        <v>40.739879013494651</v>
      </c>
      <c r="M30" s="45">
        <v>2141</v>
      </c>
      <c r="N30" s="46">
        <v>40.75766228821626</v>
      </c>
      <c r="O30" s="48">
        <v>17.834024896265561</v>
      </c>
    </row>
    <row r="31" spans="1:15" s="256" customFormat="1" ht="12" customHeight="1">
      <c r="A31" s="32" t="s">
        <v>328</v>
      </c>
      <c r="B31" s="45">
        <v>56</v>
      </c>
      <c r="C31" s="45">
        <v>673</v>
      </c>
      <c r="D31" s="45">
        <v>11979</v>
      </c>
      <c r="E31" s="45">
        <v>4863</v>
      </c>
      <c r="F31" s="46">
        <v>40.596043075381921</v>
      </c>
      <c r="G31" s="45">
        <v>3664</v>
      </c>
      <c r="H31" s="46">
        <v>30.586860338926456</v>
      </c>
      <c r="I31" s="45">
        <v>1502</v>
      </c>
      <c r="J31" s="46">
        <v>40.993449781659386</v>
      </c>
      <c r="K31" s="45">
        <v>5312</v>
      </c>
      <c r="L31" s="46">
        <v>44.34426913765757</v>
      </c>
      <c r="M31" s="45">
        <v>2197</v>
      </c>
      <c r="N31" s="46">
        <v>41.359186746987952</v>
      </c>
      <c r="O31" s="48">
        <v>17.799405646359585</v>
      </c>
    </row>
    <row r="32" spans="1:15" s="256" customFormat="1" ht="12" customHeight="1">
      <c r="A32" s="32" t="s">
        <v>329</v>
      </c>
      <c r="B32" s="45">
        <v>52</v>
      </c>
      <c r="C32" s="45">
        <v>657</v>
      </c>
      <c r="D32" s="45">
        <v>11587</v>
      </c>
      <c r="E32" s="45">
        <v>4713</v>
      </c>
      <c r="F32" s="46">
        <v>40.674894278070248</v>
      </c>
      <c r="G32" s="45">
        <v>3801</v>
      </c>
      <c r="H32" s="46">
        <v>32.804004487788035</v>
      </c>
      <c r="I32" s="45">
        <v>1596</v>
      </c>
      <c r="J32" s="46">
        <v>41.988950276243095</v>
      </c>
      <c r="K32" s="45">
        <v>5569</v>
      </c>
      <c r="L32" s="46">
        <v>48.062483818071975</v>
      </c>
      <c r="M32" s="45">
        <v>2319</v>
      </c>
      <c r="N32" s="46">
        <v>41.641228227688991</v>
      </c>
      <c r="O32" s="48">
        <v>17.636225266362253</v>
      </c>
    </row>
    <row r="33" spans="1:15" s="269" customFormat="1" ht="12" customHeight="1">
      <c r="A33" s="32" t="s">
        <v>330</v>
      </c>
      <c r="B33" s="45">
        <v>51</v>
      </c>
      <c r="C33" s="45">
        <v>609</v>
      </c>
      <c r="D33" s="45">
        <v>10757</v>
      </c>
      <c r="E33" s="45">
        <v>4275</v>
      </c>
      <c r="F33" s="46">
        <v>39.741563632983173</v>
      </c>
      <c r="G33" s="45">
        <v>3457</v>
      </c>
      <c r="H33" s="46">
        <v>32.137212977595986</v>
      </c>
      <c r="I33" s="45">
        <v>1448</v>
      </c>
      <c r="J33" s="46">
        <v>41.886028348278856</v>
      </c>
      <c r="K33" s="45">
        <v>5221</v>
      </c>
      <c r="L33" s="46">
        <v>48.535837129311147</v>
      </c>
      <c r="M33" s="45">
        <v>2111</v>
      </c>
      <c r="N33" s="46">
        <v>40.432867266807122</v>
      </c>
      <c r="O33" s="48">
        <v>17.663382594417076</v>
      </c>
    </row>
    <row r="34" spans="1:15" s="269" customFormat="1" ht="12" customHeight="1">
      <c r="A34" s="32" t="s">
        <v>331</v>
      </c>
      <c r="B34" s="45">
        <v>43</v>
      </c>
      <c r="C34" s="45">
        <v>429</v>
      </c>
      <c r="D34" s="45">
        <v>8110</v>
      </c>
      <c r="E34" s="45">
        <v>3263</v>
      </c>
      <c r="F34" s="46">
        <v>40.234278668310729</v>
      </c>
      <c r="G34" s="45">
        <v>2419</v>
      </c>
      <c r="H34" s="46">
        <v>29.827373612823674</v>
      </c>
      <c r="I34" s="45">
        <v>994</v>
      </c>
      <c r="J34" s="46">
        <v>41.091360066143032</v>
      </c>
      <c r="K34" s="45">
        <v>3831</v>
      </c>
      <c r="L34" s="46">
        <v>47.237977805178794</v>
      </c>
      <c r="M34" s="45">
        <v>1550</v>
      </c>
      <c r="N34" s="46">
        <v>40.459410075698251</v>
      </c>
      <c r="O34" s="48">
        <v>18.904428904428904</v>
      </c>
    </row>
    <row r="35" spans="1:15" s="269" customFormat="1" ht="12" customHeight="1">
      <c r="A35" s="32" t="s">
        <v>384</v>
      </c>
      <c r="B35" s="45">
        <v>43</v>
      </c>
      <c r="C35" s="45">
        <v>275</v>
      </c>
      <c r="D35" s="45">
        <v>5434</v>
      </c>
      <c r="E35" s="45">
        <v>2256</v>
      </c>
      <c r="F35" s="46">
        <v>41.516378358483621</v>
      </c>
      <c r="G35" s="45">
        <v>1493</v>
      </c>
      <c r="H35" s="46">
        <v>27.475156422524844</v>
      </c>
      <c r="I35" s="45">
        <v>617</v>
      </c>
      <c r="J35" s="46">
        <v>41.326188881446754</v>
      </c>
      <c r="K35" s="45">
        <v>2588</v>
      </c>
      <c r="L35" s="46">
        <v>47.626058152373943</v>
      </c>
      <c r="M35" s="45">
        <v>1064</v>
      </c>
      <c r="N35" s="46">
        <v>41.112828438948995</v>
      </c>
      <c r="O35" s="48">
        <v>19.760000000000002</v>
      </c>
    </row>
    <row r="36" spans="1:15" s="269" customFormat="1" ht="12" customHeight="1">
      <c r="A36" s="32" t="s">
        <v>449</v>
      </c>
      <c r="B36" s="45">
        <v>41</v>
      </c>
      <c r="C36" s="45">
        <v>120</v>
      </c>
      <c r="D36" s="45">
        <v>2431</v>
      </c>
      <c r="E36" s="45">
        <v>1031</v>
      </c>
      <c r="F36" s="46">
        <v>42.410530645824764</v>
      </c>
      <c r="G36" s="45">
        <v>653</v>
      </c>
      <c r="H36" s="46">
        <v>26.861373920197451</v>
      </c>
      <c r="I36" s="45">
        <v>279</v>
      </c>
      <c r="J36" s="46">
        <v>42.725880551301685</v>
      </c>
      <c r="K36" s="45">
        <v>1183</v>
      </c>
      <c r="L36" s="46">
        <v>48.663101604278076</v>
      </c>
      <c r="M36" s="45">
        <v>502</v>
      </c>
      <c r="N36" s="46">
        <v>42.434488588334744</v>
      </c>
      <c r="O36" s="48">
        <v>20.258333333333333</v>
      </c>
    </row>
    <row r="37" spans="1:15" s="256" customFormat="1" ht="12" customHeight="1">
      <c r="A37" s="32" t="s">
        <v>545</v>
      </c>
      <c r="B37" s="45">
        <v>1</v>
      </c>
      <c r="C37" s="45">
        <v>2</v>
      </c>
      <c r="D37" s="45">
        <v>29</v>
      </c>
      <c r="E37" s="45">
        <v>11</v>
      </c>
      <c r="F37" s="46">
        <v>37.931034482758619</v>
      </c>
      <c r="G37" s="45">
        <v>1</v>
      </c>
      <c r="H37" s="46">
        <v>3.4482758620689653</v>
      </c>
      <c r="I37" s="45">
        <v>1</v>
      </c>
      <c r="J37" s="46">
        <v>100</v>
      </c>
      <c r="K37" s="45">
        <v>3</v>
      </c>
      <c r="L37" s="46">
        <v>10.344827586206897</v>
      </c>
      <c r="M37" s="45">
        <v>1</v>
      </c>
      <c r="N37" s="46">
        <v>33.333333333333336</v>
      </c>
      <c r="O37" s="48">
        <v>14.5</v>
      </c>
    </row>
    <row r="38" spans="1:15" s="256" customFormat="1" ht="12" customHeight="1">
      <c r="A38" s="32"/>
      <c r="B38" s="38"/>
      <c r="C38" s="38"/>
      <c r="D38" s="38"/>
      <c r="E38" s="38"/>
      <c r="F38" s="39"/>
      <c r="G38" s="40"/>
      <c r="H38" s="39"/>
      <c r="I38" s="40"/>
      <c r="J38" s="39"/>
      <c r="K38" s="40"/>
      <c r="L38" s="39"/>
      <c r="M38" s="40"/>
      <c r="N38" s="39"/>
      <c r="O38" s="41"/>
    </row>
    <row r="39" spans="1:15" s="254" customFormat="1" ht="12" customHeight="1">
      <c r="A39" s="32"/>
      <c r="B39" s="537" t="s">
        <v>339</v>
      </c>
      <c r="C39" s="537"/>
      <c r="D39" s="537"/>
      <c r="E39" s="537"/>
      <c r="F39" s="537"/>
      <c r="G39" s="537"/>
      <c r="H39" s="537"/>
      <c r="I39" s="537"/>
      <c r="J39" s="537"/>
      <c r="K39" s="537"/>
      <c r="L39" s="537"/>
      <c r="M39" s="537"/>
      <c r="N39" s="537"/>
      <c r="O39" s="537"/>
    </row>
    <row r="40" spans="1:15" s="255" customFormat="1" ht="12" customHeight="1">
      <c r="A40" s="32" t="s">
        <v>325</v>
      </c>
      <c r="B40" s="288">
        <v>0</v>
      </c>
      <c r="C40" s="45">
        <v>64</v>
      </c>
      <c r="D40" s="45">
        <v>756</v>
      </c>
      <c r="E40" s="45">
        <v>300</v>
      </c>
      <c r="F40" s="46">
        <v>39.682539682539684</v>
      </c>
      <c r="G40" s="45">
        <v>614</v>
      </c>
      <c r="H40" s="46">
        <v>81.216931216931215</v>
      </c>
      <c r="I40" s="45">
        <v>250</v>
      </c>
      <c r="J40" s="46">
        <v>40.716612377850161</v>
      </c>
      <c r="K40" s="45">
        <v>756</v>
      </c>
      <c r="L40" s="46">
        <v>100</v>
      </c>
      <c r="M40" s="45">
        <v>300</v>
      </c>
      <c r="N40" s="46">
        <v>39.682539682539684</v>
      </c>
      <c r="O40" s="48">
        <v>11.8125</v>
      </c>
    </row>
    <row r="41" spans="1:15" s="255" customFormat="1" ht="12" customHeight="1">
      <c r="A41" s="32" t="s">
        <v>326</v>
      </c>
      <c r="B41" s="288">
        <v>0</v>
      </c>
      <c r="C41" s="45">
        <v>60</v>
      </c>
      <c r="D41" s="45">
        <v>697</v>
      </c>
      <c r="E41" s="45">
        <v>307</v>
      </c>
      <c r="F41" s="46">
        <v>44.045911047345768</v>
      </c>
      <c r="G41" s="45">
        <v>532</v>
      </c>
      <c r="H41" s="46">
        <v>76.327116212338595</v>
      </c>
      <c r="I41" s="45">
        <v>233</v>
      </c>
      <c r="J41" s="46">
        <v>43.796992481203006</v>
      </c>
      <c r="K41" s="45">
        <v>697</v>
      </c>
      <c r="L41" s="46">
        <v>100</v>
      </c>
      <c r="M41" s="45">
        <v>307</v>
      </c>
      <c r="N41" s="46">
        <v>44.045911047345768</v>
      </c>
      <c r="O41" s="48">
        <v>11.616666666666667</v>
      </c>
    </row>
    <row r="42" spans="1:15" s="255" customFormat="1" ht="12" customHeight="1">
      <c r="A42" s="32" t="s">
        <v>327</v>
      </c>
      <c r="B42" s="288">
        <v>0</v>
      </c>
      <c r="C42" s="45">
        <v>54</v>
      </c>
      <c r="D42" s="45">
        <v>535</v>
      </c>
      <c r="E42" s="45">
        <v>234</v>
      </c>
      <c r="F42" s="46">
        <v>43.738317757009348</v>
      </c>
      <c r="G42" s="45">
        <v>483</v>
      </c>
      <c r="H42" s="46">
        <v>90.280373831775705</v>
      </c>
      <c r="I42" s="45">
        <v>213</v>
      </c>
      <c r="J42" s="46">
        <v>44.099378881987576</v>
      </c>
      <c r="K42" s="45">
        <v>535</v>
      </c>
      <c r="L42" s="46">
        <v>100</v>
      </c>
      <c r="M42" s="45">
        <v>234</v>
      </c>
      <c r="N42" s="46">
        <v>43.738317757009348</v>
      </c>
      <c r="O42" s="48">
        <v>9.9074074074074066</v>
      </c>
    </row>
    <row r="43" spans="1:15" s="255" customFormat="1" ht="12" customHeight="1">
      <c r="A43" s="32" t="s">
        <v>328</v>
      </c>
      <c r="B43" s="288">
        <v>0</v>
      </c>
      <c r="C43" s="45">
        <v>45</v>
      </c>
      <c r="D43" s="45">
        <v>537</v>
      </c>
      <c r="E43" s="45">
        <v>252</v>
      </c>
      <c r="F43" s="46">
        <v>46.927374301675975</v>
      </c>
      <c r="G43" s="45">
        <v>507</v>
      </c>
      <c r="H43" s="46">
        <v>94.413407821229043</v>
      </c>
      <c r="I43" s="45">
        <v>241</v>
      </c>
      <c r="J43" s="46">
        <v>47.534516765285993</v>
      </c>
      <c r="K43" s="45">
        <v>537</v>
      </c>
      <c r="L43" s="46">
        <v>100</v>
      </c>
      <c r="M43" s="45">
        <v>252</v>
      </c>
      <c r="N43" s="46">
        <v>46.927374301675975</v>
      </c>
      <c r="O43" s="48">
        <v>11.933333333333334</v>
      </c>
    </row>
    <row r="44" spans="1:15" s="255" customFormat="1" ht="12" customHeight="1">
      <c r="A44" s="32" t="s">
        <v>329</v>
      </c>
      <c r="B44" s="288">
        <v>0</v>
      </c>
      <c r="C44" s="288">
        <v>0</v>
      </c>
      <c r="D44" s="288">
        <v>0</v>
      </c>
      <c r="E44" s="288">
        <v>0</v>
      </c>
      <c r="F44" s="289">
        <v>0</v>
      </c>
      <c r="G44" s="288">
        <v>0</v>
      </c>
      <c r="H44" s="289">
        <v>0</v>
      </c>
      <c r="I44" s="288">
        <v>0</v>
      </c>
      <c r="J44" s="289">
        <v>0</v>
      </c>
      <c r="K44" s="288">
        <v>0</v>
      </c>
      <c r="L44" s="289">
        <v>0</v>
      </c>
      <c r="M44" s="288">
        <v>0</v>
      </c>
      <c r="N44" s="289">
        <v>0</v>
      </c>
      <c r="O44" s="288">
        <v>0</v>
      </c>
    </row>
    <row r="45" spans="1:15" s="255" customFormat="1" ht="12" customHeight="1">
      <c r="A45" s="32" t="s">
        <v>330</v>
      </c>
      <c r="B45" s="288">
        <v>0</v>
      </c>
      <c r="C45" s="288">
        <v>0</v>
      </c>
      <c r="D45" s="288">
        <v>0</v>
      </c>
      <c r="E45" s="288">
        <v>0</v>
      </c>
      <c r="F45" s="289">
        <v>0</v>
      </c>
      <c r="G45" s="288">
        <v>0</v>
      </c>
      <c r="H45" s="289">
        <v>0</v>
      </c>
      <c r="I45" s="288">
        <v>0</v>
      </c>
      <c r="J45" s="289">
        <v>0</v>
      </c>
      <c r="K45" s="288">
        <v>0</v>
      </c>
      <c r="L45" s="289">
        <v>0</v>
      </c>
      <c r="M45" s="288">
        <v>0</v>
      </c>
      <c r="N45" s="289">
        <v>0</v>
      </c>
      <c r="O45" s="288">
        <v>0</v>
      </c>
    </row>
    <row r="46" spans="1:15" s="255" customFormat="1" ht="12" customHeight="1">
      <c r="A46" s="32" t="s">
        <v>331</v>
      </c>
      <c r="B46" s="288">
        <v>0</v>
      </c>
      <c r="C46" s="288">
        <v>0</v>
      </c>
      <c r="D46" s="288">
        <v>0</v>
      </c>
      <c r="E46" s="288">
        <v>0</v>
      </c>
      <c r="F46" s="289">
        <v>0</v>
      </c>
      <c r="G46" s="288">
        <v>0</v>
      </c>
      <c r="H46" s="289">
        <v>0</v>
      </c>
      <c r="I46" s="288">
        <v>0</v>
      </c>
      <c r="J46" s="289">
        <v>0</v>
      </c>
      <c r="K46" s="288">
        <v>0</v>
      </c>
      <c r="L46" s="289">
        <v>0</v>
      </c>
      <c r="M46" s="288">
        <v>0</v>
      </c>
      <c r="N46" s="289">
        <v>0</v>
      </c>
      <c r="O46" s="288">
        <v>0</v>
      </c>
    </row>
    <row r="47" spans="1:15" s="255" customFormat="1" ht="12" customHeight="1">
      <c r="A47" s="32" t="s">
        <v>384</v>
      </c>
      <c r="B47" s="288">
        <v>0</v>
      </c>
      <c r="C47" s="288">
        <v>0</v>
      </c>
      <c r="D47" s="288">
        <v>0</v>
      </c>
      <c r="E47" s="288">
        <v>0</v>
      </c>
      <c r="F47" s="289">
        <v>0</v>
      </c>
      <c r="G47" s="288">
        <v>0</v>
      </c>
      <c r="H47" s="289">
        <v>0</v>
      </c>
      <c r="I47" s="288">
        <v>0</v>
      </c>
      <c r="J47" s="289">
        <v>0</v>
      </c>
      <c r="K47" s="288">
        <v>0</v>
      </c>
      <c r="L47" s="289">
        <v>0</v>
      </c>
      <c r="M47" s="288">
        <v>0</v>
      </c>
      <c r="N47" s="289">
        <v>0</v>
      </c>
      <c r="O47" s="288">
        <v>0</v>
      </c>
    </row>
    <row r="48" spans="1:15" s="255" customFormat="1" ht="12" customHeight="1">
      <c r="A48" s="32" t="s">
        <v>449</v>
      </c>
      <c r="B48" s="288">
        <v>0</v>
      </c>
      <c r="C48" s="288">
        <v>0</v>
      </c>
      <c r="D48" s="288">
        <v>0</v>
      </c>
      <c r="E48" s="288">
        <v>0</v>
      </c>
      <c r="F48" s="289">
        <v>0</v>
      </c>
      <c r="G48" s="288">
        <v>0</v>
      </c>
      <c r="H48" s="289">
        <v>0</v>
      </c>
      <c r="I48" s="288">
        <v>0</v>
      </c>
      <c r="J48" s="289">
        <v>0</v>
      </c>
      <c r="K48" s="288">
        <v>0</v>
      </c>
      <c r="L48" s="289">
        <v>0</v>
      </c>
      <c r="M48" s="288">
        <v>0</v>
      </c>
      <c r="N48" s="289">
        <v>0</v>
      </c>
      <c r="O48" s="288">
        <v>0</v>
      </c>
    </row>
    <row r="49" spans="1:15" s="255" customFormat="1" ht="12" customHeight="1">
      <c r="A49" s="32" t="s">
        <v>545</v>
      </c>
      <c r="B49" s="288">
        <v>0</v>
      </c>
      <c r="C49" s="288">
        <v>0</v>
      </c>
      <c r="D49" s="288">
        <v>0</v>
      </c>
      <c r="E49" s="288">
        <v>0</v>
      </c>
      <c r="F49" s="289">
        <v>0</v>
      </c>
      <c r="G49" s="288">
        <v>0</v>
      </c>
      <c r="H49" s="289">
        <v>0</v>
      </c>
      <c r="I49" s="288">
        <v>0</v>
      </c>
      <c r="J49" s="289">
        <v>0</v>
      </c>
      <c r="K49" s="288">
        <v>0</v>
      </c>
      <c r="L49" s="289">
        <v>0</v>
      </c>
      <c r="M49" s="288">
        <v>0</v>
      </c>
      <c r="N49" s="289">
        <v>0</v>
      </c>
      <c r="O49" s="288">
        <v>0</v>
      </c>
    </row>
    <row r="50" spans="1:15" s="255" customFormat="1" ht="12" customHeight="1">
      <c r="A50" s="32"/>
      <c r="B50" s="42"/>
      <c r="C50" s="34"/>
      <c r="D50" s="34"/>
      <c r="E50" s="34"/>
      <c r="F50" s="43"/>
      <c r="G50" s="36"/>
      <c r="H50" s="43"/>
      <c r="I50" s="36"/>
      <c r="J50" s="43"/>
      <c r="K50" s="36"/>
      <c r="L50" s="43"/>
      <c r="M50" s="36"/>
      <c r="N50" s="43"/>
      <c r="O50" s="35"/>
    </row>
    <row r="51" spans="1:15" s="254" customFormat="1" ht="12" customHeight="1">
      <c r="A51" s="32"/>
      <c r="B51" s="537" t="s">
        <v>139</v>
      </c>
      <c r="C51" s="537"/>
      <c r="D51" s="537"/>
      <c r="E51" s="537"/>
      <c r="F51" s="537"/>
      <c r="G51" s="537"/>
      <c r="H51" s="537"/>
      <c r="I51" s="537"/>
      <c r="J51" s="537"/>
      <c r="K51" s="537"/>
      <c r="L51" s="537"/>
      <c r="M51" s="537"/>
      <c r="N51" s="537"/>
      <c r="O51" s="537"/>
    </row>
    <row r="52" spans="1:15" s="255" customFormat="1" ht="12" customHeight="1">
      <c r="A52" s="32" t="s">
        <v>325</v>
      </c>
      <c r="B52" s="45">
        <v>83</v>
      </c>
      <c r="C52" s="45">
        <v>978</v>
      </c>
      <c r="D52" s="45">
        <v>27066</v>
      </c>
      <c r="E52" s="45">
        <v>12954</v>
      </c>
      <c r="F52" s="46">
        <v>47.860784748392817</v>
      </c>
      <c r="G52" s="45">
        <v>4041</v>
      </c>
      <c r="H52" s="46">
        <v>14.930170693859454</v>
      </c>
      <c r="I52" s="45">
        <v>1992</v>
      </c>
      <c r="J52" s="46">
        <v>49.294729027468449</v>
      </c>
      <c r="K52" s="45">
        <v>6403</v>
      </c>
      <c r="L52" s="46">
        <v>23.656986625286336</v>
      </c>
      <c r="M52" s="45">
        <v>3172</v>
      </c>
      <c r="N52" s="46">
        <v>49.539278463220363</v>
      </c>
      <c r="O52" s="48">
        <v>27.674846625766872</v>
      </c>
    </row>
    <row r="53" spans="1:15" s="255" customFormat="1" ht="12" customHeight="1">
      <c r="A53" s="32" t="s">
        <v>326</v>
      </c>
      <c r="B53" s="45">
        <v>80</v>
      </c>
      <c r="C53" s="45">
        <v>896</v>
      </c>
      <c r="D53" s="45">
        <v>24508</v>
      </c>
      <c r="E53" s="45">
        <v>11553</v>
      </c>
      <c r="F53" s="46">
        <v>47.139709482617924</v>
      </c>
      <c r="G53" s="45">
        <v>4099</v>
      </c>
      <c r="H53" s="46">
        <v>16.725150971111475</v>
      </c>
      <c r="I53" s="45">
        <v>2027</v>
      </c>
      <c r="J53" s="46">
        <v>49.451085630641622</v>
      </c>
      <c r="K53" s="45">
        <v>6527</v>
      </c>
      <c r="L53" s="46">
        <v>26.63212012404113</v>
      </c>
      <c r="M53" s="45">
        <v>3193</v>
      </c>
      <c r="N53" s="46">
        <v>48.919871303814922</v>
      </c>
      <c r="O53" s="48">
        <v>27.352678571428573</v>
      </c>
    </row>
    <row r="54" spans="1:15" s="255" customFormat="1" ht="12" customHeight="1">
      <c r="A54" s="32" t="s">
        <v>327</v>
      </c>
      <c r="B54" s="45">
        <v>75</v>
      </c>
      <c r="C54" s="45">
        <v>821</v>
      </c>
      <c r="D54" s="45">
        <v>22482</v>
      </c>
      <c r="E54" s="45">
        <v>10560</v>
      </c>
      <c r="F54" s="46">
        <v>46.97091006138244</v>
      </c>
      <c r="G54" s="45">
        <v>4151</v>
      </c>
      <c r="H54" s="46">
        <v>18.463659816742283</v>
      </c>
      <c r="I54" s="45">
        <v>2074</v>
      </c>
      <c r="J54" s="46">
        <v>49.963864129125511</v>
      </c>
      <c r="K54" s="45">
        <v>6762</v>
      </c>
      <c r="L54" s="46">
        <v>30.077395249532959</v>
      </c>
      <c r="M54" s="45">
        <v>3309</v>
      </c>
      <c r="N54" s="46">
        <v>48.935226264418809</v>
      </c>
      <c r="O54" s="48">
        <v>27.383678440925699</v>
      </c>
    </row>
    <row r="55" spans="1:15" s="255" customFormat="1" ht="12" customHeight="1">
      <c r="A55" s="32" t="s">
        <v>328</v>
      </c>
      <c r="B55" s="45">
        <v>74</v>
      </c>
      <c r="C55" s="45">
        <v>765</v>
      </c>
      <c r="D55" s="45">
        <v>20549</v>
      </c>
      <c r="E55" s="45">
        <v>9672</v>
      </c>
      <c r="F55" s="46">
        <v>47.067983843496037</v>
      </c>
      <c r="G55" s="45">
        <v>4009</v>
      </c>
      <c r="H55" s="46">
        <v>19.509465180787387</v>
      </c>
      <c r="I55" s="45">
        <v>2008</v>
      </c>
      <c r="J55" s="46">
        <v>50.087303566974306</v>
      </c>
      <c r="K55" s="45">
        <v>6781</v>
      </c>
      <c r="L55" s="46">
        <v>32.999172709134264</v>
      </c>
      <c r="M55" s="45">
        <v>3311</v>
      </c>
      <c r="N55" s="46">
        <v>48.827606547706829</v>
      </c>
      <c r="O55" s="48">
        <v>26.861437908496733</v>
      </c>
    </row>
    <row r="56" spans="1:15" s="255" customFormat="1" ht="12" customHeight="1">
      <c r="A56" s="32" t="s">
        <v>329</v>
      </c>
      <c r="B56" s="45">
        <v>73</v>
      </c>
      <c r="C56" s="45">
        <v>756</v>
      </c>
      <c r="D56" s="45">
        <v>19998</v>
      </c>
      <c r="E56" s="45">
        <v>9446</v>
      </c>
      <c r="F56" s="46">
        <v>47.234723472347234</v>
      </c>
      <c r="G56" s="45">
        <v>3944</v>
      </c>
      <c r="H56" s="46">
        <v>19.721972197219721</v>
      </c>
      <c r="I56" s="45">
        <v>1948</v>
      </c>
      <c r="J56" s="46">
        <v>49.391480730223122</v>
      </c>
      <c r="K56" s="45">
        <v>7141</v>
      </c>
      <c r="L56" s="46">
        <v>35.708570857085711</v>
      </c>
      <c r="M56" s="45">
        <v>3455</v>
      </c>
      <c r="N56" s="46">
        <v>48.382579470662371</v>
      </c>
      <c r="O56" s="48">
        <v>26.452380952380953</v>
      </c>
    </row>
    <row r="57" spans="1:15" s="269" customFormat="1" ht="12" customHeight="1">
      <c r="A57" s="32" t="s">
        <v>330</v>
      </c>
      <c r="B57" s="45">
        <v>70</v>
      </c>
      <c r="C57" s="45">
        <v>749</v>
      </c>
      <c r="D57" s="45">
        <v>19777</v>
      </c>
      <c r="E57" s="45">
        <v>9237</v>
      </c>
      <c r="F57" s="46">
        <v>46.705769328007278</v>
      </c>
      <c r="G57" s="45">
        <v>3969</v>
      </c>
      <c r="H57" s="46">
        <v>20.068766749254184</v>
      </c>
      <c r="I57" s="45">
        <v>1965</v>
      </c>
      <c r="J57" s="46">
        <v>49.508692365835223</v>
      </c>
      <c r="K57" s="45">
        <v>7622</v>
      </c>
      <c r="L57" s="46">
        <v>38.539717854072912</v>
      </c>
      <c r="M57" s="45">
        <v>3621</v>
      </c>
      <c r="N57" s="46">
        <v>47.507215953817898</v>
      </c>
      <c r="O57" s="48">
        <v>26.404539385847798</v>
      </c>
    </row>
    <row r="58" spans="1:15" s="269" customFormat="1" ht="12" customHeight="1">
      <c r="A58" s="32" t="s">
        <v>331</v>
      </c>
      <c r="B58" s="45">
        <v>66</v>
      </c>
      <c r="C58" s="45">
        <v>583</v>
      </c>
      <c r="D58" s="45">
        <v>15363</v>
      </c>
      <c r="E58" s="45">
        <v>7129</v>
      </c>
      <c r="F58" s="46">
        <v>46.403697194558355</v>
      </c>
      <c r="G58" s="45">
        <v>2976</v>
      </c>
      <c r="H58" s="46">
        <v>19.371216559265768</v>
      </c>
      <c r="I58" s="45">
        <v>1450</v>
      </c>
      <c r="J58" s="46">
        <v>48.723118279569896</v>
      </c>
      <c r="K58" s="45">
        <v>5993</v>
      </c>
      <c r="L58" s="46">
        <v>39.009308077849376</v>
      </c>
      <c r="M58" s="45">
        <v>2846</v>
      </c>
      <c r="N58" s="46">
        <v>47.488736859669615</v>
      </c>
      <c r="O58" s="48">
        <v>26.351629502572898</v>
      </c>
    </row>
    <row r="59" spans="1:15" s="269" customFormat="1" ht="12" customHeight="1">
      <c r="A59" s="32" t="s">
        <v>384</v>
      </c>
      <c r="B59" s="45">
        <v>63</v>
      </c>
      <c r="C59" s="45">
        <v>397</v>
      </c>
      <c r="D59" s="45">
        <v>10536</v>
      </c>
      <c r="E59" s="45">
        <v>4893</v>
      </c>
      <c r="F59" s="46">
        <v>46.440774487471529</v>
      </c>
      <c r="G59" s="45">
        <v>1936</v>
      </c>
      <c r="H59" s="46">
        <v>18.375094912680336</v>
      </c>
      <c r="I59" s="45">
        <v>972</v>
      </c>
      <c r="J59" s="46">
        <v>50.206611570247937</v>
      </c>
      <c r="K59" s="45">
        <v>3990</v>
      </c>
      <c r="L59" s="46">
        <v>37.870159453302961</v>
      </c>
      <c r="M59" s="45">
        <v>1936</v>
      </c>
      <c r="N59" s="46">
        <v>48.521303258145366</v>
      </c>
      <c r="O59" s="48">
        <v>26.539042821158692</v>
      </c>
    </row>
    <row r="60" spans="1:15" s="269" customFormat="1" ht="12" customHeight="1">
      <c r="A60" s="32" t="s">
        <v>449</v>
      </c>
      <c r="B60" s="45">
        <v>63</v>
      </c>
      <c r="C60" s="45">
        <v>210</v>
      </c>
      <c r="D60" s="45">
        <v>5565</v>
      </c>
      <c r="E60" s="45">
        <v>2620</v>
      </c>
      <c r="F60" s="46">
        <v>47.079964061096135</v>
      </c>
      <c r="G60" s="45">
        <v>954</v>
      </c>
      <c r="H60" s="46">
        <v>17.142857142857142</v>
      </c>
      <c r="I60" s="45">
        <v>491</v>
      </c>
      <c r="J60" s="46">
        <v>51.467505241090144</v>
      </c>
      <c r="K60" s="45">
        <v>2143</v>
      </c>
      <c r="L60" s="46">
        <v>38.508535489667565</v>
      </c>
      <c r="M60" s="45">
        <v>1027</v>
      </c>
      <c r="N60" s="46">
        <v>47.923471768548765</v>
      </c>
      <c r="O60" s="48">
        <v>26.5</v>
      </c>
    </row>
    <row r="61" spans="1:15" s="255" customFormat="1" ht="12" customHeight="1">
      <c r="A61" s="32" t="s">
        <v>545</v>
      </c>
      <c r="B61" s="45">
        <v>8</v>
      </c>
      <c r="C61" s="45">
        <v>26</v>
      </c>
      <c r="D61" s="45">
        <v>667</v>
      </c>
      <c r="E61" s="45">
        <v>302</v>
      </c>
      <c r="F61" s="46">
        <v>45.277361319340329</v>
      </c>
      <c r="G61" s="45">
        <v>87</v>
      </c>
      <c r="H61" s="46">
        <v>13.043478260869565</v>
      </c>
      <c r="I61" s="45">
        <v>40</v>
      </c>
      <c r="J61" s="46">
        <v>45.977011494252871</v>
      </c>
      <c r="K61" s="45">
        <v>221</v>
      </c>
      <c r="L61" s="46">
        <v>33.133433283358322</v>
      </c>
      <c r="M61" s="45">
        <v>111</v>
      </c>
      <c r="N61" s="46">
        <v>50.226244343891402</v>
      </c>
      <c r="O61" s="48">
        <v>25.653846153846153</v>
      </c>
    </row>
    <row r="62" spans="1:15" s="255" customFormat="1" ht="12" customHeight="1">
      <c r="A62" s="32"/>
      <c r="B62" s="45"/>
      <c r="C62" s="45"/>
      <c r="D62" s="45"/>
      <c r="E62" s="45"/>
      <c r="F62" s="46"/>
      <c r="G62" s="47"/>
      <c r="H62" s="46"/>
      <c r="I62" s="47"/>
      <c r="J62" s="46"/>
      <c r="K62" s="47"/>
      <c r="L62" s="46"/>
      <c r="M62" s="47"/>
      <c r="N62" s="46"/>
      <c r="O62" s="48"/>
    </row>
    <row r="63" spans="1:15" s="254" customFormat="1" ht="12" customHeight="1">
      <c r="A63" s="32"/>
      <c r="B63" s="537" t="s">
        <v>140</v>
      </c>
      <c r="C63" s="537"/>
      <c r="D63" s="537"/>
      <c r="E63" s="537"/>
      <c r="F63" s="537"/>
      <c r="G63" s="537"/>
      <c r="H63" s="537"/>
      <c r="I63" s="537"/>
      <c r="J63" s="537"/>
      <c r="K63" s="537"/>
      <c r="L63" s="537"/>
      <c r="M63" s="537"/>
      <c r="N63" s="537"/>
      <c r="O63" s="537"/>
    </row>
    <row r="64" spans="1:15" s="256" customFormat="1" ht="12" customHeight="1">
      <c r="A64" s="32" t="s">
        <v>325</v>
      </c>
      <c r="B64" s="45">
        <v>122</v>
      </c>
      <c r="C64" s="45">
        <v>2284</v>
      </c>
      <c r="D64" s="45">
        <v>85297</v>
      </c>
      <c r="E64" s="45">
        <v>46559</v>
      </c>
      <c r="F64" s="46">
        <v>54.584569211109418</v>
      </c>
      <c r="G64" s="45">
        <v>7306</v>
      </c>
      <c r="H64" s="46">
        <v>8.5653657221238735</v>
      </c>
      <c r="I64" s="45">
        <v>4046</v>
      </c>
      <c r="J64" s="46">
        <v>55.379140432521218</v>
      </c>
      <c r="K64" s="45">
        <v>10807</v>
      </c>
      <c r="L64" s="46">
        <v>12.669847708594675</v>
      </c>
      <c r="M64" s="45">
        <v>6091</v>
      </c>
      <c r="N64" s="46">
        <v>56.36161747015823</v>
      </c>
      <c r="O64" s="48">
        <v>28.230979748221127</v>
      </c>
    </row>
    <row r="65" spans="1:15" s="256" customFormat="1" ht="12" customHeight="1">
      <c r="A65" s="32" t="s">
        <v>326</v>
      </c>
      <c r="B65" s="45">
        <v>117</v>
      </c>
      <c r="C65" s="45">
        <v>2184</v>
      </c>
      <c r="D65" s="45">
        <v>83301</v>
      </c>
      <c r="E65" s="45">
        <v>45193</v>
      </c>
      <c r="F65" s="46">
        <v>54.252650028210944</v>
      </c>
      <c r="G65" s="45">
        <v>7652</v>
      </c>
      <c r="H65" s="46">
        <v>9.1859641540917885</v>
      </c>
      <c r="I65" s="45">
        <v>4231</v>
      </c>
      <c r="J65" s="46">
        <v>55.292733925771039</v>
      </c>
      <c r="K65" s="45">
        <v>11524</v>
      </c>
      <c r="L65" s="46">
        <v>13.834167657050935</v>
      </c>
      <c r="M65" s="45">
        <v>6417</v>
      </c>
      <c r="N65" s="46">
        <v>55.683790350572721</v>
      </c>
      <c r="O65" s="48">
        <v>28.300571428571427</v>
      </c>
    </row>
    <row r="66" spans="1:15" s="256" customFormat="1" ht="12" customHeight="1">
      <c r="A66" s="32" t="s">
        <v>327</v>
      </c>
      <c r="B66" s="45">
        <v>112</v>
      </c>
      <c r="C66" s="45">
        <v>2110</v>
      </c>
      <c r="D66" s="45">
        <v>81046</v>
      </c>
      <c r="E66" s="45">
        <v>43764</v>
      </c>
      <c r="F66" s="46">
        <v>53.998963551563307</v>
      </c>
      <c r="G66" s="45">
        <v>7734</v>
      </c>
      <c r="H66" s="46">
        <v>9.5427288206697423</v>
      </c>
      <c r="I66" s="45">
        <v>4274</v>
      </c>
      <c r="J66" s="46">
        <v>55.262477372640291</v>
      </c>
      <c r="K66" s="45">
        <v>12681</v>
      </c>
      <c r="L66" s="46">
        <v>15.646669792463539</v>
      </c>
      <c r="M66" s="45">
        <v>7025</v>
      </c>
      <c r="N66" s="46">
        <v>55.397839287122466</v>
      </c>
      <c r="O66" s="48">
        <v>28.314114114114115</v>
      </c>
    </row>
    <row r="67" spans="1:15" s="256" customFormat="1" ht="12" customHeight="1">
      <c r="A67" s="32" t="s">
        <v>328</v>
      </c>
      <c r="B67" s="45">
        <v>111</v>
      </c>
      <c r="C67" s="45">
        <v>2036</v>
      </c>
      <c r="D67" s="45">
        <v>79333</v>
      </c>
      <c r="E67" s="45">
        <v>42557</v>
      </c>
      <c r="F67" s="46">
        <v>53.643502703792876</v>
      </c>
      <c r="G67" s="45">
        <v>7991</v>
      </c>
      <c r="H67" s="46">
        <v>10.072731398031085</v>
      </c>
      <c r="I67" s="45">
        <v>4382</v>
      </c>
      <c r="J67" s="46">
        <v>54.8366912776874</v>
      </c>
      <c r="K67" s="45">
        <v>13511</v>
      </c>
      <c r="L67" s="46">
        <v>17.030743826654735</v>
      </c>
      <c r="M67" s="45">
        <v>7364</v>
      </c>
      <c r="N67" s="46">
        <v>54.503737695211306</v>
      </c>
      <c r="O67" s="48">
        <v>28.132559560171046</v>
      </c>
    </row>
    <row r="68" spans="1:15" s="256" customFormat="1" ht="12" customHeight="1">
      <c r="A68" s="32" t="s">
        <v>329</v>
      </c>
      <c r="B68" s="45">
        <v>108</v>
      </c>
      <c r="C68" s="45">
        <v>2028</v>
      </c>
      <c r="D68" s="45">
        <v>78000</v>
      </c>
      <c r="E68" s="45">
        <v>41885</v>
      </c>
      <c r="F68" s="46">
        <v>53.698717948717949</v>
      </c>
      <c r="G68" s="45">
        <v>8166</v>
      </c>
      <c r="H68" s="46">
        <v>10.469230769230769</v>
      </c>
      <c r="I68" s="45">
        <v>4518</v>
      </c>
      <c r="J68" s="46">
        <v>55.326965466568701</v>
      </c>
      <c r="K68" s="45">
        <v>14360</v>
      </c>
      <c r="L68" s="46">
        <v>18.410256410256409</v>
      </c>
      <c r="M68" s="45">
        <v>7927</v>
      </c>
      <c r="N68" s="46">
        <v>55.201949860724234</v>
      </c>
      <c r="O68" s="48">
        <v>28.007228915662651</v>
      </c>
    </row>
    <row r="69" spans="1:15" s="269" customFormat="1" ht="12" customHeight="1">
      <c r="A69" s="32" t="s">
        <v>330</v>
      </c>
      <c r="B69" s="45">
        <v>110</v>
      </c>
      <c r="C69" s="45">
        <v>2074</v>
      </c>
      <c r="D69" s="45">
        <v>77742</v>
      </c>
      <c r="E69" s="45">
        <v>41596</v>
      </c>
      <c r="F69" s="46">
        <v>53.50518381312547</v>
      </c>
      <c r="G69" s="45">
        <v>8418</v>
      </c>
      <c r="H69" s="46">
        <v>10.828123794088137</v>
      </c>
      <c r="I69" s="45">
        <v>4683</v>
      </c>
      <c r="J69" s="46">
        <v>55.630791161796154</v>
      </c>
      <c r="K69" s="45">
        <v>15610</v>
      </c>
      <c r="L69" s="46">
        <v>20.079236448766434</v>
      </c>
      <c r="M69" s="45">
        <v>8562</v>
      </c>
      <c r="N69" s="46">
        <v>54.849455477258168</v>
      </c>
      <c r="O69" s="48">
        <v>28.139847864248097</v>
      </c>
    </row>
    <row r="70" spans="1:15" s="269" customFormat="1" ht="12" customHeight="1">
      <c r="A70" s="32" t="s">
        <v>331</v>
      </c>
      <c r="B70" s="45">
        <v>112</v>
      </c>
      <c r="C70" s="45">
        <v>1795</v>
      </c>
      <c r="D70" s="45">
        <v>78058</v>
      </c>
      <c r="E70" s="45">
        <v>41776</v>
      </c>
      <c r="F70" s="46">
        <v>53.519178047093185</v>
      </c>
      <c r="G70" s="45">
        <v>8488</v>
      </c>
      <c r="H70" s="46">
        <v>10.873965512823798</v>
      </c>
      <c r="I70" s="45">
        <v>4742</v>
      </c>
      <c r="J70" s="46">
        <v>55.867106503298771</v>
      </c>
      <c r="K70" s="45">
        <v>16183</v>
      </c>
      <c r="L70" s="46">
        <v>20.732019780163469</v>
      </c>
      <c r="M70" s="45">
        <v>8915</v>
      </c>
      <c r="N70" s="46">
        <v>55.088673299141071</v>
      </c>
      <c r="O70" s="48">
        <v>28.242288278182837</v>
      </c>
    </row>
    <row r="71" spans="1:15" s="269" customFormat="1" ht="12" customHeight="1">
      <c r="A71" s="32" t="s">
        <v>384</v>
      </c>
      <c r="B71" s="45">
        <v>116</v>
      </c>
      <c r="C71" s="45">
        <v>1911</v>
      </c>
      <c r="D71" s="45">
        <v>80774</v>
      </c>
      <c r="E71" s="45">
        <v>43141</v>
      </c>
      <c r="F71" s="46">
        <v>53.40951296209176</v>
      </c>
      <c r="G71" s="45">
        <v>8646</v>
      </c>
      <c r="H71" s="46">
        <v>10.703939386436229</v>
      </c>
      <c r="I71" s="45">
        <v>4796</v>
      </c>
      <c r="J71" s="46">
        <v>55.470737913486005</v>
      </c>
      <c r="K71" s="45">
        <v>17101</v>
      </c>
      <c r="L71" s="46">
        <v>21.171416544927823</v>
      </c>
      <c r="M71" s="45">
        <v>9372</v>
      </c>
      <c r="N71" s="46">
        <v>54.803812642535526</v>
      </c>
      <c r="O71" s="48">
        <v>28.414300736067297</v>
      </c>
    </row>
    <row r="72" spans="1:15" s="269" customFormat="1" ht="12" customHeight="1">
      <c r="A72" s="32" t="s">
        <v>449</v>
      </c>
      <c r="B72" s="45">
        <v>116</v>
      </c>
      <c r="C72" s="45">
        <v>1934</v>
      </c>
      <c r="D72" s="45">
        <v>75668</v>
      </c>
      <c r="E72" s="45">
        <v>40257</v>
      </c>
      <c r="F72" s="46">
        <v>53.202146217687798</v>
      </c>
      <c r="G72" s="45">
        <v>7589</v>
      </c>
      <c r="H72" s="46">
        <v>10.029338690067135</v>
      </c>
      <c r="I72" s="45">
        <v>4193</v>
      </c>
      <c r="J72" s="46">
        <v>55.251021214916328</v>
      </c>
      <c r="K72" s="45">
        <v>16895</v>
      </c>
      <c r="L72" s="46">
        <v>22.327800391182535</v>
      </c>
      <c r="M72" s="45">
        <v>9206</v>
      </c>
      <c r="N72" s="46">
        <v>54.489493933116307</v>
      </c>
      <c r="O72" s="48">
        <v>28.222222222222221</v>
      </c>
    </row>
    <row r="73" spans="1:15" s="256" customFormat="1" ht="12" customHeight="1">
      <c r="A73" s="32" t="s">
        <v>545</v>
      </c>
      <c r="B73" s="45">
        <v>115</v>
      </c>
      <c r="C73" s="45">
        <v>1926</v>
      </c>
      <c r="D73" s="45">
        <v>75862</v>
      </c>
      <c r="E73" s="45">
        <v>40347</v>
      </c>
      <c r="F73" s="46">
        <v>53.184730167936515</v>
      </c>
      <c r="G73" s="45">
        <v>6987</v>
      </c>
      <c r="H73" s="46">
        <v>9.2101447364952147</v>
      </c>
      <c r="I73" s="45">
        <v>3889</v>
      </c>
      <c r="J73" s="46">
        <v>55.660512380134534</v>
      </c>
      <c r="K73" s="45">
        <v>17147</v>
      </c>
      <c r="L73" s="46">
        <v>22.602884184440168</v>
      </c>
      <c r="M73" s="45">
        <v>9417</v>
      </c>
      <c r="N73" s="46">
        <v>54.919227853268794</v>
      </c>
      <c r="O73" s="48">
        <v>27.965589155370179</v>
      </c>
    </row>
    <row r="74" spans="1:15" s="269" customFormat="1" ht="12" customHeight="1">
      <c r="A74" s="32"/>
      <c r="B74" s="45"/>
      <c r="C74" s="45"/>
      <c r="D74" s="45"/>
      <c r="E74" s="45"/>
      <c r="F74" s="46"/>
      <c r="G74" s="45"/>
      <c r="H74" s="46"/>
      <c r="I74" s="45"/>
      <c r="J74" s="46"/>
      <c r="K74" s="45"/>
      <c r="L74" s="46"/>
      <c r="M74" s="45"/>
      <c r="N74" s="46"/>
      <c r="O74" s="48"/>
    </row>
    <row r="75" spans="1:15" s="254" customFormat="1" ht="12" customHeight="1">
      <c r="A75" s="32"/>
      <c r="B75" s="537" t="s">
        <v>141</v>
      </c>
      <c r="C75" s="537"/>
      <c r="D75" s="537"/>
      <c r="E75" s="537"/>
      <c r="F75" s="537"/>
      <c r="G75" s="537"/>
      <c r="H75" s="537"/>
      <c r="I75" s="537"/>
      <c r="J75" s="537"/>
      <c r="K75" s="537"/>
      <c r="L75" s="537"/>
      <c r="M75" s="537"/>
      <c r="N75" s="537"/>
      <c r="O75" s="537"/>
    </row>
    <row r="76" spans="1:15" s="256" customFormat="1" ht="12" customHeight="1">
      <c r="A76" s="32" t="s">
        <v>325</v>
      </c>
      <c r="B76" s="45">
        <v>63</v>
      </c>
      <c r="C76" s="45">
        <v>1556</v>
      </c>
      <c r="D76" s="45">
        <v>48037</v>
      </c>
      <c r="E76" s="45">
        <v>23579</v>
      </c>
      <c r="F76" s="46">
        <v>49.085080250640132</v>
      </c>
      <c r="G76" s="45">
        <v>7150</v>
      </c>
      <c r="H76" s="46">
        <v>14.884359972521182</v>
      </c>
      <c r="I76" s="45">
        <v>3472</v>
      </c>
      <c r="J76" s="46">
        <v>48.55944055944056</v>
      </c>
      <c r="K76" s="45">
        <v>10652</v>
      </c>
      <c r="L76" s="46">
        <v>22.174573766055332</v>
      </c>
      <c r="M76" s="45">
        <v>5165</v>
      </c>
      <c r="N76" s="46">
        <v>48.488546751783701</v>
      </c>
      <c r="O76" s="48">
        <v>26.896769662921347</v>
      </c>
    </row>
    <row r="77" spans="1:15" s="256" customFormat="1" ht="12" customHeight="1">
      <c r="A77" s="32" t="s">
        <v>326</v>
      </c>
      <c r="B77" s="45">
        <v>61</v>
      </c>
      <c r="C77" s="45">
        <v>1476</v>
      </c>
      <c r="D77" s="45">
        <v>45691</v>
      </c>
      <c r="E77" s="45">
        <v>22452</v>
      </c>
      <c r="F77" s="46">
        <v>49.138780066096167</v>
      </c>
      <c r="G77" s="45">
        <v>7181</v>
      </c>
      <c r="H77" s="46">
        <v>15.716443063185309</v>
      </c>
      <c r="I77" s="45">
        <v>3511</v>
      </c>
      <c r="J77" s="46">
        <v>48.892911850717169</v>
      </c>
      <c r="K77" s="45">
        <v>10726</v>
      </c>
      <c r="L77" s="46">
        <v>23.475082620209669</v>
      </c>
      <c r="M77" s="45">
        <v>5226</v>
      </c>
      <c r="N77" s="46">
        <v>48.722729815401827</v>
      </c>
      <c r="O77" s="48">
        <v>26.75691847419596</v>
      </c>
    </row>
    <row r="78" spans="1:15" s="256" customFormat="1" ht="12" customHeight="1">
      <c r="A78" s="32" t="s">
        <v>327</v>
      </c>
      <c r="B78" s="45">
        <v>54</v>
      </c>
      <c r="C78" s="45">
        <v>1390</v>
      </c>
      <c r="D78" s="45">
        <v>43414</v>
      </c>
      <c r="E78" s="45">
        <v>21401</v>
      </c>
      <c r="F78" s="46">
        <v>49.295158243884458</v>
      </c>
      <c r="G78" s="45">
        <v>7261</v>
      </c>
      <c r="H78" s="46">
        <v>16.725019578937669</v>
      </c>
      <c r="I78" s="45">
        <v>3547</v>
      </c>
      <c r="J78" s="46">
        <v>48.850020658311529</v>
      </c>
      <c r="K78" s="45">
        <v>11085</v>
      </c>
      <c r="L78" s="46">
        <v>25.533238125950156</v>
      </c>
      <c r="M78" s="45">
        <v>5398</v>
      </c>
      <c r="N78" s="46">
        <v>48.696436626071268</v>
      </c>
      <c r="O78" s="48">
        <v>26.914556962025316</v>
      </c>
    </row>
    <row r="79" spans="1:15" s="256" customFormat="1" ht="12" customHeight="1">
      <c r="A79" s="32" t="s">
        <v>328</v>
      </c>
      <c r="B79" s="45">
        <v>52</v>
      </c>
      <c r="C79" s="45">
        <v>1321</v>
      </c>
      <c r="D79" s="45">
        <v>41705</v>
      </c>
      <c r="E79" s="45">
        <v>20529</v>
      </c>
      <c r="F79" s="46">
        <v>49.224313631459054</v>
      </c>
      <c r="G79" s="45">
        <v>7325</v>
      </c>
      <c r="H79" s="46">
        <v>17.563841266035247</v>
      </c>
      <c r="I79" s="45">
        <v>3555</v>
      </c>
      <c r="J79" s="46">
        <v>48.532423208191126</v>
      </c>
      <c r="K79" s="45">
        <v>11624</v>
      </c>
      <c r="L79" s="46">
        <v>27.871957798825083</v>
      </c>
      <c r="M79" s="45">
        <v>5643</v>
      </c>
      <c r="N79" s="46">
        <v>48.546111493461801</v>
      </c>
      <c r="O79" s="48">
        <v>26.857500000000002</v>
      </c>
    </row>
    <row r="80" spans="1:15" s="256" customFormat="1" ht="12" customHeight="1">
      <c r="A80" s="32" t="s">
        <v>329</v>
      </c>
      <c r="B80" s="45">
        <v>53</v>
      </c>
      <c r="C80" s="45">
        <v>1325</v>
      </c>
      <c r="D80" s="45">
        <v>40978</v>
      </c>
      <c r="E80" s="45">
        <v>20123</v>
      </c>
      <c r="F80" s="46">
        <v>49.106837815413151</v>
      </c>
      <c r="G80" s="45">
        <v>7306</v>
      </c>
      <c r="H80" s="46">
        <v>17.829079018009665</v>
      </c>
      <c r="I80" s="45">
        <v>3469</v>
      </c>
      <c r="J80" s="46">
        <v>47.481522036682179</v>
      </c>
      <c r="K80" s="45">
        <v>12045</v>
      </c>
      <c r="L80" s="46">
        <v>29.393821074723022</v>
      </c>
      <c r="M80" s="45">
        <v>5808</v>
      </c>
      <c r="N80" s="46">
        <v>48.219178082191782</v>
      </c>
      <c r="O80" s="48">
        <v>26.357615894039736</v>
      </c>
    </row>
    <row r="81" spans="1:15" s="269" customFormat="1" ht="12" customHeight="1">
      <c r="A81" s="32" t="s">
        <v>330</v>
      </c>
      <c r="B81" s="45">
        <v>56</v>
      </c>
      <c r="C81" s="45">
        <v>1342</v>
      </c>
      <c r="D81" s="45">
        <v>41203</v>
      </c>
      <c r="E81" s="45">
        <v>20360</v>
      </c>
      <c r="F81" s="46">
        <v>49.413877630269639</v>
      </c>
      <c r="G81" s="45">
        <v>7331</v>
      </c>
      <c r="H81" s="46">
        <v>17.792393757736086</v>
      </c>
      <c r="I81" s="45">
        <v>3600</v>
      </c>
      <c r="J81" s="46">
        <v>49.106533897149092</v>
      </c>
      <c r="K81" s="45">
        <v>12958</v>
      </c>
      <c r="L81" s="46">
        <v>31.449166322840568</v>
      </c>
      <c r="M81" s="45">
        <v>6303</v>
      </c>
      <c r="N81" s="46">
        <v>48.641765704584039</v>
      </c>
      <c r="O81" s="48">
        <v>26.142040816326531</v>
      </c>
    </row>
    <row r="82" spans="1:15" s="269" customFormat="1" ht="12" customHeight="1">
      <c r="A82" s="32" t="s">
        <v>331</v>
      </c>
      <c r="B82" s="257">
        <v>59</v>
      </c>
      <c r="C82" s="45">
        <v>1024</v>
      </c>
      <c r="D82" s="45">
        <v>33121</v>
      </c>
      <c r="E82" s="45">
        <v>16471</v>
      </c>
      <c r="F82" s="268">
        <v>49.729778690256936</v>
      </c>
      <c r="G82" s="45">
        <v>5623</v>
      </c>
      <c r="H82" s="268">
        <v>16.977144409891007</v>
      </c>
      <c r="I82" s="45">
        <v>2784</v>
      </c>
      <c r="J82" s="268">
        <v>49.510937222123424</v>
      </c>
      <c r="K82" s="45">
        <v>10471</v>
      </c>
      <c r="L82" s="268">
        <v>31.614383623682858</v>
      </c>
      <c r="M82" s="45">
        <v>5116</v>
      </c>
      <c r="N82" s="268">
        <v>48.858752745678544</v>
      </c>
      <c r="O82" s="258">
        <v>26.014317180616739</v>
      </c>
    </row>
    <row r="83" spans="1:15" s="269" customFormat="1" ht="12" customHeight="1">
      <c r="A83" s="32" t="s">
        <v>384</v>
      </c>
      <c r="B83" s="257">
        <v>60</v>
      </c>
      <c r="C83" s="45">
        <v>746</v>
      </c>
      <c r="D83" s="45">
        <v>26226</v>
      </c>
      <c r="E83" s="45">
        <v>13179</v>
      </c>
      <c r="F83" s="268">
        <v>50.251658659345686</v>
      </c>
      <c r="G83" s="45">
        <v>4345</v>
      </c>
      <c r="H83" s="268">
        <v>16.567528406924428</v>
      </c>
      <c r="I83" s="45">
        <v>2170</v>
      </c>
      <c r="J83" s="268">
        <v>49.942462600690448</v>
      </c>
      <c r="K83" s="45">
        <v>8331</v>
      </c>
      <c r="L83" s="268">
        <v>31.766186227407914</v>
      </c>
      <c r="M83" s="45">
        <v>4154</v>
      </c>
      <c r="N83" s="268">
        <v>49.861961349177768</v>
      </c>
      <c r="O83" s="258">
        <v>25.971291866028707</v>
      </c>
    </row>
    <row r="84" spans="1:15" s="269" customFormat="1" ht="12" customHeight="1">
      <c r="A84" s="32" t="s">
        <v>449</v>
      </c>
      <c r="B84" s="257">
        <v>59</v>
      </c>
      <c r="C84" s="45">
        <v>446</v>
      </c>
      <c r="D84" s="45">
        <v>18732</v>
      </c>
      <c r="E84" s="45">
        <v>9539</v>
      </c>
      <c r="F84" s="268">
        <v>50.923553277813369</v>
      </c>
      <c r="G84" s="45">
        <v>3121</v>
      </c>
      <c r="H84" s="268">
        <v>16.661328208413408</v>
      </c>
      <c r="I84" s="45">
        <v>1559</v>
      </c>
      <c r="J84" s="268">
        <v>49.951938481256008</v>
      </c>
      <c r="K84" s="45">
        <v>6121</v>
      </c>
      <c r="L84" s="268">
        <v>32.676702968182788</v>
      </c>
      <c r="M84" s="45">
        <v>3096</v>
      </c>
      <c r="N84" s="268">
        <v>50.57997059304035</v>
      </c>
      <c r="O84" s="258">
        <v>25.932098765432098</v>
      </c>
    </row>
    <row r="85" spans="1:15" s="256" customFormat="1" ht="12" customHeight="1">
      <c r="A85" s="32" t="s">
        <v>545</v>
      </c>
      <c r="B85" s="45">
        <v>6</v>
      </c>
      <c r="C85" s="45">
        <v>47</v>
      </c>
      <c r="D85" s="45">
        <v>2094</v>
      </c>
      <c r="E85" s="45">
        <v>1057</v>
      </c>
      <c r="F85" s="46">
        <v>50.477554918815663</v>
      </c>
      <c r="G85" s="45">
        <v>369</v>
      </c>
      <c r="H85" s="46">
        <v>17.621776504297994</v>
      </c>
      <c r="I85" s="45">
        <v>196</v>
      </c>
      <c r="J85" s="46">
        <v>53.116531165311656</v>
      </c>
      <c r="K85" s="45">
        <v>680</v>
      </c>
      <c r="L85" s="46">
        <v>32.473734479465136</v>
      </c>
      <c r="M85" s="45">
        <v>373</v>
      </c>
      <c r="N85" s="46">
        <v>54.852941176470587</v>
      </c>
      <c r="O85" s="48">
        <v>26.06451612903226</v>
      </c>
    </row>
    <row r="86" spans="1:15" s="256" customFormat="1" ht="12" customHeight="1">
      <c r="A86" s="32"/>
      <c r="B86" s="38"/>
      <c r="C86" s="38"/>
      <c r="D86" s="38"/>
      <c r="E86" s="38"/>
      <c r="F86" s="39"/>
      <c r="G86" s="40"/>
      <c r="H86" s="39"/>
      <c r="I86" s="40"/>
      <c r="J86" s="39"/>
      <c r="K86" s="40"/>
      <c r="L86" s="39"/>
      <c r="M86" s="40"/>
      <c r="N86" s="39"/>
      <c r="O86" s="41"/>
    </row>
    <row r="87" spans="1:15" s="254" customFormat="1" ht="12" customHeight="1">
      <c r="A87" s="32"/>
      <c r="B87" s="537" t="s">
        <v>142</v>
      </c>
      <c r="C87" s="537"/>
      <c r="D87" s="537"/>
      <c r="E87" s="537"/>
      <c r="F87" s="537"/>
      <c r="G87" s="537"/>
      <c r="H87" s="537"/>
      <c r="I87" s="537"/>
      <c r="J87" s="537"/>
      <c r="K87" s="537"/>
      <c r="L87" s="537"/>
      <c r="M87" s="537"/>
      <c r="N87" s="537"/>
      <c r="O87" s="537"/>
    </row>
    <row r="88" spans="1:15" s="256" customFormat="1" ht="12" customHeight="1">
      <c r="A88" s="32" t="s">
        <v>325</v>
      </c>
      <c r="B88" s="45">
        <v>8</v>
      </c>
      <c r="C88" s="45">
        <v>96</v>
      </c>
      <c r="D88" s="45">
        <v>2776</v>
      </c>
      <c r="E88" s="45">
        <v>1545</v>
      </c>
      <c r="F88" s="46">
        <v>55.65561959654179</v>
      </c>
      <c r="G88" s="45">
        <v>112</v>
      </c>
      <c r="H88" s="46">
        <v>4.0345821325648412</v>
      </c>
      <c r="I88" s="45">
        <v>65</v>
      </c>
      <c r="J88" s="46">
        <v>58.035714285714285</v>
      </c>
      <c r="K88" s="45">
        <v>35</v>
      </c>
      <c r="L88" s="46">
        <v>1.260806916426513</v>
      </c>
      <c r="M88" s="45">
        <v>17</v>
      </c>
      <c r="N88" s="46">
        <v>48.571428571428569</v>
      </c>
      <c r="O88" s="48">
        <v>28.860759493670887</v>
      </c>
    </row>
    <row r="89" spans="1:15" s="256" customFormat="1" ht="12" customHeight="1">
      <c r="A89" s="32" t="s">
        <v>326</v>
      </c>
      <c r="B89" s="45">
        <v>8</v>
      </c>
      <c r="C89" s="45">
        <v>111</v>
      </c>
      <c r="D89" s="45">
        <v>3029</v>
      </c>
      <c r="E89" s="45">
        <v>1646</v>
      </c>
      <c r="F89" s="46">
        <v>54.341366787718719</v>
      </c>
      <c r="G89" s="45">
        <v>96</v>
      </c>
      <c r="H89" s="46">
        <v>3.1693628260151865</v>
      </c>
      <c r="I89" s="45">
        <v>54</v>
      </c>
      <c r="J89" s="46">
        <v>56.25</v>
      </c>
      <c r="K89" s="45">
        <v>27</v>
      </c>
      <c r="L89" s="46">
        <v>0.89138329481677125</v>
      </c>
      <c r="M89" s="45">
        <v>15</v>
      </c>
      <c r="N89" s="46">
        <v>55.555555555555557</v>
      </c>
      <c r="O89" s="48">
        <v>26.893617021276597</v>
      </c>
    </row>
    <row r="90" spans="1:15" s="256" customFormat="1" ht="12" customHeight="1">
      <c r="A90" s="32" t="s">
        <v>327</v>
      </c>
      <c r="B90" s="45">
        <v>7</v>
      </c>
      <c r="C90" s="45">
        <v>107</v>
      </c>
      <c r="D90" s="45">
        <v>3036</v>
      </c>
      <c r="E90" s="45">
        <v>1634</v>
      </c>
      <c r="F90" s="46">
        <v>53.820816864295125</v>
      </c>
      <c r="G90" s="45">
        <v>88</v>
      </c>
      <c r="H90" s="46">
        <v>2.8985507246376812</v>
      </c>
      <c r="I90" s="45">
        <v>48</v>
      </c>
      <c r="J90" s="46">
        <v>54.545454545454547</v>
      </c>
      <c r="K90" s="45">
        <v>30</v>
      </c>
      <c r="L90" s="46">
        <v>0.98814229249011853</v>
      </c>
      <c r="M90" s="45">
        <v>15</v>
      </c>
      <c r="N90" s="46">
        <v>50</v>
      </c>
      <c r="O90" s="48">
        <v>27.733333333333334</v>
      </c>
    </row>
    <row r="91" spans="1:15" s="256" customFormat="1" ht="12" customHeight="1">
      <c r="A91" s="32" t="s">
        <v>328</v>
      </c>
      <c r="B91" s="45">
        <v>7</v>
      </c>
      <c r="C91" s="45">
        <v>111</v>
      </c>
      <c r="D91" s="45">
        <v>3051</v>
      </c>
      <c r="E91" s="45">
        <v>1643</v>
      </c>
      <c r="F91" s="46">
        <v>53.851196329072437</v>
      </c>
      <c r="G91" s="45">
        <v>104</v>
      </c>
      <c r="H91" s="46">
        <v>3.4087184529662404</v>
      </c>
      <c r="I91" s="45">
        <v>53</v>
      </c>
      <c r="J91" s="46">
        <v>50.96153846153846</v>
      </c>
      <c r="K91" s="45">
        <v>32</v>
      </c>
      <c r="L91" s="46">
        <v>1.0488364470665357</v>
      </c>
      <c r="M91" s="45">
        <v>13</v>
      </c>
      <c r="N91" s="46">
        <v>40.625</v>
      </c>
      <c r="O91" s="48">
        <v>27.486486486486488</v>
      </c>
    </row>
    <row r="92" spans="1:15" s="256" customFormat="1" ht="12" customHeight="1">
      <c r="A92" s="32" t="s">
        <v>329</v>
      </c>
      <c r="B92" s="45">
        <v>9</v>
      </c>
      <c r="C92" s="45">
        <v>124</v>
      </c>
      <c r="D92" s="45">
        <v>3303</v>
      </c>
      <c r="E92" s="45">
        <v>1765</v>
      </c>
      <c r="F92" s="46">
        <v>53.436270057523465</v>
      </c>
      <c r="G92" s="45">
        <v>104</v>
      </c>
      <c r="H92" s="46">
        <v>3.1486527399333939</v>
      </c>
      <c r="I92" s="45">
        <v>56</v>
      </c>
      <c r="J92" s="46">
        <v>53.846153846153847</v>
      </c>
      <c r="K92" s="45">
        <v>54</v>
      </c>
      <c r="L92" s="46">
        <v>1.6348773841961852</v>
      </c>
      <c r="M92" s="45">
        <v>29</v>
      </c>
      <c r="N92" s="46">
        <v>53.703703703703702</v>
      </c>
      <c r="O92" s="48">
        <v>26.817307692307693</v>
      </c>
    </row>
    <row r="93" spans="1:15" s="269" customFormat="1" ht="12" customHeight="1">
      <c r="A93" s="32" t="s">
        <v>330</v>
      </c>
      <c r="B93" s="45">
        <v>9</v>
      </c>
      <c r="C93" s="45">
        <v>133</v>
      </c>
      <c r="D93" s="45">
        <v>3552</v>
      </c>
      <c r="E93" s="45">
        <v>1895</v>
      </c>
      <c r="F93" s="46">
        <v>53.350225225225223</v>
      </c>
      <c r="G93" s="45">
        <v>110</v>
      </c>
      <c r="H93" s="46">
        <v>3.0968468468468466</v>
      </c>
      <c r="I93" s="45">
        <v>65</v>
      </c>
      <c r="J93" s="46">
        <v>59.090909090909093</v>
      </c>
      <c r="K93" s="45">
        <v>93</v>
      </c>
      <c r="L93" s="46">
        <v>2.6182432432432434</v>
      </c>
      <c r="M93" s="45">
        <v>52</v>
      </c>
      <c r="N93" s="46">
        <v>55.913978494623656</v>
      </c>
      <c r="O93" s="48">
        <v>27.044642857142858</v>
      </c>
    </row>
    <row r="94" spans="1:15" s="269" customFormat="1" ht="12" customHeight="1">
      <c r="A94" s="32" t="s">
        <v>331</v>
      </c>
      <c r="B94" s="45">
        <v>9</v>
      </c>
      <c r="C94" s="45">
        <v>139</v>
      </c>
      <c r="D94" s="45">
        <v>3724</v>
      </c>
      <c r="E94" s="45">
        <v>1990</v>
      </c>
      <c r="F94" s="46">
        <v>53.437164339419979</v>
      </c>
      <c r="G94" s="45">
        <v>98</v>
      </c>
      <c r="H94" s="46">
        <v>2.6315789473684212</v>
      </c>
      <c r="I94" s="45">
        <v>56</v>
      </c>
      <c r="J94" s="46">
        <v>57.142857142857146</v>
      </c>
      <c r="K94" s="45">
        <v>117</v>
      </c>
      <c r="L94" s="46">
        <v>3.1417830290010742</v>
      </c>
      <c r="M94" s="45">
        <v>61</v>
      </c>
      <c r="N94" s="46">
        <v>52.136752136752136</v>
      </c>
      <c r="O94" s="48">
        <v>27.310344827586206</v>
      </c>
    </row>
    <row r="95" spans="1:15" s="269" customFormat="1" ht="12" customHeight="1">
      <c r="A95" s="32" t="s">
        <v>384</v>
      </c>
      <c r="B95" s="45">
        <v>10</v>
      </c>
      <c r="C95" s="45">
        <v>139</v>
      </c>
      <c r="D95" s="45">
        <v>3785</v>
      </c>
      <c r="E95" s="45">
        <v>2022</v>
      </c>
      <c r="F95" s="46">
        <v>53.421400264200791</v>
      </c>
      <c r="G95" s="45">
        <v>102</v>
      </c>
      <c r="H95" s="46">
        <v>2.6948480845442537</v>
      </c>
      <c r="I95" s="45">
        <v>61</v>
      </c>
      <c r="J95" s="46">
        <v>59.803921568627452</v>
      </c>
      <c r="K95" s="45">
        <v>101</v>
      </c>
      <c r="L95" s="46">
        <v>2.6684280052840159</v>
      </c>
      <c r="M95" s="45">
        <v>49</v>
      </c>
      <c r="N95" s="46">
        <v>48.514851485148512</v>
      </c>
      <c r="O95" s="48">
        <v>27.452991452991451</v>
      </c>
    </row>
    <row r="96" spans="1:15" s="269" customFormat="1" ht="12" customHeight="1">
      <c r="A96" s="32" t="s">
        <v>449</v>
      </c>
      <c r="B96" s="45">
        <v>11</v>
      </c>
      <c r="C96" s="45">
        <v>155</v>
      </c>
      <c r="D96" s="45">
        <v>4088</v>
      </c>
      <c r="E96" s="45">
        <v>2170</v>
      </c>
      <c r="F96" s="46">
        <v>53.082191780821915</v>
      </c>
      <c r="G96" s="45">
        <v>104</v>
      </c>
      <c r="H96" s="46">
        <v>2.5440313111545989</v>
      </c>
      <c r="I96" s="45">
        <v>56</v>
      </c>
      <c r="J96" s="46">
        <v>53.846153846153847</v>
      </c>
      <c r="K96" s="45">
        <v>95</v>
      </c>
      <c r="L96" s="46">
        <v>2.3238747553816048</v>
      </c>
      <c r="M96" s="45">
        <v>42</v>
      </c>
      <c r="N96" s="46">
        <v>44.210526315789473</v>
      </c>
      <c r="O96" s="48">
        <v>26.142857142857142</v>
      </c>
    </row>
    <row r="97" spans="1:16" s="256" customFormat="1" ht="12" customHeight="1">
      <c r="A97" s="32" t="s">
        <v>545</v>
      </c>
      <c r="B97" s="45">
        <v>10</v>
      </c>
      <c r="C97" s="45">
        <v>151</v>
      </c>
      <c r="D97" s="45">
        <v>4056</v>
      </c>
      <c r="E97" s="45">
        <v>2170</v>
      </c>
      <c r="F97" s="46">
        <v>53.500986193293883</v>
      </c>
      <c r="G97" s="45">
        <v>96</v>
      </c>
      <c r="H97" s="46">
        <v>2.3668639053254439</v>
      </c>
      <c r="I97" s="45">
        <v>49</v>
      </c>
      <c r="J97" s="46">
        <v>51.041666666666664</v>
      </c>
      <c r="K97" s="45">
        <v>162</v>
      </c>
      <c r="L97" s="46">
        <v>3.9940828402366866</v>
      </c>
      <c r="M97" s="45">
        <v>82</v>
      </c>
      <c r="N97" s="46">
        <v>50.617283950617285</v>
      </c>
      <c r="O97" s="48">
        <v>26.928571428571427</v>
      </c>
    </row>
    <row r="98" spans="1:16" s="256" customFormat="1" ht="12" customHeight="1">
      <c r="A98" s="32"/>
      <c r="B98" s="38"/>
      <c r="C98" s="38"/>
      <c r="D98" s="38"/>
      <c r="E98" s="38"/>
      <c r="F98" s="39"/>
      <c r="G98" s="40"/>
      <c r="H98" s="39"/>
      <c r="I98" s="40"/>
      <c r="J98" s="39"/>
      <c r="K98" s="40"/>
      <c r="L98" s="39"/>
      <c r="M98" s="40"/>
      <c r="N98" s="39"/>
      <c r="O98" s="41"/>
    </row>
    <row r="99" spans="1:16" s="254" customFormat="1" ht="12" customHeight="1">
      <c r="A99" s="32"/>
      <c r="B99" s="537" t="s">
        <v>276</v>
      </c>
      <c r="C99" s="537"/>
      <c r="D99" s="537"/>
      <c r="E99" s="537"/>
      <c r="F99" s="537"/>
      <c r="G99" s="537"/>
      <c r="H99" s="537"/>
      <c r="I99" s="537"/>
      <c r="J99" s="537"/>
      <c r="K99" s="537"/>
      <c r="L99" s="537"/>
      <c r="M99" s="537"/>
      <c r="N99" s="537"/>
      <c r="O99" s="537"/>
    </row>
    <row r="100" spans="1:16" s="256" customFormat="1" ht="12" customHeight="1">
      <c r="A100" s="32" t="s">
        <v>325</v>
      </c>
      <c r="B100" s="45">
        <v>95</v>
      </c>
      <c r="C100" s="45">
        <v>1457</v>
      </c>
      <c r="D100" s="45">
        <v>13558</v>
      </c>
      <c r="E100" s="45">
        <v>5240</v>
      </c>
      <c r="F100" s="46">
        <v>38.648768254904851</v>
      </c>
      <c r="G100" s="45">
        <v>2148</v>
      </c>
      <c r="H100" s="46">
        <v>15.843044696857943</v>
      </c>
      <c r="I100" s="45">
        <v>799</v>
      </c>
      <c r="J100" s="46">
        <v>37.197392923649907</v>
      </c>
      <c r="K100" s="45">
        <v>2615</v>
      </c>
      <c r="L100" s="46">
        <v>19.28750553178935</v>
      </c>
      <c r="M100" s="45">
        <v>956</v>
      </c>
      <c r="N100" s="46">
        <v>36.558317399617593</v>
      </c>
      <c r="O100" s="48">
        <v>9.2945629731589818</v>
      </c>
    </row>
    <row r="101" spans="1:16" s="256" customFormat="1" ht="12" customHeight="1">
      <c r="A101" s="32" t="s">
        <v>326</v>
      </c>
      <c r="B101" s="45">
        <v>96</v>
      </c>
      <c r="C101" s="45">
        <v>1450</v>
      </c>
      <c r="D101" s="45">
        <v>13424</v>
      </c>
      <c r="E101" s="45">
        <v>5185</v>
      </c>
      <c r="F101" s="46">
        <v>38.624851013110849</v>
      </c>
      <c r="G101" s="45">
        <v>2227</v>
      </c>
      <c r="H101" s="46">
        <v>16.58969010727056</v>
      </c>
      <c r="I101" s="45">
        <v>833</v>
      </c>
      <c r="J101" s="46">
        <v>37.404580152671755</v>
      </c>
      <c r="K101" s="45">
        <v>2731</v>
      </c>
      <c r="L101" s="46">
        <v>20.344159713945174</v>
      </c>
      <c r="M101" s="45">
        <v>1004</v>
      </c>
      <c r="N101" s="46">
        <v>36.763090443061152</v>
      </c>
      <c r="O101" s="48">
        <v>9.2484429065743949</v>
      </c>
    </row>
    <row r="102" spans="1:16" s="256" customFormat="1" ht="12" customHeight="1">
      <c r="A102" s="32" t="s">
        <v>327</v>
      </c>
      <c r="B102" s="45">
        <v>96</v>
      </c>
      <c r="C102" s="45">
        <v>1420</v>
      </c>
      <c r="D102" s="45">
        <v>13008</v>
      </c>
      <c r="E102" s="45">
        <v>4932</v>
      </c>
      <c r="F102" s="46">
        <v>37.915129151291509</v>
      </c>
      <c r="G102" s="45">
        <v>2122</v>
      </c>
      <c r="H102" s="46">
        <v>16.313038130381305</v>
      </c>
      <c r="I102" s="45">
        <v>786</v>
      </c>
      <c r="J102" s="46">
        <v>37.040527803958533</v>
      </c>
      <c r="K102" s="45">
        <v>2715</v>
      </c>
      <c r="L102" s="46">
        <v>20.871771217712176</v>
      </c>
      <c r="M102" s="45">
        <v>992</v>
      </c>
      <c r="N102" s="46">
        <v>36.537753222836095</v>
      </c>
      <c r="O102" s="48">
        <v>9.1525423728813564</v>
      </c>
    </row>
    <row r="103" spans="1:16" s="256" customFormat="1" ht="12" customHeight="1">
      <c r="A103" s="32" t="s">
        <v>328</v>
      </c>
      <c r="B103" s="45">
        <v>93</v>
      </c>
      <c r="C103" s="45">
        <v>1418</v>
      </c>
      <c r="D103" s="45">
        <v>12708</v>
      </c>
      <c r="E103" s="45">
        <v>4786</v>
      </c>
      <c r="F103" s="46">
        <v>37.661315706641489</v>
      </c>
      <c r="G103" s="45">
        <v>2053</v>
      </c>
      <c r="H103" s="46">
        <v>16.15517784073025</v>
      </c>
      <c r="I103" s="45">
        <v>750</v>
      </c>
      <c r="J103" s="46">
        <v>36.531904529956165</v>
      </c>
      <c r="K103" s="45">
        <v>2900</v>
      </c>
      <c r="L103" s="46">
        <v>22.820270695624803</v>
      </c>
      <c r="M103" s="45">
        <v>1044</v>
      </c>
      <c r="N103" s="46">
        <v>36</v>
      </c>
      <c r="O103" s="48">
        <v>8.9619181946403383</v>
      </c>
    </row>
    <row r="104" spans="1:16" s="256" customFormat="1" ht="12" customHeight="1">
      <c r="A104" s="32" t="s">
        <v>329</v>
      </c>
      <c r="B104" s="45">
        <v>92</v>
      </c>
      <c r="C104" s="45">
        <v>1405</v>
      </c>
      <c r="D104" s="45">
        <v>12297</v>
      </c>
      <c r="E104" s="45">
        <v>4661</v>
      </c>
      <c r="F104" s="46">
        <v>37.903553712287547</v>
      </c>
      <c r="G104" s="45">
        <v>1965</v>
      </c>
      <c r="H104" s="46">
        <v>15.979507196877288</v>
      </c>
      <c r="I104" s="45">
        <v>710</v>
      </c>
      <c r="J104" s="46">
        <v>36.132315521628499</v>
      </c>
      <c r="K104" s="45">
        <v>3029</v>
      </c>
      <c r="L104" s="46">
        <v>24.632024070911605</v>
      </c>
      <c r="M104" s="45">
        <v>1093</v>
      </c>
      <c r="N104" s="46">
        <v>36.084516342027072</v>
      </c>
      <c r="O104" s="48">
        <v>8.7458957887223416</v>
      </c>
    </row>
    <row r="105" spans="1:16" s="269" customFormat="1" ht="12" customHeight="1">
      <c r="A105" s="32" t="s">
        <v>330</v>
      </c>
      <c r="B105" s="45">
        <v>95</v>
      </c>
      <c r="C105" s="45">
        <v>1367</v>
      </c>
      <c r="D105" s="45">
        <v>12003</v>
      </c>
      <c r="E105" s="45">
        <v>4500</v>
      </c>
      <c r="F105" s="46">
        <v>37.490627343164206</v>
      </c>
      <c r="G105" s="45">
        <v>1859</v>
      </c>
      <c r="H105" s="46">
        <v>15.487794717987169</v>
      </c>
      <c r="I105" s="45">
        <v>667</v>
      </c>
      <c r="J105" s="46">
        <v>35.879505110274344</v>
      </c>
      <c r="K105" s="45">
        <v>3186</v>
      </c>
      <c r="L105" s="46">
        <v>26.543364158960259</v>
      </c>
      <c r="M105" s="45">
        <v>1122</v>
      </c>
      <c r="N105" s="46">
        <v>35.216572504708097</v>
      </c>
      <c r="O105" s="48">
        <v>8.7725605282465153</v>
      </c>
      <c r="P105" s="259"/>
    </row>
    <row r="106" spans="1:16" s="269" customFormat="1" ht="12" customHeight="1">
      <c r="A106" s="32" t="s">
        <v>331</v>
      </c>
      <c r="B106" s="45">
        <v>92</v>
      </c>
      <c r="C106" s="45">
        <v>1333</v>
      </c>
      <c r="D106" s="45">
        <v>11458</v>
      </c>
      <c r="E106" s="45">
        <v>4277</v>
      </c>
      <c r="F106" s="46">
        <v>37.327631349275613</v>
      </c>
      <c r="G106" s="45">
        <v>1687</v>
      </c>
      <c r="H106" s="46">
        <v>14.723337406179089</v>
      </c>
      <c r="I106" s="45">
        <v>605</v>
      </c>
      <c r="J106" s="46">
        <v>35.862477771191465</v>
      </c>
      <c r="K106" s="45">
        <v>3093</v>
      </c>
      <c r="L106" s="46">
        <v>26.994239832431489</v>
      </c>
      <c r="M106" s="45">
        <v>1096</v>
      </c>
      <c r="N106" s="46">
        <v>35.434852893630776</v>
      </c>
      <c r="O106" s="48">
        <v>8.5906696764484582</v>
      </c>
      <c r="P106" s="259"/>
    </row>
    <row r="107" spans="1:16" s="269" customFormat="1" ht="12" customHeight="1">
      <c r="A107" s="32" t="s">
        <v>384</v>
      </c>
      <c r="B107" s="45">
        <v>89</v>
      </c>
      <c r="C107" s="45">
        <v>1257</v>
      </c>
      <c r="D107" s="45">
        <v>10883</v>
      </c>
      <c r="E107" s="45">
        <v>4003</v>
      </c>
      <c r="F107" s="46">
        <v>36.782137278323994</v>
      </c>
      <c r="G107" s="45">
        <v>1652</v>
      </c>
      <c r="H107" s="46">
        <v>15.179637967472205</v>
      </c>
      <c r="I107" s="45">
        <v>578</v>
      </c>
      <c r="J107" s="46">
        <v>34.987893462469735</v>
      </c>
      <c r="K107" s="45">
        <v>3051</v>
      </c>
      <c r="L107" s="46">
        <v>28.034549297068821</v>
      </c>
      <c r="M107" s="45">
        <v>1068</v>
      </c>
      <c r="N107" s="46">
        <v>35.004916420845625</v>
      </c>
      <c r="O107" s="48">
        <v>8.6379585326953752</v>
      </c>
      <c r="P107" s="259"/>
    </row>
    <row r="108" spans="1:16" s="269" customFormat="1" ht="12" customHeight="1">
      <c r="A108" s="32" t="s">
        <v>449</v>
      </c>
      <c r="B108" s="45">
        <v>86</v>
      </c>
      <c r="C108" s="45">
        <v>1190</v>
      </c>
      <c r="D108" s="45">
        <v>10265</v>
      </c>
      <c r="E108" s="45">
        <v>3798</v>
      </c>
      <c r="F108" s="46">
        <v>36.999512907939604</v>
      </c>
      <c r="G108" s="45">
        <v>1528</v>
      </c>
      <c r="H108" s="46">
        <v>14.885533365806138</v>
      </c>
      <c r="I108" s="45">
        <v>570</v>
      </c>
      <c r="J108" s="46">
        <v>37.303664921465966</v>
      </c>
      <c r="K108" s="45">
        <v>3046</v>
      </c>
      <c r="L108" s="46">
        <v>29.67364831953239</v>
      </c>
      <c r="M108" s="45">
        <v>1106</v>
      </c>
      <c r="N108" s="46">
        <v>36.309914642153643</v>
      </c>
      <c r="O108" s="48">
        <v>8.6112984822934227</v>
      </c>
      <c r="P108" s="259"/>
    </row>
    <row r="109" spans="1:16" s="256" customFormat="1" ht="12" customHeight="1">
      <c r="A109" s="32" t="s">
        <v>545</v>
      </c>
      <c r="B109" s="45">
        <v>82</v>
      </c>
      <c r="C109" s="45">
        <v>1127</v>
      </c>
      <c r="D109" s="45">
        <v>9435</v>
      </c>
      <c r="E109" s="45">
        <v>3559</v>
      </c>
      <c r="F109" s="46">
        <v>37.721250662427131</v>
      </c>
      <c r="G109" s="45">
        <v>1183</v>
      </c>
      <c r="H109" s="46">
        <v>12.538420773714892</v>
      </c>
      <c r="I109" s="45">
        <v>434</v>
      </c>
      <c r="J109" s="46">
        <v>36.68639053254438</v>
      </c>
      <c r="K109" s="45">
        <v>2888</v>
      </c>
      <c r="L109" s="46">
        <v>30.609432962374139</v>
      </c>
      <c r="M109" s="45">
        <v>1014</v>
      </c>
      <c r="N109" s="46">
        <v>35.11080332409972</v>
      </c>
      <c r="O109" s="48">
        <v>8.332740213523131</v>
      </c>
    </row>
    <row r="110" spans="1:16" s="256" customFormat="1" ht="12" customHeight="1">
      <c r="A110" s="32"/>
      <c r="B110" s="38"/>
      <c r="C110" s="38"/>
      <c r="D110" s="38"/>
      <c r="E110" s="38"/>
      <c r="F110" s="39"/>
      <c r="G110" s="40"/>
      <c r="H110" s="39"/>
      <c r="I110" s="40"/>
      <c r="J110" s="39"/>
      <c r="K110" s="40"/>
      <c r="L110" s="39"/>
      <c r="M110" s="40"/>
      <c r="N110" s="39"/>
      <c r="O110" s="41"/>
    </row>
    <row r="111" spans="1:16" s="254" customFormat="1" ht="12" customHeight="1">
      <c r="A111" s="32"/>
      <c r="B111" s="537" t="s">
        <v>143</v>
      </c>
      <c r="C111" s="537"/>
      <c r="D111" s="537"/>
      <c r="E111" s="537"/>
      <c r="F111" s="537"/>
      <c r="G111" s="537"/>
      <c r="H111" s="537"/>
      <c r="I111" s="537"/>
      <c r="J111" s="537"/>
      <c r="K111" s="537"/>
      <c r="L111" s="537"/>
      <c r="M111" s="537"/>
      <c r="N111" s="537"/>
      <c r="O111" s="537"/>
    </row>
    <row r="112" spans="1:16" s="255" customFormat="1" ht="12" customHeight="1">
      <c r="A112" s="32" t="s">
        <v>325</v>
      </c>
      <c r="B112" s="45">
        <v>878</v>
      </c>
      <c r="C112" s="45">
        <v>13727</v>
      </c>
      <c r="D112" s="45">
        <v>340658</v>
      </c>
      <c r="E112" s="45">
        <v>168776</v>
      </c>
      <c r="F112" s="46">
        <v>49.544117560720721</v>
      </c>
      <c r="G112" s="45">
        <v>55717</v>
      </c>
      <c r="H112" s="46">
        <v>16.355699851463932</v>
      </c>
      <c r="I112" s="45">
        <v>27047</v>
      </c>
      <c r="J112" s="46">
        <v>48.543532494570776</v>
      </c>
      <c r="K112" s="45">
        <v>82637</v>
      </c>
      <c r="L112" s="46">
        <v>24.258053531694543</v>
      </c>
      <c r="M112" s="45">
        <v>40088</v>
      </c>
      <c r="N112" s="46">
        <v>48.510957561382916</v>
      </c>
      <c r="O112" s="288">
        <v>0</v>
      </c>
    </row>
    <row r="113" spans="1:15" s="255" customFormat="1" ht="12" customHeight="1">
      <c r="A113" s="32" t="s">
        <v>326</v>
      </c>
      <c r="B113" s="45">
        <v>869</v>
      </c>
      <c r="C113" s="45">
        <v>13680</v>
      </c>
      <c r="D113" s="45">
        <v>341628</v>
      </c>
      <c r="E113" s="45">
        <v>168694</v>
      </c>
      <c r="F113" s="46">
        <v>49.379441966115188</v>
      </c>
      <c r="G113" s="45">
        <v>56354</v>
      </c>
      <c r="H113" s="46">
        <v>16.495720491294623</v>
      </c>
      <c r="I113" s="45">
        <v>27379</v>
      </c>
      <c r="J113" s="46">
        <v>48.583951449763994</v>
      </c>
      <c r="K113" s="45">
        <v>87857</v>
      </c>
      <c r="L113" s="46">
        <v>25.717154331612164</v>
      </c>
      <c r="M113" s="45">
        <v>42645</v>
      </c>
      <c r="N113" s="46">
        <v>48.539103315615151</v>
      </c>
      <c r="O113" s="288">
        <v>0</v>
      </c>
    </row>
    <row r="114" spans="1:15" s="255" customFormat="1" ht="12" customHeight="1">
      <c r="A114" s="32" t="s">
        <v>327</v>
      </c>
      <c r="B114" s="45">
        <v>845</v>
      </c>
      <c r="C114" s="45">
        <v>13390</v>
      </c>
      <c r="D114" s="45">
        <v>334879</v>
      </c>
      <c r="E114" s="45">
        <v>165440</v>
      </c>
      <c r="F114" s="46">
        <v>49.402918666145084</v>
      </c>
      <c r="G114" s="45">
        <v>54214</v>
      </c>
      <c r="H114" s="46">
        <v>16.189130999555061</v>
      </c>
      <c r="I114" s="45">
        <v>26363</v>
      </c>
      <c r="J114" s="46">
        <v>48.627660751835322</v>
      </c>
      <c r="K114" s="45">
        <v>90444</v>
      </c>
      <c r="L114" s="46">
        <v>27.007964070604608</v>
      </c>
      <c r="M114" s="45">
        <v>43947</v>
      </c>
      <c r="N114" s="46">
        <v>48.590287912962715</v>
      </c>
      <c r="O114" s="288">
        <v>0</v>
      </c>
    </row>
    <row r="115" spans="1:15" s="255" customFormat="1" ht="12" customHeight="1">
      <c r="A115" s="32" t="s">
        <v>328</v>
      </c>
      <c r="B115" s="45">
        <v>826</v>
      </c>
      <c r="C115" s="45">
        <v>13153</v>
      </c>
      <c r="D115" s="45">
        <v>328380</v>
      </c>
      <c r="E115" s="45">
        <v>162328</v>
      </c>
      <c r="F115" s="46">
        <v>49.432973993544067</v>
      </c>
      <c r="G115" s="45">
        <v>51686</v>
      </c>
      <c r="H115" s="46">
        <v>15.739691820451915</v>
      </c>
      <c r="I115" s="45">
        <v>25164</v>
      </c>
      <c r="J115" s="46">
        <v>48.686298030414427</v>
      </c>
      <c r="K115" s="45">
        <v>93630</v>
      </c>
      <c r="L115" s="46">
        <v>28.512698702722457</v>
      </c>
      <c r="M115" s="45">
        <v>45599</v>
      </c>
      <c r="N115" s="46">
        <v>48.70127096016234</v>
      </c>
      <c r="O115" s="288">
        <v>0</v>
      </c>
    </row>
    <row r="116" spans="1:15" s="255" customFormat="1" ht="12" customHeight="1">
      <c r="A116" s="32" t="s">
        <v>329</v>
      </c>
      <c r="B116" s="45">
        <v>823</v>
      </c>
      <c r="C116" s="45">
        <v>13074</v>
      </c>
      <c r="D116" s="45">
        <v>323220</v>
      </c>
      <c r="E116" s="45">
        <v>159635</v>
      </c>
      <c r="F116" s="46">
        <v>49.38487816479644</v>
      </c>
      <c r="G116" s="45">
        <v>49028</v>
      </c>
      <c r="H116" s="46">
        <v>15.168615803477508</v>
      </c>
      <c r="I116" s="45">
        <v>23878</v>
      </c>
      <c r="J116" s="46">
        <v>48.690824669425659</v>
      </c>
      <c r="K116" s="45">
        <v>95316</v>
      </c>
      <c r="L116" s="46">
        <v>29.606464107339765</v>
      </c>
      <c r="M116" s="45">
        <v>46428</v>
      </c>
      <c r="N116" s="46">
        <v>48.699571218428218</v>
      </c>
      <c r="O116" s="288">
        <v>0</v>
      </c>
    </row>
    <row r="117" spans="1:15" s="269" customFormat="1" ht="12" customHeight="1">
      <c r="A117" s="32" t="s">
        <v>330</v>
      </c>
      <c r="B117" s="45">
        <v>831</v>
      </c>
      <c r="C117" s="45">
        <v>13018</v>
      </c>
      <c r="D117" s="45">
        <v>320870</v>
      </c>
      <c r="E117" s="45">
        <v>158212</v>
      </c>
      <c r="F117" s="46">
        <v>49.307196060709941</v>
      </c>
      <c r="G117" s="45">
        <v>46949</v>
      </c>
      <c r="H117" s="46">
        <v>14.631782341758344</v>
      </c>
      <c r="I117" s="45">
        <v>23052</v>
      </c>
      <c r="J117" s="46">
        <v>49.100087328803596</v>
      </c>
      <c r="K117" s="45">
        <v>98816</v>
      </c>
      <c r="L117" s="46">
        <v>30.796272633776919</v>
      </c>
      <c r="M117" s="45">
        <v>48083</v>
      </c>
      <c r="N117" s="46">
        <v>48.659124028497409</v>
      </c>
      <c r="O117" s="288">
        <v>0</v>
      </c>
    </row>
    <row r="118" spans="1:15" s="269" customFormat="1" ht="12" customHeight="1">
      <c r="A118" s="32" t="s">
        <v>331</v>
      </c>
      <c r="B118" s="45">
        <v>931</v>
      </c>
      <c r="C118" s="45">
        <v>12772</v>
      </c>
      <c r="D118" s="45">
        <v>320058</v>
      </c>
      <c r="E118" s="45">
        <v>157961</v>
      </c>
      <c r="F118" s="46">
        <v>49.353867111586027</v>
      </c>
      <c r="G118" s="45">
        <v>44191</v>
      </c>
      <c r="H118" s="46">
        <v>13.807184947728224</v>
      </c>
      <c r="I118" s="45">
        <v>21672</v>
      </c>
      <c r="J118" s="46">
        <v>49.041660066529381</v>
      </c>
      <c r="K118" s="45">
        <v>101406</v>
      </c>
      <c r="L118" s="46">
        <v>31.683632341638077</v>
      </c>
      <c r="M118" s="45">
        <v>49503</v>
      </c>
      <c r="N118" s="46">
        <v>48.816638068753328</v>
      </c>
      <c r="O118" s="288">
        <v>0</v>
      </c>
    </row>
    <row r="119" spans="1:15" s="269" customFormat="1" ht="12" customHeight="1">
      <c r="A119" s="32" t="s">
        <v>384</v>
      </c>
      <c r="B119" s="45">
        <v>949</v>
      </c>
      <c r="C119" s="45">
        <v>12823</v>
      </c>
      <c r="D119" s="45">
        <v>321590</v>
      </c>
      <c r="E119" s="45">
        <v>158683</v>
      </c>
      <c r="F119" s="46">
        <v>49.343263161167947</v>
      </c>
      <c r="G119" s="45">
        <v>42365</v>
      </c>
      <c r="H119" s="46">
        <v>13.173606144469666</v>
      </c>
      <c r="I119" s="45">
        <v>20729</v>
      </c>
      <c r="J119" s="46">
        <v>48.929540894606397</v>
      </c>
      <c r="K119" s="45">
        <v>103594</v>
      </c>
      <c r="L119" s="46">
        <v>32.213066326689265</v>
      </c>
      <c r="M119" s="45">
        <v>50633</v>
      </c>
      <c r="N119" s="46">
        <v>48.876382802092785</v>
      </c>
      <c r="O119" s="288">
        <v>0</v>
      </c>
    </row>
    <row r="120" spans="1:15" s="269" customFormat="1" ht="12" customHeight="1">
      <c r="A120" s="32" t="s">
        <v>449</v>
      </c>
      <c r="B120" s="45">
        <v>949</v>
      </c>
      <c r="C120" s="45">
        <v>12987</v>
      </c>
      <c r="D120" s="45">
        <v>319287</v>
      </c>
      <c r="E120" s="45">
        <v>157214</v>
      </c>
      <c r="F120" s="46">
        <v>49.239085838133093</v>
      </c>
      <c r="G120" s="45">
        <v>41274</v>
      </c>
      <c r="H120" s="46">
        <v>12.926927811028948</v>
      </c>
      <c r="I120" s="45">
        <v>20181</v>
      </c>
      <c r="J120" s="46">
        <v>48.895188254106699</v>
      </c>
      <c r="K120" s="45">
        <v>106598</v>
      </c>
      <c r="L120" s="46">
        <v>33.386263768960212</v>
      </c>
      <c r="M120" s="45">
        <v>52031</v>
      </c>
      <c r="N120" s="46">
        <v>48.810484249235444</v>
      </c>
      <c r="O120" s="288">
        <v>0</v>
      </c>
    </row>
    <row r="121" spans="1:15" s="255" customFormat="1" ht="12" customHeight="1">
      <c r="A121" s="32" t="s">
        <v>545</v>
      </c>
      <c r="B121" s="45">
        <v>810</v>
      </c>
      <c r="C121" s="45">
        <v>13227</v>
      </c>
      <c r="D121" s="45">
        <v>324025</v>
      </c>
      <c r="E121" s="45">
        <v>159568</v>
      </c>
      <c r="F121" s="46">
        <v>49.245582902553814</v>
      </c>
      <c r="G121" s="45">
        <v>40618</v>
      </c>
      <c r="H121" s="46">
        <v>12.535452511380294</v>
      </c>
      <c r="I121" s="45">
        <v>19840</v>
      </c>
      <c r="J121" s="46">
        <v>48.845339504653111</v>
      </c>
      <c r="K121" s="45">
        <v>109990</v>
      </c>
      <c r="L121" s="46">
        <v>33.944911658051076</v>
      </c>
      <c r="M121" s="45">
        <v>53721</v>
      </c>
      <c r="N121" s="46">
        <v>48.841712882989363</v>
      </c>
      <c r="O121" s="288" t="s">
        <v>89</v>
      </c>
    </row>
    <row r="122" spans="1:15" s="255" customFormat="1" ht="12" customHeight="1">
      <c r="A122" s="255" t="s">
        <v>91</v>
      </c>
    </row>
    <row r="123" spans="1:15" s="260" customFormat="1" ht="51" customHeight="1">
      <c r="A123" s="540" t="s">
        <v>650</v>
      </c>
      <c r="B123" s="540"/>
      <c r="C123" s="540"/>
      <c r="D123" s="540"/>
      <c r="E123" s="540"/>
      <c r="F123" s="540"/>
      <c r="G123" s="540"/>
      <c r="H123" s="540"/>
      <c r="I123" s="540"/>
      <c r="J123" s="540"/>
      <c r="K123" s="540"/>
      <c r="L123" s="540"/>
      <c r="M123" s="540"/>
      <c r="N123" s="540"/>
      <c r="O123" s="540"/>
    </row>
    <row r="124" spans="1:15" s="260" customFormat="1">
      <c r="F124" s="261"/>
      <c r="H124" s="261"/>
      <c r="J124" s="261"/>
      <c r="L124" s="261"/>
      <c r="N124" s="261"/>
    </row>
    <row r="125" spans="1:15" s="260" customFormat="1">
      <c r="F125" s="261"/>
      <c r="H125" s="261"/>
      <c r="J125" s="261"/>
      <c r="L125" s="261"/>
      <c r="N125" s="261"/>
    </row>
    <row r="126" spans="1:15" s="262" customFormat="1">
      <c r="A126" s="260"/>
      <c r="F126" s="263"/>
      <c r="H126" s="263"/>
      <c r="J126" s="263"/>
      <c r="L126" s="263"/>
      <c r="N126" s="263"/>
    </row>
    <row r="127" spans="1:15" s="262" customFormat="1">
      <c r="A127" s="260"/>
      <c r="F127" s="263"/>
      <c r="H127" s="263"/>
      <c r="J127" s="263"/>
      <c r="L127" s="263"/>
      <c r="N127" s="263"/>
    </row>
    <row r="128" spans="1:15" s="262" customFormat="1">
      <c r="A128" s="260"/>
      <c r="F128" s="263"/>
      <c r="H128" s="263"/>
      <c r="J128" s="263"/>
      <c r="L128" s="263"/>
      <c r="N128" s="263"/>
    </row>
    <row r="129" spans="1:14" s="262" customFormat="1">
      <c r="A129" s="260"/>
      <c r="F129" s="263"/>
      <c r="H129" s="263"/>
      <c r="J129" s="263"/>
      <c r="L129" s="263"/>
      <c r="N129" s="263"/>
    </row>
  </sheetData>
  <mergeCells count="31">
    <mergeCell ref="A1:O1"/>
    <mergeCell ref="G4:J4"/>
    <mergeCell ref="G5:G6"/>
    <mergeCell ref="H5:H6"/>
    <mergeCell ref="I5:J5"/>
    <mergeCell ref="O3:O6"/>
    <mergeCell ref="A2:O2"/>
    <mergeCell ref="A123:O123"/>
    <mergeCell ref="D3:N3"/>
    <mergeCell ref="B3:B6"/>
    <mergeCell ref="C3:C6"/>
    <mergeCell ref="K4:N4"/>
    <mergeCell ref="L5:L6"/>
    <mergeCell ref="B111:O111"/>
    <mergeCell ref="E4:F4"/>
    <mergeCell ref="A3:A7"/>
    <mergeCell ref="B99:O99"/>
    <mergeCell ref="B63:O63"/>
    <mergeCell ref="B51:O51"/>
    <mergeCell ref="B21:O21"/>
    <mergeCell ref="B87:O87"/>
    <mergeCell ref="M5:N5"/>
    <mergeCell ref="B75:O75"/>
    <mergeCell ref="A8:O8"/>
    <mergeCell ref="D4:D6"/>
    <mergeCell ref="K5:K6"/>
    <mergeCell ref="E5:E6"/>
    <mergeCell ref="B39:O39"/>
    <mergeCell ref="B9:O9"/>
    <mergeCell ref="B27:O27"/>
    <mergeCell ref="F5:F6"/>
  </mergeCells>
  <phoneticPr fontId="6" type="noConversion"/>
  <hyperlinks>
    <hyperlink ref="A1:O1" location="Inhaltsverzeichnis!A29" display="Inhaltsverzeichnis!A29"/>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rowBreaks count="2" manualBreakCount="2">
    <brk id="49" max="16383" man="1"/>
    <brk id="85" max="16383" man="1"/>
  </rowBreaks>
  <colBreaks count="1" manualBreakCount="1">
    <brk id="15"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93"/>
  <sheetViews>
    <sheetView zoomScaleNormal="100" zoomScaleSheetLayoutView="100" workbookViewId="0">
      <pane ySplit="5" topLeftCell="A6" activePane="bottomLeft" state="frozen"/>
      <selection pane="bottomLeft"/>
    </sheetView>
  </sheetViews>
  <sheetFormatPr baseColWidth="10" defaultColWidth="11.44140625" defaultRowHeight="8.4"/>
  <cols>
    <col min="1" max="1" width="7.21875" style="33" customWidth="1"/>
    <col min="2" max="2" width="6.5546875" style="33" bestFit="1" customWidth="1"/>
    <col min="3" max="3" width="6.44140625" style="33" bestFit="1" customWidth="1"/>
    <col min="4" max="8" width="5.77734375" style="33" bestFit="1" customWidth="1"/>
    <col min="9" max="12" width="6.21875" style="33" bestFit="1" customWidth="1"/>
    <col min="13" max="13" width="5.77734375" style="33" bestFit="1" customWidth="1"/>
    <col min="14" max="14" width="6.21875" style="33" bestFit="1" customWidth="1"/>
    <col min="15" max="15" width="5.77734375" style="33" bestFit="1" customWidth="1"/>
    <col min="16" max="16" width="11.44140625" style="27"/>
    <col min="17" max="17" width="5.5546875" style="27" bestFit="1" customWidth="1"/>
    <col min="18" max="18" width="4.77734375" style="27" bestFit="1" customWidth="1"/>
    <col min="19" max="19" width="4.77734375" style="27" customWidth="1"/>
    <col min="20" max="28" width="4.77734375" style="27" bestFit="1" customWidth="1"/>
    <col min="29" max="16384" width="11.44140625" style="27"/>
  </cols>
  <sheetData>
    <row r="1" spans="1:15" s="52" customFormat="1" ht="27" customHeight="1">
      <c r="A1" s="561" t="s">
        <v>551</v>
      </c>
      <c r="B1" s="552"/>
      <c r="C1" s="552"/>
      <c r="D1" s="552"/>
      <c r="E1" s="552"/>
      <c r="F1" s="552"/>
      <c r="G1" s="552"/>
      <c r="H1" s="552"/>
      <c r="I1" s="552"/>
      <c r="J1" s="552"/>
      <c r="K1" s="552"/>
      <c r="L1" s="552"/>
      <c r="M1" s="552"/>
      <c r="N1" s="552"/>
      <c r="O1" s="552"/>
    </row>
    <row r="2" spans="1:15" s="52" customFormat="1" ht="12" customHeight="1">
      <c r="A2" s="566"/>
      <c r="B2" s="566"/>
      <c r="C2" s="566"/>
      <c r="D2" s="566"/>
      <c r="E2" s="566"/>
      <c r="F2" s="566"/>
      <c r="G2" s="566"/>
      <c r="H2" s="566"/>
      <c r="I2" s="566"/>
      <c r="J2" s="566"/>
      <c r="K2" s="566"/>
      <c r="L2" s="566"/>
      <c r="M2" s="566"/>
      <c r="N2" s="566"/>
      <c r="O2" s="566"/>
    </row>
    <row r="3" spans="1:15" s="31" customFormat="1" ht="12" customHeight="1">
      <c r="A3" s="562" t="s">
        <v>316</v>
      </c>
      <c r="B3" s="533" t="s">
        <v>144</v>
      </c>
      <c r="C3" s="541" t="s">
        <v>200</v>
      </c>
      <c r="D3" s="542"/>
      <c r="E3" s="542"/>
      <c r="F3" s="542"/>
      <c r="G3" s="542"/>
      <c r="H3" s="536"/>
      <c r="I3" s="541" t="s">
        <v>145</v>
      </c>
      <c r="J3" s="542"/>
      <c r="K3" s="542"/>
      <c r="L3" s="536"/>
      <c r="M3" s="541" t="s">
        <v>146</v>
      </c>
      <c r="N3" s="542"/>
      <c r="O3" s="542"/>
    </row>
    <row r="4" spans="1:15" s="31" customFormat="1" ht="12" customHeight="1">
      <c r="A4" s="563"/>
      <c r="B4" s="565"/>
      <c r="C4" s="541" t="s">
        <v>147</v>
      </c>
      <c r="D4" s="542"/>
      <c r="E4" s="542"/>
      <c r="F4" s="542"/>
      <c r="G4" s="542"/>
      <c r="H4" s="542"/>
      <c r="I4" s="542"/>
      <c r="J4" s="542"/>
      <c r="K4" s="542"/>
      <c r="L4" s="542"/>
      <c r="M4" s="542"/>
      <c r="N4" s="542"/>
      <c r="O4" s="542"/>
    </row>
    <row r="5" spans="1:15" s="31" customFormat="1" ht="12" customHeight="1">
      <c r="A5" s="564"/>
      <c r="B5" s="534"/>
      <c r="C5" s="17" t="s">
        <v>148</v>
      </c>
      <c r="D5" s="17" t="s">
        <v>149</v>
      </c>
      <c r="E5" s="17" t="s">
        <v>150</v>
      </c>
      <c r="F5" s="17" t="s">
        <v>151</v>
      </c>
      <c r="G5" s="17" t="s">
        <v>152</v>
      </c>
      <c r="H5" s="17" t="s">
        <v>153</v>
      </c>
      <c r="I5" s="17" t="s">
        <v>154</v>
      </c>
      <c r="J5" s="17" t="s">
        <v>155</v>
      </c>
      <c r="K5" s="17" t="s">
        <v>156</v>
      </c>
      <c r="L5" s="17" t="s">
        <v>157</v>
      </c>
      <c r="M5" s="17" t="s">
        <v>158</v>
      </c>
      <c r="N5" s="17" t="s">
        <v>159</v>
      </c>
      <c r="O5" s="26" t="s">
        <v>160</v>
      </c>
    </row>
    <row r="6" spans="1:15" s="52" customFormat="1" ht="12" customHeight="1">
      <c r="A6" s="567"/>
      <c r="B6" s="567"/>
      <c r="C6" s="567"/>
      <c r="D6" s="567"/>
      <c r="E6" s="567"/>
      <c r="F6" s="567"/>
      <c r="G6" s="567"/>
      <c r="H6" s="567"/>
      <c r="I6" s="567"/>
      <c r="J6" s="567"/>
      <c r="K6" s="567"/>
      <c r="L6" s="567"/>
      <c r="M6" s="567"/>
      <c r="N6" s="567"/>
      <c r="O6" s="567"/>
    </row>
    <row r="7" spans="1:15" s="33" customFormat="1" ht="12" customHeight="1">
      <c r="A7" s="270"/>
      <c r="B7" s="558" t="s">
        <v>137</v>
      </c>
      <c r="C7" s="560"/>
      <c r="D7" s="560"/>
      <c r="E7" s="560"/>
      <c r="F7" s="560"/>
      <c r="G7" s="560"/>
      <c r="H7" s="560"/>
      <c r="I7" s="560"/>
      <c r="J7" s="560"/>
      <c r="K7" s="560"/>
      <c r="L7" s="560"/>
      <c r="M7" s="560"/>
      <c r="N7" s="560"/>
      <c r="O7" s="560"/>
    </row>
    <row r="8" spans="1:15" s="33" customFormat="1" ht="12" customHeight="1">
      <c r="A8" s="32" t="s">
        <v>325</v>
      </c>
      <c r="B8" s="47">
        <v>148630</v>
      </c>
      <c r="C8" s="47">
        <v>26653</v>
      </c>
      <c r="D8" s="47">
        <v>26427</v>
      </c>
      <c r="E8" s="47">
        <v>26211</v>
      </c>
      <c r="F8" s="47">
        <v>23590</v>
      </c>
      <c r="G8" s="47">
        <v>22051</v>
      </c>
      <c r="H8" s="47">
        <v>23698</v>
      </c>
      <c r="I8" s="288">
        <v>0</v>
      </c>
      <c r="J8" s="288">
        <v>0</v>
      </c>
      <c r="K8" s="288">
        <v>0</v>
      </c>
      <c r="L8" s="288">
        <v>0</v>
      </c>
      <c r="M8" s="288">
        <v>0</v>
      </c>
      <c r="N8" s="288">
        <v>0</v>
      </c>
      <c r="O8" s="288">
        <v>0</v>
      </c>
    </row>
    <row r="9" spans="1:15" s="33" customFormat="1" ht="12" customHeight="1">
      <c r="A9" s="32" t="s">
        <v>326</v>
      </c>
      <c r="B9" s="47">
        <v>157466</v>
      </c>
      <c r="C9" s="47">
        <v>33934</v>
      </c>
      <c r="D9" s="47">
        <v>27310</v>
      </c>
      <c r="E9" s="47">
        <v>27557</v>
      </c>
      <c r="F9" s="47">
        <v>24510</v>
      </c>
      <c r="G9" s="47">
        <v>21339</v>
      </c>
      <c r="H9" s="47">
        <v>22816</v>
      </c>
      <c r="I9" s="288">
        <v>0</v>
      </c>
      <c r="J9" s="288">
        <v>0</v>
      </c>
      <c r="K9" s="288">
        <v>0</v>
      </c>
      <c r="L9" s="288">
        <v>0</v>
      </c>
      <c r="M9" s="288">
        <v>0</v>
      </c>
      <c r="N9" s="288">
        <v>0</v>
      </c>
      <c r="O9" s="288">
        <v>0</v>
      </c>
    </row>
    <row r="10" spans="1:15" s="33" customFormat="1" ht="12" customHeight="1">
      <c r="A10" s="32" t="s">
        <v>327</v>
      </c>
      <c r="B10" s="47">
        <v>158464</v>
      </c>
      <c r="C10" s="47">
        <v>23077</v>
      </c>
      <c r="D10" s="47">
        <v>36737</v>
      </c>
      <c r="E10" s="47">
        <v>28687</v>
      </c>
      <c r="F10" s="47">
        <v>25585</v>
      </c>
      <c r="G10" s="47">
        <v>21965</v>
      </c>
      <c r="H10" s="47">
        <v>22413</v>
      </c>
      <c r="I10" s="288">
        <v>0</v>
      </c>
      <c r="J10" s="288">
        <v>0</v>
      </c>
      <c r="K10" s="288">
        <v>0</v>
      </c>
      <c r="L10" s="288">
        <v>0</v>
      </c>
      <c r="M10" s="288">
        <v>0</v>
      </c>
      <c r="N10" s="288">
        <v>0</v>
      </c>
      <c r="O10" s="288">
        <v>0</v>
      </c>
    </row>
    <row r="11" spans="1:15" s="33" customFormat="1" ht="12" customHeight="1">
      <c r="A11" s="32" t="s">
        <v>328</v>
      </c>
      <c r="B11" s="47">
        <v>158518</v>
      </c>
      <c r="C11" s="47">
        <v>0</v>
      </c>
      <c r="D11" s="47">
        <v>50301</v>
      </c>
      <c r="E11" s="47">
        <v>35791</v>
      </c>
      <c r="F11" s="47">
        <v>26207</v>
      </c>
      <c r="G11" s="47">
        <v>22978</v>
      </c>
      <c r="H11" s="47">
        <v>23241</v>
      </c>
      <c r="I11" s="288">
        <v>0</v>
      </c>
      <c r="J11" s="288">
        <v>0</v>
      </c>
      <c r="K11" s="288">
        <v>0</v>
      </c>
      <c r="L11" s="288">
        <v>0</v>
      </c>
      <c r="M11" s="288">
        <v>0</v>
      </c>
      <c r="N11" s="288">
        <v>0</v>
      </c>
      <c r="O11" s="288">
        <v>0</v>
      </c>
    </row>
    <row r="12" spans="1:15" s="33" customFormat="1" ht="12" customHeight="1">
      <c r="A12" s="32" t="s">
        <v>329</v>
      </c>
      <c r="B12" s="47">
        <v>157057</v>
      </c>
      <c r="C12" s="47">
        <v>0</v>
      </c>
      <c r="D12" s="47">
        <v>45274</v>
      </c>
      <c r="E12" s="47">
        <v>33182</v>
      </c>
      <c r="F12" s="47">
        <v>30807</v>
      </c>
      <c r="G12" s="47">
        <v>23282</v>
      </c>
      <c r="H12" s="47">
        <v>24512</v>
      </c>
      <c r="I12" s="288">
        <v>0</v>
      </c>
      <c r="J12" s="288">
        <v>0</v>
      </c>
      <c r="K12" s="288">
        <v>0</v>
      </c>
      <c r="L12" s="288">
        <v>0</v>
      </c>
      <c r="M12" s="288">
        <v>0</v>
      </c>
      <c r="N12" s="288">
        <v>0</v>
      </c>
      <c r="O12" s="288">
        <v>0</v>
      </c>
    </row>
    <row r="13" spans="1:15" s="33" customFormat="1" ht="12" customHeight="1">
      <c r="A13" s="32" t="s">
        <v>330</v>
      </c>
      <c r="B13" s="47">
        <v>155836</v>
      </c>
      <c r="C13" s="47">
        <v>0</v>
      </c>
      <c r="D13" s="47">
        <v>43741</v>
      </c>
      <c r="E13" s="47">
        <v>34017</v>
      </c>
      <c r="F13" s="47">
        <v>24795</v>
      </c>
      <c r="G13" s="47">
        <v>27923</v>
      </c>
      <c r="H13" s="47">
        <v>25360</v>
      </c>
      <c r="I13" s="288">
        <v>0</v>
      </c>
      <c r="J13" s="288">
        <v>0</v>
      </c>
      <c r="K13" s="288">
        <v>0</v>
      </c>
      <c r="L13" s="288">
        <v>0</v>
      </c>
      <c r="M13" s="288">
        <v>0</v>
      </c>
      <c r="N13" s="288">
        <v>0</v>
      </c>
      <c r="O13" s="288">
        <v>0</v>
      </c>
    </row>
    <row r="14" spans="1:15" s="33" customFormat="1" ht="12" customHeight="1">
      <c r="A14" s="32" t="s">
        <v>331</v>
      </c>
      <c r="B14" s="47">
        <v>152694</v>
      </c>
      <c r="C14" s="47">
        <v>0</v>
      </c>
      <c r="D14" s="47">
        <v>43683</v>
      </c>
      <c r="E14" s="47">
        <v>34303</v>
      </c>
      <c r="F14" s="47">
        <v>22934</v>
      </c>
      <c r="G14" s="47">
        <v>22171</v>
      </c>
      <c r="H14" s="47">
        <v>29603</v>
      </c>
      <c r="I14" s="288">
        <v>0</v>
      </c>
      <c r="J14" s="288">
        <v>0</v>
      </c>
      <c r="K14" s="288">
        <v>0</v>
      </c>
      <c r="L14" s="288">
        <v>0</v>
      </c>
      <c r="M14" s="288">
        <v>0</v>
      </c>
      <c r="N14" s="288">
        <v>0</v>
      </c>
      <c r="O14" s="288">
        <v>0</v>
      </c>
    </row>
    <row r="15" spans="1:15" s="33" customFormat="1" ht="12" customHeight="1">
      <c r="A15" s="32" t="s">
        <v>384</v>
      </c>
      <c r="B15" s="47">
        <v>146250</v>
      </c>
      <c r="C15" s="47">
        <v>0</v>
      </c>
      <c r="D15" s="47">
        <v>44258</v>
      </c>
      <c r="E15" s="47">
        <v>33750</v>
      </c>
      <c r="F15" s="47">
        <v>23120</v>
      </c>
      <c r="G15" s="47">
        <v>20397</v>
      </c>
      <c r="H15" s="47">
        <v>24725</v>
      </c>
      <c r="I15" s="288">
        <v>0</v>
      </c>
      <c r="J15" s="288">
        <v>0</v>
      </c>
      <c r="K15" s="288">
        <v>0</v>
      </c>
      <c r="L15" s="288">
        <v>0</v>
      </c>
      <c r="M15" s="288">
        <v>0</v>
      </c>
      <c r="N15" s="288">
        <v>0</v>
      </c>
      <c r="O15" s="288">
        <v>0</v>
      </c>
    </row>
    <row r="16" spans="1:15" s="33" customFormat="1" ht="11.25" customHeight="1">
      <c r="A16" s="32" t="s">
        <v>449</v>
      </c>
      <c r="B16" s="47">
        <v>147369</v>
      </c>
      <c r="C16" s="47">
        <v>0</v>
      </c>
      <c r="D16" s="47">
        <v>45358</v>
      </c>
      <c r="E16" s="47">
        <v>34320</v>
      </c>
      <c r="F16" s="47">
        <v>23258</v>
      </c>
      <c r="G16" s="47">
        <v>20793</v>
      </c>
      <c r="H16" s="47">
        <v>23640</v>
      </c>
      <c r="I16" s="288">
        <v>0</v>
      </c>
      <c r="J16" s="288">
        <v>0</v>
      </c>
      <c r="K16" s="288">
        <v>0</v>
      </c>
      <c r="L16" s="288">
        <v>0</v>
      </c>
      <c r="M16" s="288">
        <v>0</v>
      </c>
      <c r="N16" s="288">
        <v>0</v>
      </c>
      <c r="O16" s="288">
        <v>0</v>
      </c>
    </row>
    <row r="17" spans="1:15" s="33" customFormat="1" ht="11.25" customHeight="1">
      <c r="A17" s="32" t="s">
        <v>545</v>
      </c>
      <c r="B17" s="47">
        <v>152476</v>
      </c>
      <c r="C17" s="47">
        <v>0</v>
      </c>
      <c r="D17" s="47">
        <v>47772</v>
      </c>
      <c r="E17" s="47">
        <v>34721</v>
      </c>
      <c r="F17" s="47">
        <v>24434</v>
      </c>
      <c r="G17" s="47">
        <v>21061</v>
      </c>
      <c r="H17" s="47">
        <v>24488</v>
      </c>
      <c r="I17" s="288">
        <v>0</v>
      </c>
      <c r="J17" s="288">
        <v>0</v>
      </c>
      <c r="K17" s="288">
        <v>0</v>
      </c>
      <c r="L17" s="288">
        <v>0</v>
      </c>
      <c r="M17" s="288">
        <v>0</v>
      </c>
      <c r="N17" s="288">
        <v>0</v>
      </c>
      <c r="O17" s="288">
        <v>0</v>
      </c>
    </row>
    <row r="18" spans="1:15" s="33" customFormat="1" ht="12" customHeight="1">
      <c r="A18" s="55"/>
      <c r="B18" s="47"/>
      <c r="C18" s="47"/>
      <c r="D18" s="47"/>
      <c r="E18" s="47"/>
      <c r="F18" s="47"/>
      <c r="G18" s="47"/>
      <c r="H18" s="47"/>
      <c r="I18" s="174"/>
      <c r="J18" s="174"/>
      <c r="K18" s="174"/>
      <c r="L18" s="174"/>
      <c r="M18" s="174"/>
      <c r="N18" s="174"/>
      <c r="O18" s="174"/>
    </row>
    <row r="19" spans="1:15" s="33" customFormat="1" ht="12" customHeight="1">
      <c r="A19" s="58"/>
      <c r="B19" s="558" t="s">
        <v>314</v>
      </c>
      <c r="C19" s="559"/>
      <c r="D19" s="559"/>
      <c r="E19" s="559"/>
      <c r="F19" s="559"/>
      <c r="G19" s="559"/>
      <c r="H19" s="559"/>
      <c r="I19" s="559"/>
      <c r="J19" s="559"/>
      <c r="K19" s="559"/>
      <c r="L19" s="559"/>
      <c r="M19" s="559"/>
      <c r="N19" s="559"/>
      <c r="O19" s="559"/>
    </row>
    <row r="20" spans="1:15" s="33" customFormat="1" ht="12" customHeight="1">
      <c r="A20" s="309" t="s">
        <v>331</v>
      </c>
      <c r="B20" s="47">
        <v>17530</v>
      </c>
      <c r="C20" s="47">
        <v>0</v>
      </c>
      <c r="D20" s="47">
        <v>1468</v>
      </c>
      <c r="E20" s="47">
        <v>1491</v>
      </c>
      <c r="F20" s="47">
        <v>753</v>
      </c>
      <c r="G20" s="47">
        <v>938</v>
      </c>
      <c r="H20" s="47">
        <v>996</v>
      </c>
      <c r="I20" s="47">
        <v>11884</v>
      </c>
      <c r="J20" s="288">
        <v>0</v>
      </c>
      <c r="K20" s="288">
        <v>0</v>
      </c>
      <c r="L20" s="288">
        <v>0</v>
      </c>
      <c r="M20" s="288">
        <v>0</v>
      </c>
      <c r="N20" s="288">
        <v>0</v>
      </c>
      <c r="O20" s="288">
        <v>0</v>
      </c>
    </row>
    <row r="21" spans="1:15" s="33" customFormat="1" ht="12" customHeight="1">
      <c r="A21" s="32" t="s">
        <v>384</v>
      </c>
      <c r="B21" s="47">
        <v>37702</v>
      </c>
      <c r="C21" s="47">
        <v>0</v>
      </c>
      <c r="D21" s="47">
        <v>2132</v>
      </c>
      <c r="E21" s="47">
        <v>2330</v>
      </c>
      <c r="F21" s="47">
        <v>1269</v>
      </c>
      <c r="G21" s="47">
        <v>1190</v>
      </c>
      <c r="H21" s="47">
        <v>1530</v>
      </c>
      <c r="I21" s="47">
        <v>16254</v>
      </c>
      <c r="J21" s="47">
        <v>12997</v>
      </c>
      <c r="K21" s="288">
        <v>0</v>
      </c>
      <c r="L21" s="288">
        <v>0</v>
      </c>
      <c r="M21" s="288">
        <v>0</v>
      </c>
      <c r="N21" s="288">
        <v>0</v>
      </c>
      <c r="O21" s="288">
        <v>0</v>
      </c>
    </row>
    <row r="22" spans="1:15" s="33" customFormat="1" ht="12" customHeight="1">
      <c r="A22" s="32" t="s">
        <v>449</v>
      </c>
      <c r="B22" s="47">
        <v>55169</v>
      </c>
      <c r="C22" s="47">
        <v>0</v>
      </c>
      <c r="D22" s="47">
        <v>2137</v>
      </c>
      <c r="E22" s="47">
        <v>2880</v>
      </c>
      <c r="F22" s="47">
        <v>1333</v>
      </c>
      <c r="G22" s="47">
        <v>1267</v>
      </c>
      <c r="H22" s="47">
        <v>1763</v>
      </c>
      <c r="I22" s="47">
        <v>13641</v>
      </c>
      <c r="J22" s="47">
        <v>17160</v>
      </c>
      <c r="K22" s="47">
        <v>14988</v>
      </c>
      <c r="L22" s="288">
        <v>0</v>
      </c>
      <c r="M22" s="288">
        <v>0</v>
      </c>
      <c r="N22" s="288">
        <v>0</v>
      </c>
      <c r="O22" s="288">
        <v>0</v>
      </c>
    </row>
    <row r="23" spans="1:15" s="33" customFormat="1" ht="12" customHeight="1">
      <c r="A23" s="32" t="s">
        <v>545</v>
      </c>
      <c r="B23" s="47">
        <v>79406</v>
      </c>
      <c r="C23" s="47">
        <v>0</v>
      </c>
      <c r="D23" s="47">
        <v>2133</v>
      </c>
      <c r="E23" s="47">
        <v>2780</v>
      </c>
      <c r="F23" s="47">
        <v>1396</v>
      </c>
      <c r="G23" s="47">
        <v>1287</v>
      </c>
      <c r="H23" s="47">
        <v>1877</v>
      </c>
      <c r="I23" s="47">
        <v>12700</v>
      </c>
      <c r="J23" s="47">
        <v>14618</v>
      </c>
      <c r="K23" s="47">
        <v>18306</v>
      </c>
      <c r="L23" s="47">
        <v>15211</v>
      </c>
      <c r="M23" s="47">
        <v>2963</v>
      </c>
      <c r="N23" s="47">
        <v>3332</v>
      </c>
      <c r="O23" s="47">
        <v>2803</v>
      </c>
    </row>
    <row r="24" spans="1:15" s="33" customFormat="1" ht="12" customHeight="1">
      <c r="A24" s="32"/>
      <c r="B24" s="56"/>
      <c r="C24" s="56"/>
      <c r="D24" s="56"/>
      <c r="E24" s="56"/>
      <c r="F24" s="56"/>
      <c r="G24" s="56"/>
      <c r="H24" s="56"/>
      <c r="I24" s="57"/>
      <c r="J24" s="57"/>
      <c r="K24" s="57"/>
      <c r="L24" s="57"/>
      <c r="M24" s="57"/>
      <c r="N24" s="57"/>
      <c r="O24" s="57"/>
    </row>
    <row r="25" spans="1:15" s="33" customFormat="1" ht="12" customHeight="1">
      <c r="A25" s="58"/>
      <c r="B25" s="558" t="s">
        <v>138</v>
      </c>
      <c r="C25" s="559"/>
      <c r="D25" s="559"/>
      <c r="E25" s="559"/>
      <c r="F25" s="559"/>
      <c r="G25" s="559"/>
      <c r="H25" s="559"/>
      <c r="I25" s="559"/>
      <c r="J25" s="559"/>
      <c r="K25" s="559"/>
      <c r="L25" s="559"/>
      <c r="M25" s="559"/>
      <c r="N25" s="559"/>
      <c r="O25" s="559"/>
    </row>
    <row r="26" spans="1:15" s="33" customFormat="1" ht="12" customHeight="1">
      <c r="A26" s="32" t="s">
        <v>325</v>
      </c>
      <c r="B26" s="47">
        <v>14538</v>
      </c>
      <c r="C26" s="288">
        <v>0</v>
      </c>
      <c r="D26" s="288">
        <v>0</v>
      </c>
      <c r="E26" s="288">
        <v>0</v>
      </c>
      <c r="F26" s="288">
        <v>0</v>
      </c>
      <c r="G26" s="288">
        <v>0</v>
      </c>
      <c r="H26" s="288">
        <v>0</v>
      </c>
      <c r="I26" s="47">
        <v>2632</v>
      </c>
      <c r="J26" s="47">
        <v>4007</v>
      </c>
      <c r="K26" s="47">
        <v>4301</v>
      </c>
      <c r="L26" s="47">
        <v>3598</v>
      </c>
      <c r="M26" s="288">
        <v>0</v>
      </c>
      <c r="N26" s="288">
        <v>0</v>
      </c>
      <c r="O26" s="288">
        <v>0</v>
      </c>
    </row>
    <row r="27" spans="1:15" s="33" customFormat="1" ht="12" customHeight="1">
      <c r="A27" s="32" t="s">
        <v>326</v>
      </c>
      <c r="B27" s="47">
        <v>13512</v>
      </c>
      <c r="C27" s="288">
        <v>0</v>
      </c>
      <c r="D27" s="288">
        <v>0</v>
      </c>
      <c r="E27" s="288">
        <v>0</v>
      </c>
      <c r="F27" s="288">
        <v>0</v>
      </c>
      <c r="G27" s="288">
        <v>0</v>
      </c>
      <c r="H27" s="288">
        <v>0</v>
      </c>
      <c r="I27" s="47">
        <v>2400</v>
      </c>
      <c r="J27" s="47">
        <v>3310</v>
      </c>
      <c r="K27" s="47">
        <v>4543</v>
      </c>
      <c r="L27" s="47">
        <v>3259</v>
      </c>
      <c r="M27" s="288">
        <v>0</v>
      </c>
      <c r="N27" s="288">
        <v>0</v>
      </c>
      <c r="O27" s="288">
        <v>0</v>
      </c>
    </row>
    <row r="28" spans="1:15" s="33" customFormat="1" ht="12" customHeight="1">
      <c r="A28" s="32" t="s">
        <v>327</v>
      </c>
      <c r="B28" s="47">
        <v>12894</v>
      </c>
      <c r="C28" s="288">
        <v>0</v>
      </c>
      <c r="D28" s="288">
        <v>0</v>
      </c>
      <c r="E28" s="288">
        <v>0</v>
      </c>
      <c r="F28" s="288">
        <v>0</v>
      </c>
      <c r="G28" s="288">
        <v>0</v>
      </c>
      <c r="H28" s="288">
        <v>0</v>
      </c>
      <c r="I28" s="47">
        <v>2141</v>
      </c>
      <c r="J28" s="47">
        <v>3129</v>
      </c>
      <c r="K28" s="47">
        <v>4193</v>
      </c>
      <c r="L28" s="47">
        <v>3431</v>
      </c>
      <c r="M28" s="288">
        <v>0</v>
      </c>
      <c r="N28" s="288">
        <v>0</v>
      </c>
      <c r="O28" s="288">
        <v>0</v>
      </c>
    </row>
    <row r="29" spans="1:15" s="33" customFormat="1" ht="12" customHeight="1">
      <c r="A29" s="32" t="s">
        <v>328</v>
      </c>
      <c r="B29" s="47">
        <v>11979</v>
      </c>
      <c r="C29" s="288">
        <v>0</v>
      </c>
      <c r="D29" s="288">
        <v>0</v>
      </c>
      <c r="E29" s="288">
        <v>0</v>
      </c>
      <c r="F29" s="288">
        <v>0</v>
      </c>
      <c r="G29" s="288">
        <v>0</v>
      </c>
      <c r="H29" s="288">
        <v>0</v>
      </c>
      <c r="I29" s="47">
        <v>1865</v>
      </c>
      <c r="J29" s="47">
        <v>2816</v>
      </c>
      <c r="K29" s="47">
        <v>4055</v>
      </c>
      <c r="L29" s="47">
        <v>3243</v>
      </c>
      <c r="M29" s="288">
        <v>0</v>
      </c>
      <c r="N29" s="288">
        <v>0</v>
      </c>
      <c r="O29" s="288">
        <v>0</v>
      </c>
    </row>
    <row r="30" spans="1:15" s="33" customFormat="1" ht="12" customHeight="1">
      <c r="A30" s="32" t="s">
        <v>329</v>
      </c>
      <c r="B30" s="47">
        <v>11587</v>
      </c>
      <c r="C30" s="288">
        <v>0</v>
      </c>
      <c r="D30" s="288">
        <v>0</v>
      </c>
      <c r="E30" s="288">
        <v>0</v>
      </c>
      <c r="F30" s="288">
        <v>0</v>
      </c>
      <c r="G30" s="288">
        <v>0</v>
      </c>
      <c r="H30" s="288">
        <v>0</v>
      </c>
      <c r="I30" s="47">
        <v>1755</v>
      </c>
      <c r="J30" s="47">
        <v>2621</v>
      </c>
      <c r="K30" s="47">
        <v>3837</v>
      </c>
      <c r="L30" s="47">
        <v>3374</v>
      </c>
      <c r="M30" s="288">
        <v>0</v>
      </c>
      <c r="N30" s="288">
        <v>0</v>
      </c>
      <c r="O30" s="288">
        <v>0</v>
      </c>
    </row>
    <row r="31" spans="1:15" s="33" customFormat="1" ht="12" customHeight="1">
      <c r="A31" s="32" t="s">
        <v>330</v>
      </c>
      <c r="B31" s="47">
        <v>10757</v>
      </c>
      <c r="C31" s="288">
        <v>0</v>
      </c>
      <c r="D31" s="288">
        <v>0</v>
      </c>
      <c r="E31" s="288">
        <v>0</v>
      </c>
      <c r="F31" s="288">
        <v>0</v>
      </c>
      <c r="G31" s="288">
        <v>0</v>
      </c>
      <c r="H31" s="288">
        <v>0</v>
      </c>
      <c r="I31" s="47">
        <v>1724</v>
      </c>
      <c r="J31" s="47">
        <v>2280</v>
      </c>
      <c r="K31" s="47">
        <v>3550</v>
      </c>
      <c r="L31" s="47">
        <v>3203</v>
      </c>
      <c r="M31" s="288">
        <v>0</v>
      </c>
      <c r="N31" s="288">
        <v>0</v>
      </c>
      <c r="O31" s="288">
        <v>0</v>
      </c>
    </row>
    <row r="32" spans="1:15" s="33" customFormat="1" ht="12" customHeight="1">
      <c r="A32" s="32" t="s">
        <v>331</v>
      </c>
      <c r="B32" s="47">
        <v>8110</v>
      </c>
      <c r="C32" s="288">
        <v>0</v>
      </c>
      <c r="D32" s="288">
        <v>0</v>
      </c>
      <c r="E32" s="288">
        <v>0</v>
      </c>
      <c r="F32" s="288">
        <v>0</v>
      </c>
      <c r="G32" s="288">
        <v>0</v>
      </c>
      <c r="H32" s="288">
        <v>0</v>
      </c>
      <c r="I32" s="47">
        <v>24</v>
      </c>
      <c r="J32" s="47">
        <v>2377</v>
      </c>
      <c r="K32" s="47">
        <v>3215</v>
      </c>
      <c r="L32" s="47">
        <v>2494</v>
      </c>
      <c r="M32" s="288">
        <v>0</v>
      </c>
      <c r="N32" s="288">
        <v>0</v>
      </c>
      <c r="O32" s="288">
        <v>0</v>
      </c>
    </row>
    <row r="33" spans="1:15" s="33" customFormat="1" ht="12" customHeight="1">
      <c r="A33" s="32" t="s">
        <v>384</v>
      </c>
      <c r="B33" s="47">
        <v>5434</v>
      </c>
      <c r="C33" s="288">
        <v>0</v>
      </c>
      <c r="D33" s="288">
        <v>0</v>
      </c>
      <c r="E33" s="288">
        <v>0</v>
      </c>
      <c r="F33" s="288">
        <v>0</v>
      </c>
      <c r="G33" s="288">
        <v>0</v>
      </c>
      <c r="H33" s="288">
        <v>0</v>
      </c>
      <c r="I33" s="288">
        <v>0</v>
      </c>
      <c r="J33" s="47">
        <v>27</v>
      </c>
      <c r="K33" s="47">
        <v>3150</v>
      </c>
      <c r="L33" s="47">
        <v>2257</v>
      </c>
      <c r="M33" s="288">
        <v>0</v>
      </c>
      <c r="N33" s="288">
        <v>0</v>
      </c>
      <c r="O33" s="288">
        <v>0</v>
      </c>
    </row>
    <row r="34" spans="1:15" s="33" customFormat="1" ht="12" customHeight="1">
      <c r="A34" s="32" t="s">
        <v>449</v>
      </c>
      <c r="B34" s="47">
        <v>2431</v>
      </c>
      <c r="C34" s="288">
        <v>0</v>
      </c>
      <c r="D34" s="288">
        <v>0</v>
      </c>
      <c r="E34" s="288">
        <v>0</v>
      </c>
      <c r="F34" s="288">
        <v>0</v>
      </c>
      <c r="G34" s="288">
        <v>0</v>
      </c>
      <c r="H34" s="288">
        <v>0</v>
      </c>
      <c r="I34" s="288">
        <v>0</v>
      </c>
      <c r="J34" s="288">
        <v>0</v>
      </c>
      <c r="K34" s="47">
        <v>29</v>
      </c>
      <c r="L34" s="47">
        <v>2402</v>
      </c>
      <c r="M34" s="288">
        <v>0</v>
      </c>
      <c r="N34" s="288">
        <v>0</v>
      </c>
      <c r="O34" s="288">
        <v>0</v>
      </c>
    </row>
    <row r="35" spans="1:15" s="33" customFormat="1" ht="12" customHeight="1">
      <c r="A35" s="32" t="s">
        <v>545</v>
      </c>
      <c r="B35" s="47">
        <v>29</v>
      </c>
      <c r="C35" s="288">
        <v>0</v>
      </c>
      <c r="D35" s="288">
        <v>0</v>
      </c>
      <c r="E35" s="288">
        <v>0</v>
      </c>
      <c r="F35" s="288">
        <v>0</v>
      </c>
      <c r="G35" s="288">
        <v>0</v>
      </c>
      <c r="H35" s="288">
        <v>0</v>
      </c>
      <c r="I35" s="288">
        <v>0</v>
      </c>
      <c r="J35" s="288">
        <v>0</v>
      </c>
      <c r="K35" s="288">
        <v>0</v>
      </c>
      <c r="L35" s="56">
        <v>29</v>
      </c>
      <c r="M35" s="288">
        <v>0</v>
      </c>
      <c r="N35" s="288">
        <v>0</v>
      </c>
      <c r="O35" s="288">
        <v>0</v>
      </c>
    </row>
    <row r="36" spans="1:15" s="33" customFormat="1" ht="12" customHeight="1">
      <c r="A36" s="32"/>
      <c r="B36" s="56"/>
      <c r="C36" s="57"/>
      <c r="D36" s="57"/>
      <c r="E36" s="57"/>
      <c r="F36" s="57"/>
      <c r="G36" s="57"/>
      <c r="H36" s="57"/>
      <c r="I36" s="56"/>
      <c r="J36" s="56"/>
      <c r="K36" s="56"/>
      <c r="L36" s="56"/>
      <c r="M36" s="57"/>
      <c r="N36" s="57"/>
      <c r="O36" s="57"/>
    </row>
    <row r="37" spans="1:15" s="33" customFormat="1" ht="12" customHeight="1">
      <c r="A37" s="58"/>
      <c r="B37" s="558" t="s">
        <v>339</v>
      </c>
      <c r="C37" s="560"/>
      <c r="D37" s="560"/>
      <c r="E37" s="560"/>
      <c r="F37" s="560"/>
      <c r="G37" s="560"/>
      <c r="H37" s="560"/>
      <c r="I37" s="560"/>
      <c r="J37" s="560"/>
      <c r="K37" s="560"/>
      <c r="L37" s="560"/>
      <c r="M37" s="560"/>
      <c r="N37" s="560"/>
      <c r="O37" s="560"/>
    </row>
    <row r="38" spans="1:15" s="33" customFormat="1" ht="12" customHeight="1">
      <c r="A38" s="32" t="s">
        <v>325</v>
      </c>
      <c r="B38" s="47">
        <v>756</v>
      </c>
      <c r="C38" s="288">
        <v>0</v>
      </c>
      <c r="D38" s="288">
        <v>0</v>
      </c>
      <c r="E38" s="288">
        <v>0</v>
      </c>
      <c r="F38" s="288">
        <v>0</v>
      </c>
      <c r="G38" s="288">
        <v>0</v>
      </c>
      <c r="H38" s="288">
        <v>0</v>
      </c>
      <c r="I38" s="288">
        <v>0</v>
      </c>
      <c r="J38" s="288">
        <v>0</v>
      </c>
      <c r="K38" s="288">
        <v>0</v>
      </c>
      <c r="L38" s="288">
        <v>0</v>
      </c>
      <c r="M38" s="288">
        <v>0</v>
      </c>
      <c r="N38" s="288">
        <v>0</v>
      </c>
      <c r="O38" s="288">
        <v>0</v>
      </c>
    </row>
    <row r="39" spans="1:15" s="33" customFormat="1" ht="12" customHeight="1">
      <c r="A39" s="32" t="s">
        <v>326</v>
      </c>
      <c r="B39" s="47">
        <v>697</v>
      </c>
      <c r="C39" s="288">
        <v>0</v>
      </c>
      <c r="D39" s="288">
        <v>0</v>
      </c>
      <c r="E39" s="288">
        <v>0</v>
      </c>
      <c r="F39" s="288">
        <v>0</v>
      </c>
      <c r="G39" s="288">
        <v>0</v>
      </c>
      <c r="H39" s="288">
        <v>0</v>
      </c>
      <c r="I39" s="288">
        <v>0</v>
      </c>
      <c r="J39" s="288">
        <v>0</v>
      </c>
      <c r="K39" s="288">
        <v>0</v>
      </c>
      <c r="L39" s="288">
        <v>0</v>
      </c>
      <c r="M39" s="288">
        <v>0</v>
      </c>
      <c r="N39" s="288">
        <v>0</v>
      </c>
      <c r="O39" s="288">
        <v>0</v>
      </c>
    </row>
    <row r="40" spans="1:15" s="33" customFormat="1" ht="12" customHeight="1">
      <c r="A40" s="32" t="s">
        <v>327</v>
      </c>
      <c r="B40" s="47">
        <v>535</v>
      </c>
      <c r="C40" s="288">
        <v>0</v>
      </c>
      <c r="D40" s="288">
        <v>0</v>
      </c>
      <c r="E40" s="288">
        <v>0</v>
      </c>
      <c r="F40" s="288">
        <v>0</v>
      </c>
      <c r="G40" s="288">
        <v>0</v>
      </c>
      <c r="H40" s="288">
        <v>0</v>
      </c>
      <c r="I40" s="288">
        <v>0</v>
      </c>
      <c r="J40" s="288">
        <v>0</v>
      </c>
      <c r="K40" s="288">
        <v>0</v>
      </c>
      <c r="L40" s="288">
        <v>0</v>
      </c>
      <c r="M40" s="288">
        <v>0</v>
      </c>
      <c r="N40" s="288">
        <v>0</v>
      </c>
      <c r="O40" s="288">
        <v>0</v>
      </c>
    </row>
    <row r="41" spans="1:15" s="33" customFormat="1" ht="12" customHeight="1">
      <c r="A41" s="32" t="s">
        <v>328</v>
      </c>
      <c r="B41" s="47">
        <v>537</v>
      </c>
      <c r="C41" s="288">
        <v>0</v>
      </c>
      <c r="D41" s="288">
        <v>0</v>
      </c>
      <c r="E41" s="288">
        <v>0</v>
      </c>
      <c r="F41" s="288">
        <v>0</v>
      </c>
      <c r="G41" s="288">
        <v>0</v>
      </c>
      <c r="H41" s="288">
        <v>0</v>
      </c>
      <c r="I41" s="288">
        <v>0</v>
      </c>
      <c r="J41" s="288">
        <v>0</v>
      </c>
      <c r="K41" s="288">
        <v>0</v>
      </c>
      <c r="L41" s="288">
        <v>0</v>
      </c>
      <c r="M41" s="288">
        <v>0</v>
      </c>
      <c r="N41" s="288">
        <v>0</v>
      </c>
      <c r="O41" s="288">
        <v>0</v>
      </c>
    </row>
    <row r="42" spans="1:15" s="33" customFormat="1" ht="12" customHeight="1">
      <c r="A42" s="32" t="s">
        <v>329</v>
      </c>
      <c r="B42" s="288">
        <v>0</v>
      </c>
      <c r="C42" s="288">
        <v>0</v>
      </c>
      <c r="D42" s="288">
        <v>0</v>
      </c>
      <c r="E42" s="288">
        <v>0</v>
      </c>
      <c r="F42" s="288">
        <v>0</v>
      </c>
      <c r="G42" s="288">
        <v>0</v>
      </c>
      <c r="H42" s="288">
        <v>0</v>
      </c>
      <c r="I42" s="288">
        <v>0</v>
      </c>
      <c r="J42" s="288">
        <v>0</v>
      </c>
      <c r="K42" s="288">
        <v>0</v>
      </c>
      <c r="L42" s="288">
        <v>0</v>
      </c>
      <c r="M42" s="288">
        <v>0</v>
      </c>
      <c r="N42" s="288">
        <v>0</v>
      </c>
      <c r="O42" s="288">
        <v>0</v>
      </c>
    </row>
    <row r="43" spans="1:15" s="33" customFormat="1" ht="12" customHeight="1">
      <c r="A43" s="32" t="s">
        <v>330</v>
      </c>
      <c r="B43" s="288">
        <v>0</v>
      </c>
      <c r="C43" s="288">
        <v>0</v>
      </c>
      <c r="D43" s="288">
        <v>0</v>
      </c>
      <c r="E43" s="288">
        <v>0</v>
      </c>
      <c r="F43" s="288">
        <v>0</v>
      </c>
      <c r="G43" s="288">
        <v>0</v>
      </c>
      <c r="H43" s="288">
        <v>0</v>
      </c>
      <c r="I43" s="288">
        <v>0</v>
      </c>
      <c r="J43" s="288">
        <v>0</v>
      </c>
      <c r="K43" s="288">
        <v>0</v>
      </c>
      <c r="L43" s="288">
        <v>0</v>
      </c>
      <c r="M43" s="288">
        <v>0</v>
      </c>
      <c r="N43" s="288">
        <v>0</v>
      </c>
      <c r="O43" s="288">
        <v>0</v>
      </c>
    </row>
    <row r="44" spans="1:15" s="33" customFormat="1" ht="12" customHeight="1">
      <c r="A44" s="32" t="s">
        <v>331</v>
      </c>
      <c r="B44" s="288">
        <v>0</v>
      </c>
      <c r="C44" s="288">
        <v>0</v>
      </c>
      <c r="D44" s="288">
        <v>0</v>
      </c>
      <c r="E44" s="288">
        <v>0</v>
      </c>
      <c r="F44" s="288">
        <v>0</v>
      </c>
      <c r="G44" s="288">
        <v>0</v>
      </c>
      <c r="H44" s="288">
        <v>0</v>
      </c>
      <c r="I44" s="288">
        <v>0</v>
      </c>
      <c r="J44" s="288">
        <v>0</v>
      </c>
      <c r="K44" s="288">
        <v>0</v>
      </c>
      <c r="L44" s="288">
        <v>0</v>
      </c>
      <c r="M44" s="288">
        <v>0</v>
      </c>
      <c r="N44" s="288">
        <v>0</v>
      </c>
      <c r="O44" s="288">
        <v>0</v>
      </c>
    </row>
    <row r="45" spans="1:15" s="33" customFormat="1" ht="12" customHeight="1">
      <c r="A45" s="32" t="s">
        <v>384</v>
      </c>
      <c r="B45" s="288">
        <v>0</v>
      </c>
      <c r="C45" s="288">
        <v>0</v>
      </c>
      <c r="D45" s="288">
        <v>0</v>
      </c>
      <c r="E45" s="288">
        <v>0</v>
      </c>
      <c r="F45" s="288">
        <v>0</v>
      </c>
      <c r="G45" s="288">
        <v>0</v>
      </c>
      <c r="H45" s="288">
        <v>0</v>
      </c>
      <c r="I45" s="288">
        <v>0</v>
      </c>
      <c r="J45" s="288">
        <v>0</v>
      </c>
      <c r="K45" s="288">
        <v>0</v>
      </c>
      <c r="L45" s="288">
        <v>0</v>
      </c>
      <c r="M45" s="288">
        <v>0</v>
      </c>
      <c r="N45" s="288">
        <v>0</v>
      </c>
      <c r="O45" s="288">
        <v>0</v>
      </c>
    </row>
    <row r="46" spans="1:15" s="33" customFormat="1" ht="12" customHeight="1">
      <c r="A46" s="32" t="s">
        <v>449</v>
      </c>
      <c r="B46" s="288">
        <v>0</v>
      </c>
      <c r="C46" s="288">
        <v>0</v>
      </c>
      <c r="D46" s="288">
        <v>0</v>
      </c>
      <c r="E46" s="288">
        <v>0</v>
      </c>
      <c r="F46" s="288">
        <v>0</v>
      </c>
      <c r="G46" s="288">
        <v>0</v>
      </c>
      <c r="H46" s="288">
        <v>0</v>
      </c>
      <c r="I46" s="288">
        <v>0</v>
      </c>
      <c r="J46" s="288">
        <v>0</v>
      </c>
      <c r="K46" s="288">
        <v>0</v>
      </c>
      <c r="L46" s="288">
        <v>0</v>
      </c>
      <c r="M46" s="288">
        <v>0</v>
      </c>
      <c r="N46" s="288">
        <v>0</v>
      </c>
      <c r="O46" s="288">
        <v>0</v>
      </c>
    </row>
    <row r="47" spans="1:15" s="33" customFormat="1" ht="12" customHeight="1">
      <c r="A47" s="32" t="s">
        <v>545</v>
      </c>
      <c r="B47" s="288">
        <v>0</v>
      </c>
      <c r="C47" s="288">
        <v>0</v>
      </c>
      <c r="D47" s="288">
        <v>0</v>
      </c>
      <c r="E47" s="288">
        <v>0</v>
      </c>
      <c r="F47" s="288">
        <v>0</v>
      </c>
      <c r="G47" s="288">
        <v>0</v>
      </c>
      <c r="H47" s="288">
        <v>0</v>
      </c>
      <c r="I47" s="288">
        <v>0</v>
      </c>
      <c r="J47" s="288">
        <v>0</v>
      </c>
      <c r="K47" s="288">
        <v>0</v>
      </c>
      <c r="L47" s="288">
        <v>0</v>
      </c>
      <c r="M47" s="288">
        <v>0</v>
      </c>
      <c r="N47" s="288">
        <v>0</v>
      </c>
      <c r="O47" s="288">
        <v>0</v>
      </c>
    </row>
    <row r="48" spans="1:15" s="33" customFormat="1" ht="12" customHeight="1">
      <c r="A48" s="32"/>
      <c r="B48" s="2"/>
      <c r="C48" s="57"/>
      <c r="D48" s="57"/>
      <c r="E48" s="57"/>
      <c r="F48" s="57"/>
      <c r="G48" s="57"/>
      <c r="H48" s="57"/>
      <c r="I48" s="57"/>
      <c r="J48" s="57"/>
      <c r="K48" s="57"/>
      <c r="L48" s="57"/>
      <c r="M48" s="57"/>
      <c r="N48" s="57"/>
      <c r="O48" s="57"/>
    </row>
    <row r="49" spans="1:15" s="33" customFormat="1" ht="12" customHeight="1">
      <c r="A49" s="58"/>
      <c r="B49" s="558" t="s">
        <v>139</v>
      </c>
      <c r="C49" s="559"/>
      <c r="D49" s="559"/>
      <c r="E49" s="559"/>
      <c r="F49" s="559"/>
      <c r="G49" s="559"/>
      <c r="H49" s="559"/>
      <c r="I49" s="559"/>
      <c r="J49" s="559"/>
      <c r="K49" s="559"/>
      <c r="L49" s="559"/>
      <c r="M49" s="559"/>
      <c r="N49" s="559"/>
      <c r="O49" s="559"/>
    </row>
    <row r="50" spans="1:15" s="33" customFormat="1" ht="12" customHeight="1">
      <c r="A50" s="32" t="s">
        <v>325</v>
      </c>
      <c r="B50" s="47">
        <v>27066</v>
      </c>
      <c r="C50" s="288">
        <v>0</v>
      </c>
      <c r="D50" s="288">
        <v>0</v>
      </c>
      <c r="E50" s="288">
        <v>0</v>
      </c>
      <c r="F50" s="288">
        <v>0</v>
      </c>
      <c r="G50" s="288">
        <v>0</v>
      </c>
      <c r="H50" s="288">
        <v>0</v>
      </c>
      <c r="I50" s="47">
        <v>5380</v>
      </c>
      <c r="J50" s="47">
        <v>6665</v>
      </c>
      <c r="K50" s="47">
        <v>7534</v>
      </c>
      <c r="L50" s="47">
        <v>7487</v>
      </c>
      <c r="M50" s="288">
        <v>0</v>
      </c>
      <c r="N50" s="288">
        <v>0</v>
      </c>
      <c r="O50" s="288">
        <v>0</v>
      </c>
    </row>
    <row r="51" spans="1:15" s="33" customFormat="1" ht="12" customHeight="1">
      <c r="A51" s="32" t="s">
        <v>326</v>
      </c>
      <c r="B51" s="47">
        <v>24508</v>
      </c>
      <c r="C51" s="288">
        <v>0</v>
      </c>
      <c r="D51" s="288">
        <v>0</v>
      </c>
      <c r="E51" s="288">
        <v>0</v>
      </c>
      <c r="F51" s="288">
        <v>0</v>
      </c>
      <c r="G51" s="288">
        <v>0</v>
      </c>
      <c r="H51" s="288">
        <v>0</v>
      </c>
      <c r="I51" s="47">
        <v>5204</v>
      </c>
      <c r="J51" s="47">
        <v>5531</v>
      </c>
      <c r="K51" s="47">
        <v>6767</v>
      </c>
      <c r="L51" s="47">
        <v>7006</v>
      </c>
      <c r="M51" s="288">
        <v>0</v>
      </c>
      <c r="N51" s="288">
        <v>0</v>
      </c>
      <c r="O51" s="288">
        <v>0</v>
      </c>
    </row>
    <row r="52" spans="1:15" s="33" customFormat="1" ht="12" customHeight="1">
      <c r="A52" s="32" t="s">
        <v>327</v>
      </c>
      <c r="B52" s="47">
        <v>22482</v>
      </c>
      <c r="C52" s="288">
        <v>0</v>
      </c>
      <c r="D52" s="288">
        <v>0</v>
      </c>
      <c r="E52" s="288">
        <v>0</v>
      </c>
      <c r="F52" s="288">
        <v>0</v>
      </c>
      <c r="G52" s="288">
        <v>0</v>
      </c>
      <c r="H52" s="288">
        <v>0</v>
      </c>
      <c r="I52" s="47">
        <v>4704</v>
      </c>
      <c r="J52" s="47">
        <v>5445</v>
      </c>
      <c r="K52" s="47">
        <v>5657</v>
      </c>
      <c r="L52" s="47">
        <v>6676</v>
      </c>
      <c r="M52" s="288">
        <v>0</v>
      </c>
      <c r="N52" s="288">
        <v>0</v>
      </c>
      <c r="O52" s="288">
        <v>0</v>
      </c>
    </row>
    <row r="53" spans="1:15" s="33" customFormat="1" ht="12" customHeight="1">
      <c r="A53" s="32" t="s">
        <v>328</v>
      </c>
      <c r="B53" s="47">
        <v>20549</v>
      </c>
      <c r="C53" s="288">
        <v>0</v>
      </c>
      <c r="D53" s="288">
        <v>0</v>
      </c>
      <c r="E53" s="288">
        <v>0</v>
      </c>
      <c r="F53" s="288">
        <v>0</v>
      </c>
      <c r="G53" s="288">
        <v>0</v>
      </c>
      <c r="H53" s="288">
        <v>0</v>
      </c>
      <c r="I53" s="47">
        <v>4557</v>
      </c>
      <c r="J53" s="47">
        <v>4912</v>
      </c>
      <c r="K53" s="47">
        <v>5300</v>
      </c>
      <c r="L53" s="47">
        <v>5780</v>
      </c>
      <c r="M53" s="288">
        <v>0</v>
      </c>
      <c r="N53" s="288">
        <v>0</v>
      </c>
      <c r="O53" s="288">
        <v>0</v>
      </c>
    </row>
    <row r="54" spans="1:15" s="33" customFormat="1" ht="12" customHeight="1">
      <c r="A54" s="32" t="s">
        <v>329</v>
      </c>
      <c r="B54" s="47">
        <v>19998</v>
      </c>
      <c r="C54" s="288">
        <v>0</v>
      </c>
      <c r="D54" s="288">
        <v>0</v>
      </c>
      <c r="E54" s="288">
        <v>0</v>
      </c>
      <c r="F54" s="288">
        <v>0</v>
      </c>
      <c r="G54" s="288">
        <v>0</v>
      </c>
      <c r="H54" s="288">
        <v>0</v>
      </c>
      <c r="I54" s="47">
        <v>4751</v>
      </c>
      <c r="J54" s="47">
        <v>4837</v>
      </c>
      <c r="K54" s="47">
        <v>4945</v>
      </c>
      <c r="L54" s="47">
        <v>5465</v>
      </c>
      <c r="M54" s="288">
        <v>0</v>
      </c>
      <c r="N54" s="288">
        <v>0</v>
      </c>
      <c r="O54" s="288">
        <v>0</v>
      </c>
    </row>
    <row r="55" spans="1:15" s="33" customFormat="1" ht="12" customHeight="1">
      <c r="A55" s="32" t="s">
        <v>330</v>
      </c>
      <c r="B55" s="47">
        <v>19777</v>
      </c>
      <c r="C55" s="288">
        <v>0</v>
      </c>
      <c r="D55" s="288">
        <v>0</v>
      </c>
      <c r="E55" s="288">
        <v>0</v>
      </c>
      <c r="F55" s="288">
        <v>0</v>
      </c>
      <c r="G55" s="288">
        <v>0</v>
      </c>
      <c r="H55" s="288">
        <v>0</v>
      </c>
      <c r="I55" s="47">
        <v>4866</v>
      </c>
      <c r="J55" s="47">
        <v>5033</v>
      </c>
      <c r="K55" s="47">
        <v>4670</v>
      </c>
      <c r="L55" s="47">
        <v>5208</v>
      </c>
      <c r="M55" s="288">
        <v>0</v>
      </c>
      <c r="N55" s="288">
        <v>0</v>
      </c>
      <c r="O55" s="288">
        <v>0</v>
      </c>
    </row>
    <row r="56" spans="1:15" s="33" customFormat="1" ht="12" customHeight="1">
      <c r="A56" s="32" t="s">
        <v>331</v>
      </c>
      <c r="B56" s="47">
        <v>15363</v>
      </c>
      <c r="C56" s="288">
        <v>0</v>
      </c>
      <c r="D56" s="288">
        <v>0</v>
      </c>
      <c r="E56" s="288">
        <v>0</v>
      </c>
      <c r="F56" s="288">
        <v>0</v>
      </c>
      <c r="G56" s="288">
        <v>0</v>
      </c>
      <c r="H56" s="288">
        <v>0</v>
      </c>
      <c r="I56" s="47">
        <v>862</v>
      </c>
      <c r="J56" s="47">
        <v>4931</v>
      </c>
      <c r="K56" s="47">
        <v>4790</v>
      </c>
      <c r="L56" s="47">
        <v>4780</v>
      </c>
      <c r="M56" s="288">
        <v>0</v>
      </c>
      <c r="N56" s="288">
        <v>0</v>
      </c>
      <c r="O56" s="288">
        <v>0</v>
      </c>
    </row>
    <row r="57" spans="1:15" s="33" customFormat="1" ht="12" customHeight="1">
      <c r="A57" s="32" t="s">
        <v>384</v>
      </c>
      <c r="B57" s="47">
        <v>10536</v>
      </c>
      <c r="C57" s="288">
        <v>0</v>
      </c>
      <c r="D57" s="288">
        <v>0</v>
      </c>
      <c r="E57" s="288">
        <v>0</v>
      </c>
      <c r="F57" s="288">
        <v>0</v>
      </c>
      <c r="G57" s="288">
        <v>0</v>
      </c>
      <c r="H57" s="288">
        <v>0</v>
      </c>
      <c r="I57" s="288">
        <v>0</v>
      </c>
      <c r="J57" s="47">
        <v>867</v>
      </c>
      <c r="K57" s="47">
        <v>4921</v>
      </c>
      <c r="L57" s="47">
        <v>4748</v>
      </c>
      <c r="M57" s="288">
        <v>0</v>
      </c>
      <c r="N57" s="288">
        <v>0</v>
      </c>
      <c r="O57" s="288">
        <v>0</v>
      </c>
    </row>
    <row r="58" spans="1:15" s="33" customFormat="1" ht="12" customHeight="1">
      <c r="A58" s="32" t="s">
        <v>449</v>
      </c>
      <c r="B58" s="47">
        <v>5565</v>
      </c>
      <c r="C58" s="288">
        <v>0</v>
      </c>
      <c r="D58" s="288">
        <v>0</v>
      </c>
      <c r="E58" s="288">
        <v>0</v>
      </c>
      <c r="F58" s="288">
        <v>0</v>
      </c>
      <c r="G58" s="288">
        <v>0</v>
      </c>
      <c r="H58" s="288">
        <v>0</v>
      </c>
      <c r="I58" s="288">
        <v>0</v>
      </c>
      <c r="J58" s="288">
        <v>0</v>
      </c>
      <c r="K58" s="47">
        <v>692</v>
      </c>
      <c r="L58" s="47">
        <v>4873</v>
      </c>
      <c r="M58" s="288">
        <v>0</v>
      </c>
      <c r="N58" s="288">
        <v>0</v>
      </c>
      <c r="O58" s="288">
        <v>0</v>
      </c>
    </row>
    <row r="59" spans="1:15" s="33" customFormat="1" ht="12" customHeight="1">
      <c r="A59" s="32" t="s">
        <v>545</v>
      </c>
      <c r="B59" s="47">
        <v>667</v>
      </c>
      <c r="C59" s="288"/>
      <c r="D59" s="288">
        <v>0</v>
      </c>
      <c r="E59" s="288">
        <v>0</v>
      </c>
      <c r="F59" s="288">
        <v>0</v>
      </c>
      <c r="G59" s="288">
        <v>0</v>
      </c>
      <c r="H59" s="288">
        <v>0</v>
      </c>
      <c r="I59" s="288">
        <v>0</v>
      </c>
      <c r="J59" s="288">
        <v>0</v>
      </c>
      <c r="K59" s="288">
        <v>0</v>
      </c>
      <c r="L59" s="47">
        <v>667</v>
      </c>
      <c r="M59" s="288">
        <v>0</v>
      </c>
      <c r="N59" s="288">
        <v>0</v>
      </c>
      <c r="O59" s="288">
        <v>0</v>
      </c>
    </row>
    <row r="60" spans="1:15" s="33" customFormat="1" ht="12" customHeight="1">
      <c r="A60" s="55"/>
      <c r="B60" s="47"/>
      <c r="C60" s="54"/>
      <c r="D60" s="54"/>
      <c r="E60" s="54"/>
      <c r="F60" s="54"/>
      <c r="G60" s="54"/>
      <c r="H60" s="54"/>
      <c r="I60" s="47"/>
      <c r="J60" s="47"/>
      <c r="K60" s="47"/>
      <c r="L60" s="47"/>
      <c r="M60" s="54"/>
      <c r="N60" s="54"/>
      <c r="O60" s="54"/>
    </row>
    <row r="61" spans="1:15" s="33" customFormat="1" ht="12" customHeight="1">
      <c r="A61" s="58"/>
      <c r="B61" s="558" t="s">
        <v>342</v>
      </c>
      <c r="C61" s="560"/>
      <c r="D61" s="560"/>
      <c r="E61" s="560"/>
      <c r="F61" s="560"/>
      <c r="G61" s="560"/>
      <c r="H61" s="560"/>
      <c r="I61" s="560"/>
      <c r="J61" s="560"/>
      <c r="K61" s="560"/>
      <c r="L61" s="560"/>
      <c r="M61" s="560"/>
      <c r="N61" s="560"/>
      <c r="O61" s="560"/>
    </row>
    <row r="62" spans="1:15" s="33" customFormat="1" ht="12" customHeight="1">
      <c r="A62" s="32" t="s">
        <v>325</v>
      </c>
      <c r="B62" s="47">
        <v>85297</v>
      </c>
      <c r="C62" s="288">
        <v>0</v>
      </c>
      <c r="D62" s="288">
        <v>0</v>
      </c>
      <c r="E62" s="288">
        <v>0</v>
      </c>
      <c r="F62" s="288">
        <v>0</v>
      </c>
      <c r="G62" s="47">
        <v>2064</v>
      </c>
      <c r="H62" s="47">
        <v>2083</v>
      </c>
      <c r="I62" s="47">
        <v>11379</v>
      </c>
      <c r="J62" s="47">
        <v>11259</v>
      </c>
      <c r="K62" s="47">
        <v>12942</v>
      </c>
      <c r="L62" s="47">
        <v>11851</v>
      </c>
      <c r="M62" s="47">
        <v>12285</v>
      </c>
      <c r="N62" s="47">
        <v>11175</v>
      </c>
      <c r="O62" s="47">
        <v>10259</v>
      </c>
    </row>
    <row r="63" spans="1:15" s="33" customFormat="1" ht="12" customHeight="1">
      <c r="A63" s="32" t="s">
        <v>326</v>
      </c>
      <c r="B63" s="47">
        <v>83301</v>
      </c>
      <c r="C63" s="288">
        <v>0</v>
      </c>
      <c r="D63" s="288">
        <v>0</v>
      </c>
      <c r="E63" s="288">
        <v>0</v>
      </c>
      <c r="F63" s="288">
        <v>0</v>
      </c>
      <c r="G63" s="47">
        <v>2254</v>
      </c>
      <c r="H63" s="47">
        <v>2058</v>
      </c>
      <c r="I63" s="47">
        <v>11187</v>
      </c>
      <c r="J63" s="47">
        <v>10091</v>
      </c>
      <c r="K63" s="47">
        <v>11672</v>
      </c>
      <c r="L63" s="47">
        <v>12264</v>
      </c>
      <c r="M63" s="47">
        <v>11801</v>
      </c>
      <c r="N63" s="47">
        <v>11520</v>
      </c>
      <c r="O63" s="47">
        <v>10454</v>
      </c>
    </row>
    <row r="64" spans="1:15" s="33" customFormat="1" ht="12" customHeight="1">
      <c r="A64" s="32" t="s">
        <v>327</v>
      </c>
      <c r="B64" s="47">
        <v>81046</v>
      </c>
      <c r="C64" s="288">
        <v>0</v>
      </c>
      <c r="D64" s="288">
        <v>0</v>
      </c>
      <c r="E64" s="288">
        <v>0</v>
      </c>
      <c r="F64" s="288">
        <v>0</v>
      </c>
      <c r="G64" s="47">
        <v>2339</v>
      </c>
      <c r="H64" s="47">
        <v>2316</v>
      </c>
      <c r="I64" s="47">
        <v>10904</v>
      </c>
      <c r="J64" s="47">
        <v>9815</v>
      </c>
      <c r="K64" s="47">
        <v>10561</v>
      </c>
      <c r="L64" s="47">
        <v>11208</v>
      </c>
      <c r="M64" s="47">
        <v>12124</v>
      </c>
      <c r="N64" s="47">
        <v>11308</v>
      </c>
      <c r="O64" s="47">
        <v>10471</v>
      </c>
    </row>
    <row r="65" spans="1:15" s="33" customFormat="1" ht="12" customHeight="1">
      <c r="A65" s="32" t="s">
        <v>328</v>
      </c>
      <c r="B65" s="47">
        <v>79333</v>
      </c>
      <c r="C65" s="288">
        <v>0</v>
      </c>
      <c r="D65" s="288">
        <v>0</v>
      </c>
      <c r="E65" s="288">
        <v>0</v>
      </c>
      <c r="F65" s="288">
        <v>0</v>
      </c>
      <c r="G65" s="47">
        <v>2440</v>
      </c>
      <c r="H65" s="47">
        <v>2386</v>
      </c>
      <c r="I65" s="47">
        <v>11128</v>
      </c>
      <c r="J65" s="47">
        <v>9690</v>
      </c>
      <c r="K65" s="47">
        <v>10215</v>
      </c>
      <c r="L65" s="47">
        <v>10194</v>
      </c>
      <c r="M65" s="47">
        <v>11077</v>
      </c>
      <c r="N65" s="47">
        <v>11709</v>
      </c>
      <c r="O65" s="47">
        <v>10494</v>
      </c>
    </row>
    <row r="66" spans="1:15" s="33" customFormat="1" ht="12" customHeight="1">
      <c r="A66" s="32" t="s">
        <v>329</v>
      </c>
      <c r="B66" s="47">
        <v>78000</v>
      </c>
      <c r="C66" s="288">
        <v>0</v>
      </c>
      <c r="D66" s="288">
        <v>0</v>
      </c>
      <c r="E66" s="288">
        <v>0</v>
      </c>
      <c r="F66" s="288">
        <v>0</v>
      </c>
      <c r="G66" s="47">
        <v>2385</v>
      </c>
      <c r="H66" s="47">
        <v>2424</v>
      </c>
      <c r="I66" s="47">
        <v>11821</v>
      </c>
      <c r="J66" s="47">
        <v>9977</v>
      </c>
      <c r="K66" s="47">
        <v>9940</v>
      </c>
      <c r="L66" s="47">
        <v>9945</v>
      </c>
      <c r="M66" s="47">
        <v>10010</v>
      </c>
      <c r="N66" s="47">
        <v>10880</v>
      </c>
      <c r="O66" s="47">
        <v>10618</v>
      </c>
    </row>
    <row r="67" spans="1:15" s="33" customFormat="1" ht="12" customHeight="1">
      <c r="A67" s="32" t="s">
        <v>330</v>
      </c>
      <c r="B67" s="47">
        <v>77742</v>
      </c>
      <c r="C67" s="288">
        <v>0</v>
      </c>
      <c r="D67" s="288">
        <v>0</v>
      </c>
      <c r="E67" s="288">
        <v>0</v>
      </c>
      <c r="F67" s="288">
        <v>0</v>
      </c>
      <c r="G67" s="47">
        <v>2481</v>
      </c>
      <c r="H67" s="47">
        <v>2361</v>
      </c>
      <c r="I67" s="47">
        <v>12559</v>
      </c>
      <c r="J67" s="47">
        <v>10737</v>
      </c>
      <c r="K67" s="47">
        <v>10288</v>
      </c>
      <c r="L67" s="47">
        <v>9665</v>
      </c>
      <c r="M67" s="47">
        <v>9776</v>
      </c>
      <c r="N67" s="47">
        <v>10113</v>
      </c>
      <c r="O67" s="47">
        <v>9762</v>
      </c>
    </row>
    <row r="68" spans="1:15" s="33" customFormat="1" ht="12" customHeight="1">
      <c r="A68" s="32" t="s">
        <v>331</v>
      </c>
      <c r="B68" s="47">
        <v>78058</v>
      </c>
      <c r="C68" s="288">
        <v>0</v>
      </c>
      <c r="D68" s="288">
        <v>0</v>
      </c>
      <c r="E68" s="288">
        <v>0</v>
      </c>
      <c r="F68" s="288">
        <v>0</v>
      </c>
      <c r="G68" s="47">
        <v>2124</v>
      </c>
      <c r="H68" s="47">
        <v>2448</v>
      </c>
      <c r="I68" s="47">
        <v>13109</v>
      </c>
      <c r="J68" s="47">
        <v>11478</v>
      </c>
      <c r="K68" s="47">
        <v>11118</v>
      </c>
      <c r="L68" s="47">
        <v>10079</v>
      </c>
      <c r="M68" s="47">
        <v>231</v>
      </c>
      <c r="N68" s="47">
        <v>18249</v>
      </c>
      <c r="O68" s="47">
        <v>9222</v>
      </c>
    </row>
    <row r="69" spans="1:15" s="33" customFormat="1" ht="12" customHeight="1">
      <c r="A69" s="32" t="s">
        <v>384</v>
      </c>
      <c r="B69" s="47">
        <v>80774</v>
      </c>
      <c r="C69" s="288">
        <v>0</v>
      </c>
      <c r="D69" s="288">
        <v>0</v>
      </c>
      <c r="E69" s="288">
        <v>0</v>
      </c>
      <c r="F69" s="288">
        <v>0</v>
      </c>
      <c r="G69" s="47">
        <v>2137</v>
      </c>
      <c r="H69" s="47">
        <v>2121</v>
      </c>
      <c r="I69" s="47">
        <v>14892</v>
      </c>
      <c r="J69" s="47">
        <v>12168</v>
      </c>
      <c r="K69" s="47">
        <v>11794</v>
      </c>
      <c r="L69" s="47">
        <v>10932</v>
      </c>
      <c r="M69" s="47">
        <v>133</v>
      </c>
      <c r="N69" s="47">
        <v>11538</v>
      </c>
      <c r="O69" s="47">
        <v>15059</v>
      </c>
    </row>
    <row r="70" spans="1:15" s="33" customFormat="1" ht="12" customHeight="1">
      <c r="A70" s="32" t="s">
        <v>449</v>
      </c>
      <c r="B70" s="47">
        <v>75668</v>
      </c>
      <c r="C70" s="288">
        <v>0</v>
      </c>
      <c r="D70" s="288">
        <v>0</v>
      </c>
      <c r="E70" s="288">
        <v>0</v>
      </c>
      <c r="F70" s="288">
        <v>0</v>
      </c>
      <c r="G70" s="47">
        <v>2221</v>
      </c>
      <c r="H70" s="47">
        <v>2157</v>
      </c>
      <c r="I70" s="47">
        <v>12088</v>
      </c>
      <c r="J70" s="47">
        <v>13758</v>
      </c>
      <c r="K70" s="47">
        <v>12568</v>
      </c>
      <c r="L70" s="47">
        <v>11564</v>
      </c>
      <c r="M70" s="47">
        <v>142</v>
      </c>
      <c r="N70" s="47">
        <v>11544</v>
      </c>
      <c r="O70" s="47">
        <v>9626</v>
      </c>
    </row>
    <row r="71" spans="1:15" s="33" customFormat="1" ht="12" customHeight="1">
      <c r="A71" s="32" t="s">
        <v>545</v>
      </c>
      <c r="B71" s="56">
        <v>75862</v>
      </c>
      <c r="C71" s="288">
        <v>0</v>
      </c>
      <c r="D71" s="288">
        <v>0</v>
      </c>
      <c r="E71" s="288">
        <v>0</v>
      </c>
      <c r="F71" s="288">
        <v>0</v>
      </c>
      <c r="G71" s="47">
        <v>2183</v>
      </c>
      <c r="H71" s="47">
        <v>2245</v>
      </c>
      <c r="I71" s="47">
        <v>11712</v>
      </c>
      <c r="J71" s="47">
        <v>11696</v>
      </c>
      <c r="K71" s="47">
        <v>13559</v>
      </c>
      <c r="L71" s="47">
        <v>12243</v>
      </c>
      <c r="M71" s="47">
        <v>194</v>
      </c>
      <c r="N71" s="47">
        <v>12434</v>
      </c>
      <c r="O71" s="47">
        <v>9596</v>
      </c>
    </row>
    <row r="72" spans="1:15" s="33" customFormat="1" ht="12" customHeight="1">
      <c r="A72" s="32"/>
      <c r="B72" s="56"/>
      <c r="C72" s="57"/>
      <c r="D72" s="57"/>
      <c r="E72" s="57"/>
      <c r="F72" s="57"/>
      <c r="G72" s="56"/>
      <c r="H72" s="56"/>
      <c r="I72" s="56"/>
      <c r="J72" s="56"/>
      <c r="K72" s="56"/>
      <c r="L72" s="56"/>
      <c r="M72" s="56"/>
      <c r="N72" s="56"/>
      <c r="O72" s="56"/>
    </row>
    <row r="73" spans="1:15" ht="12" customHeight="1">
      <c r="A73" s="53"/>
      <c r="B73" s="558" t="s">
        <v>141</v>
      </c>
      <c r="C73" s="559"/>
      <c r="D73" s="559"/>
      <c r="E73" s="559"/>
      <c r="F73" s="559"/>
      <c r="G73" s="559"/>
      <c r="H73" s="559"/>
      <c r="I73" s="559"/>
      <c r="J73" s="559"/>
      <c r="K73" s="559"/>
      <c r="L73" s="559"/>
      <c r="M73" s="559"/>
      <c r="N73" s="559"/>
      <c r="O73" s="559"/>
    </row>
    <row r="74" spans="1:15" ht="12" customHeight="1">
      <c r="A74" s="32" t="s">
        <v>325</v>
      </c>
      <c r="B74" s="47">
        <v>48037</v>
      </c>
      <c r="C74" s="47">
        <v>369</v>
      </c>
      <c r="D74" s="47">
        <v>357</v>
      </c>
      <c r="E74" s="47">
        <v>334</v>
      </c>
      <c r="F74" s="47">
        <v>356</v>
      </c>
      <c r="G74" s="47">
        <v>351</v>
      </c>
      <c r="H74" s="47">
        <v>370</v>
      </c>
      <c r="I74" s="47">
        <v>8031</v>
      </c>
      <c r="J74" s="47">
        <v>9241</v>
      </c>
      <c r="K74" s="47">
        <v>9475</v>
      </c>
      <c r="L74" s="47">
        <v>9417</v>
      </c>
      <c r="M74" s="47">
        <v>3373</v>
      </c>
      <c r="N74" s="47">
        <v>3361</v>
      </c>
      <c r="O74" s="47">
        <v>3002</v>
      </c>
    </row>
    <row r="75" spans="1:15" ht="12" customHeight="1">
      <c r="A75" s="32" t="s">
        <v>326</v>
      </c>
      <c r="B75" s="47">
        <v>45691</v>
      </c>
      <c r="C75" s="47">
        <v>418</v>
      </c>
      <c r="D75" s="47">
        <v>380</v>
      </c>
      <c r="E75" s="47">
        <v>385</v>
      </c>
      <c r="F75" s="47">
        <v>351</v>
      </c>
      <c r="G75" s="47">
        <v>353</v>
      </c>
      <c r="H75" s="47">
        <v>365</v>
      </c>
      <c r="I75" s="47">
        <v>7374</v>
      </c>
      <c r="J75" s="47">
        <v>8200</v>
      </c>
      <c r="K75" s="47">
        <v>8989</v>
      </c>
      <c r="L75" s="47">
        <v>8959</v>
      </c>
      <c r="M75" s="47">
        <v>3567</v>
      </c>
      <c r="N75" s="47">
        <v>3280</v>
      </c>
      <c r="O75" s="47">
        <v>3070</v>
      </c>
    </row>
    <row r="76" spans="1:15" ht="12" customHeight="1">
      <c r="A76" s="32" t="s">
        <v>327</v>
      </c>
      <c r="B76" s="47">
        <v>43414</v>
      </c>
      <c r="C76" s="47">
        <v>294</v>
      </c>
      <c r="D76" s="47">
        <v>489</v>
      </c>
      <c r="E76" s="47">
        <v>404</v>
      </c>
      <c r="F76" s="47">
        <v>395</v>
      </c>
      <c r="G76" s="47">
        <v>381</v>
      </c>
      <c r="H76" s="47">
        <v>375</v>
      </c>
      <c r="I76" s="47">
        <v>7137</v>
      </c>
      <c r="J76" s="47">
        <v>7595</v>
      </c>
      <c r="K76" s="47">
        <v>8165</v>
      </c>
      <c r="L76" s="47">
        <v>8785</v>
      </c>
      <c r="M76" s="47">
        <v>3222</v>
      </c>
      <c r="N76" s="47">
        <v>3346</v>
      </c>
      <c r="O76" s="47">
        <v>2826</v>
      </c>
    </row>
    <row r="77" spans="1:15" ht="12" customHeight="1">
      <c r="A77" s="32" t="s">
        <v>328</v>
      </c>
      <c r="B77" s="47">
        <v>41705</v>
      </c>
      <c r="C77" s="47">
        <v>0</v>
      </c>
      <c r="D77" s="47">
        <v>523</v>
      </c>
      <c r="E77" s="47">
        <v>592</v>
      </c>
      <c r="F77" s="47">
        <v>391</v>
      </c>
      <c r="G77" s="47">
        <v>406</v>
      </c>
      <c r="H77" s="47">
        <v>369</v>
      </c>
      <c r="I77" s="47">
        <v>6851</v>
      </c>
      <c r="J77" s="47">
        <v>7413</v>
      </c>
      <c r="K77" s="47">
        <v>7443</v>
      </c>
      <c r="L77" s="47">
        <v>8241</v>
      </c>
      <c r="M77" s="47">
        <v>3154</v>
      </c>
      <c r="N77" s="47">
        <v>3267</v>
      </c>
      <c r="O77" s="47">
        <v>3055</v>
      </c>
    </row>
    <row r="78" spans="1:15" ht="12" customHeight="1">
      <c r="A78" s="32" t="s">
        <v>329</v>
      </c>
      <c r="B78" s="47">
        <v>40978</v>
      </c>
      <c r="C78" s="47">
        <v>0</v>
      </c>
      <c r="D78" s="47">
        <v>670</v>
      </c>
      <c r="E78" s="47">
        <v>774</v>
      </c>
      <c r="F78" s="47">
        <v>544</v>
      </c>
      <c r="G78" s="47">
        <v>518</v>
      </c>
      <c r="H78" s="47">
        <v>577</v>
      </c>
      <c r="I78" s="47">
        <v>6869</v>
      </c>
      <c r="J78" s="47">
        <v>7151</v>
      </c>
      <c r="K78" s="47">
        <v>7114</v>
      </c>
      <c r="L78" s="47">
        <v>7623</v>
      </c>
      <c r="M78" s="47">
        <v>3045</v>
      </c>
      <c r="N78" s="47">
        <v>3249</v>
      </c>
      <c r="O78" s="47">
        <v>2844</v>
      </c>
    </row>
    <row r="79" spans="1:15" ht="12" customHeight="1">
      <c r="A79" s="32" t="s">
        <v>330</v>
      </c>
      <c r="B79" s="47">
        <v>41203</v>
      </c>
      <c r="C79" s="47">
        <v>0</v>
      </c>
      <c r="D79" s="47">
        <v>770</v>
      </c>
      <c r="E79" s="47">
        <v>844</v>
      </c>
      <c r="F79" s="47">
        <v>468</v>
      </c>
      <c r="G79" s="47">
        <v>583</v>
      </c>
      <c r="H79" s="47">
        <v>646</v>
      </c>
      <c r="I79" s="47">
        <v>7066</v>
      </c>
      <c r="J79" s="47">
        <v>7209</v>
      </c>
      <c r="K79" s="47">
        <v>7148</v>
      </c>
      <c r="L79" s="47">
        <v>7290</v>
      </c>
      <c r="M79" s="47">
        <v>3095</v>
      </c>
      <c r="N79" s="47">
        <v>3235</v>
      </c>
      <c r="O79" s="47">
        <v>2849</v>
      </c>
    </row>
    <row r="80" spans="1:15" ht="12" customHeight="1">
      <c r="A80" s="32" t="s">
        <v>331</v>
      </c>
      <c r="B80" s="47">
        <v>33121</v>
      </c>
      <c r="C80" s="288">
        <v>0</v>
      </c>
      <c r="D80" s="288">
        <v>0</v>
      </c>
      <c r="E80" s="47">
        <v>219</v>
      </c>
      <c r="F80" s="47">
        <v>53</v>
      </c>
      <c r="G80" s="47">
        <v>45</v>
      </c>
      <c r="H80" s="47">
        <v>162</v>
      </c>
      <c r="I80" s="47">
        <v>929</v>
      </c>
      <c r="J80" s="47">
        <v>7395</v>
      </c>
      <c r="K80" s="47">
        <v>7736</v>
      </c>
      <c r="L80" s="47">
        <v>7082</v>
      </c>
      <c r="M80" s="47">
        <v>3163</v>
      </c>
      <c r="N80" s="47">
        <v>3461</v>
      </c>
      <c r="O80" s="47">
        <v>2876</v>
      </c>
    </row>
    <row r="81" spans="1:28" ht="12" customHeight="1">
      <c r="A81" s="32" t="s">
        <v>384</v>
      </c>
      <c r="B81" s="47">
        <v>26226</v>
      </c>
      <c r="C81" s="288">
        <v>0</v>
      </c>
      <c r="D81" s="288">
        <v>0</v>
      </c>
      <c r="E81" s="288">
        <v>0</v>
      </c>
      <c r="F81" s="288">
        <v>0</v>
      </c>
      <c r="G81" s="288">
        <v>0</v>
      </c>
      <c r="H81" s="288">
        <v>0</v>
      </c>
      <c r="I81" s="288">
        <v>0</v>
      </c>
      <c r="J81" s="47">
        <v>1004</v>
      </c>
      <c r="K81" s="47">
        <v>7884</v>
      </c>
      <c r="L81" s="47">
        <v>7396</v>
      </c>
      <c r="M81" s="47">
        <v>3061</v>
      </c>
      <c r="N81" s="47">
        <v>3850</v>
      </c>
      <c r="O81" s="47">
        <v>3031</v>
      </c>
    </row>
    <row r="82" spans="1:28" ht="12" customHeight="1">
      <c r="A82" s="32" t="s">
        <v>449</v>
      </c>
      <c r="B82" s="47">
        <v>18732</v>
      </c>
      <c r="C82" s="288">
        <v>0</v>
      </c>
      <c r="D82" s="288">
        <v>0</v>
      </c>
      <c r="E82" s="288">
        <v>0</v>
      </c>
      <c r="F82" s="288">
        <v>0</v>
      </c>
      <c r="G82" s="288">
        <v>0</v>
      </c>
      <c r="H82" s="288">
        <v>0</v>
      </c>
      <c r="I82" s="288">
        <v>0</v>
      </c>
      <c r="J82" s="288">
        <v>0</v>
      </c>
      <c r="K82" s="47">
        <v>772</v>
      </c>
      <c r="L82" s="47">
        <v>7630</v>
      </c>
      <c r="M82" s="47">
        <v>3246</v>
      </c>
      <c r="N82" s="47">
        <v>3856</v>
      </c>
      <c r="O82" s="47">
        <v>3228</v>
      </c>
    </row>
    <row r="83" spans="1:28" ht="12" customHeight="1">
      <c r="A83" s="32" t="s">
        <v>545</v>
      </c>
      <c r="B83" s="47">
        <v>2094</v>
      </c>
      <c r="C83" s="288">
        <v>0</v>
      </c>
      <c r="D83" s="288">
        <v>0</v>
      </c>
      <c r="E83" s="288">
        <v>0</v>
      </c>
      <c r="F83" s="288">
        <v>0</v>
      </c>
      <c r="G83" s="288">
        <v>0</v>
      </c>
      <c r="H83" s="288">
        <v>0</v>
      </c>
      <c r="I83" s="288">
        <v>0</v>
      </c>
      <c r="J83" s="288">
        <v>0</v>
      </c>
      <c r="K83" s="288">
        <v>0</v>
      </c>
      <c r="L83" s="47">
        <v>808</v>
      </c>
      <c r="M83" s="47">
        <v>428</v>
      </c>
      <c r="N83" s="47">
        <v>470</v>
      </c>
      <c r="O83" s="47">
        <v>388</v>
      </c>
    </row>
    <row r="84" spans="1:28" ht="12" customHeight="1">
      <c r="A84" s="32"/>
      <c r="B84" s="56"/>
      <c r="C84" s="56"/>
      <c r="D84" s="56"/>
      <c r="E84" s="56"/>
      <c r="F84" s="56"/>
      <c r="G84" s="56"/>
      <c r="H84" s="56"/>
      <c r="I84" s="60"/>
      <c r="J84" s="60"/>
      <c r="K84" s="60"/>
      <c r="L84" s="60"/>
      <c r="M84" s="60"/>
      <c r="N84" s="60"/>
      <c r="O84" s="57"/>
    </row>
    <row r="85" spans="1:28" s="33" customFormat="1" ht="12" customHeight="1">
      <c r="A85" s="53"/>
      <c r="B85" s="558" t="s">
        <v>142</v>
      </c>
      <c r="C85" s="559"/>
      <c r="D85" s="559"/>
      <c r="E85" s="559"/>
      <c r="F85" s="559"/>
      <c r="G85" s="559"/>
      <c r="H85" s="559"/>
      <c r="I85" s="559"/>
      <c r="J85" s="559"/>
      <c r="K85" s="559"/>
      <c r="L85" s="559"/>
      <c r="M85" s="559"/>
      <c r="N85" s="559"/>
      <c r="O85" s="559"/>
      <c r="Q85" s="27"/>
      <c r="R85" s="27"/>
      <c r="S85" s="27"/>
      <c r="T85" s="27"/>
      <c r="U85" s="27"/>
      <c r="V85" s="27"/>
      <c r="W85" s="27"/>
      <c r="X85" s="27"/>
      <c r="Y85" s="27"/>
      <c r="Z85" s="27"/>
      <c r="AA85" s="27"/>
      <c r="AB85" s="27"/>
    </row>
    <row r="86" spans="1:28" s="33" customFormat="1" ht="12" customHeight="1">
      <c r="A86" s="32" t="s">
        <v>325</v>
      </c>
      <c r="B86" s="47">
        <v>2776</v>
      </c>
      <c r="C86" s="47">
        <v>277</v>
      </c>
      <c r="D86" s="47">
        <v>263</v>
      </c>
      <c r="E86" s="47">
        <v>251</v>
      </c>
      <c r="F86" s="47">
        <v>230</v>
      </c>
      <c r="G86" s="47">
        <v>231</v>
      </c>
      <c r="H86" s="47">
        <v>225</v>
      </c>
      <c r="I86" s="47">
        <v>201</v>
      </c>
      <c r="J86" s="47">
        <v>191</v>
      </c>
      <c r="K86" s="47">
        <v>224</v>
      </c>
      <c r="L86" s="47">
        <v>187</v>
      </c>
      <c r="M86" s="47">
        <v>271</v>
      </c>
      <c r="N86" s="47">
        <v>109</v>
      </c>
      <c r="O86" s="47">
        <v>116</v>
      </c>
      <c r="Q86" s="27"/>
      <c r="R86" s="27"/>
      <c r="S86" s="27"/>
      <c r="T86" s="27"/>
      <c r="U86" s="27"/>
      <c r="V86" s="27"/>
      <c r="W86" s="27"/>
      <c r="X86" s="27"/>
      <c r="Y86" s="27"/>
      <c r="Z86" s="27"/>
      <c r="AA86" s="27"/>
      <c r="AB86" s="27"/>
    </row>
    <row r="87" spans="1:28" s="33" customFormat="1" ht="12" customHeight="1">
      <c r="A87" s="32" t="s">
        <v>326</v>
      </c>
      <c r="B87" s="47">
        <v>3029</v>
      </c>
      <c r="C87" s="47">
        <v>404</v>
      </c>
      <c r="D87" s="47">
        <v>287</v>
      </c>
      <c r="E87" s="47">
        <v>271</v>
      </c>
      <c r="F87" s="47">
        <v>259</v>
      </c>
      <c r="G87" s="47">
        <v>236</v>
      </c>
      <c r="H87" s="47">
        <v>235</v>
      </c>
      <c r="I87" s="47">
        <v>210</v>
      </c>
      <c r="J87" s="47">
        <v>218</v>
      </c>
      <c r="K87" s="47">
        <v>189</v>
      </c>
      <c r="L87" s="47">
        <v>219</v>
      </c>
      <c r="M87" s="47">
        <v>181</v>
      </c>
      <c r="N87" s="47">
        <v>189</v>
      </c>
      <c r="O87" s="47">
        <v>131</v>
      </c>
      <c r="Q87" s="27"/>
      <c r="R87" s="27"/>
      <c r="S87" s="27"/>
      <c r="T87" s="27"/>
      <c r="U87" s="27"/>
      <c r="V87" s="27"/>
      <c r="W87" s="27"/>
      <c r="X87" s="27"/>
      <c r="Y87" s="27"/>
      <c r="Z87" s="27"/>
      <c r="AA87" s="27"/>
      <c r="AB87" s="27"/>
    </row>
    <row r="88" spans="1:28" s="33" customFormat="1" ht="12" customHeight="1">
      <c r="A88" s="32" t="s">
        <v>327</v>
      </c>
      <c r="B88" s="47">
        <v>3036</v>
      </c>
      <c r="C88" s="47">
        <v>306</v>
      </c>
      <c r="D88" s="47">
        <v>360</v>
      </c>
      <c r="E88" s="47">
        <v>262</v>
      </c>
      <c r="F88" s="47">
        <v>246</v>
      </c>
      <c r="G88" s="47">
        <v>243</v>
      </c>
      <c r="H88" s="47">
        <v>238</v>
      </c>
      <c r="I88" s="47">
        <v>234</v>
      </c>
      <c r="J88" s="47">
        <v>209</v>
      </c>
      <c r="K88" s="47">
        <v>214</v>
      </c>
      <c r="L88" s="47">
        <v>184</v>
      </c>
      <c r="M88" s="47">
        <v>214</v>
      </c>
      <c r="N88" s="47">
        <v>169</v>
      </c>
      <c r="O88" s="47">
        <v>157</v>
      </c>
      <c r="Q88" s="27"/>
      <c r="R88" s="27"/>
      <c r="S88" s="27"/>
      <c r="T88" s="27"/>
      <c r="U88" s="27"/>
      <c r="V88" s="27"/>
      <c r="W88" s="27"/>
      <c r="X88" s="27"/>
      <c r="Y88" s="27"/>
      <c r="Z88" s="27"/>
      <c r="AA88" s="27"/>
      <c r="AB88" s="27"/>
    </row>
    <row r="89" spans="1:28" s="33" customFormat="1" ht="12" customHeight="1">
      <c r="A89" s="32" t="s">
        <v>328</v>
      </c>
      <c r="B89" s="47">
        <v>3051</v>
      </c>
      <c r="C89" s="47">
        <v>0</v>
      </c>
      <c r="D89" s="47">
        <v>655</v>
      </c>
      <c r="E89" s="47">
        <v>258</v>
      </c>
      <c r="F89" s="47">
        <v>254</v>
      </c>
      <c r="G89" s="47">
        <v>250</v>
      </c>
      <c r="H89" s="47">
        <v>244</v>
      </c>
      <c r="I89" s="47">
        <v>235</v>
      </c>
      <c r="J89" s="47">
        <v>231</v>
      </c>
      <c r="K89" s="47">
        <v>205</v>
      </c>
      <c r="L89" s="47">
        <v>224</v>
      </c>
      <c r="M89" s="47">
        <v>173</v>
      </c>
      <c r="N89" s="47">
        <v>196</v>
      </c>
      <c r="O89" s="47">
        <v>126</v>
      </c>
      <c r="Q89" s="27"/>
      <c r="R89" s="27"/>
      <c r="S89" s="27"/>
      <c r="T89" s="27"/>
      <c r="U89" s="27"/>
      <c r="V89" s="27"/>
      <c r="W89" s="27"/>
      <c r="X89" s="27"/>
      <c r="Y89" s="27"/>
      <c r="Z89" s="27"/>
      <c r="AA89" s="27"/>
      <c r="AB89" s="27"/>
    </row>
    <row r="90" spans="1:28" s="33" customFormat="1" ht="12" customHeight="1">
      <c r="A90" s="32" t="s">
        <v>329</v>
      </c>
      <c r="B90" s="47">
        <v>3303</v>
      </c>
      <c r="C90" s="47">
        <v>0</v>
      </c>
      <c r="D90" s="47">
        <v>737</v>
      </c>
      <c r="E90" s="47">
        <v>282</v>
      </c>
      <c r="F90" s="47">
        <v>296</v>
      </c>
      <c r="G90" s="47">
        <v>283</v>
      </c>
      <c r="H90" s="47">
        <v>280</v>
      </c>
      <c r="I90" s="47">
        <v>236</v>
      </c>
      <c r="J90" s="47">
        <v>239</v>
      </c>
      <c r="K90" s="47">
        <v>231</v>
      </c>
      <c r="L90" s="47">
        <v>205</v>
      </c>
      <c r="M90" s="47">
        <v>195</v>
      </c>
      <c r="N90" s="47">
        <v>152</v>
      </c>
      <c r="O90" s="47">
        <v>167</v>
      </c>
      <c r="Q90" s="27"/>
      <c r="R90" s="27"/>
      <c r="S90" s="27"/>
      <c r="T90" s="27"/>
      <c r="U90" s="27"/>
      <c r="V90" s="27"/>
      <c r="W90" s="27"/>
      <c r="X90" s="27"/>
      <c r="Y90" s="27"/>
      <c r="Z90" s="27"/>
      <c r="AA90" s="27"/>
      <c r="AB90" s="27"/>
    </row>
    <row r="91" spans="1:28" s="33" customFormat="1" ht="12" customHeight="1">
      <c r="A91" s="32" t="s">
        <v>330</v>
      </c>
      <c r="B91" s="47">
        <v>3552</v>
      </c>
      <c r="C91" s="47">
        <v>0</v>
      </c>
      <c r="D91" s="47">
        <v>818</v>
      </c>
      <c r="E91" s="47">
        <v>321</v>
      </c>
      <c r="F91" s="47">
        <v>314</v>
      </c>
      <c r="G91" s="47">
        <v>311</v>
      </c>
      <c r="H91" s="47">
        <v>307</v>
      </c>
      <c r="I91" s="47">
        <v>257</v>
      </c>
      <c r="J91" s="47">
        <v>240</v>
      </c>
      <c r="K91" s="47">
        <v>232</v>
      </c>
      <c r="L91" s="47">
        <v>229</v>
      </c>
      <c r="M91" s="47">
        <v>212</v>
      </c>
      <c r="N91" s="47">
        <v>179</v>
      </c>
      <c r="O91" s="47">
        <v>132</v>
      </c>
    </row>
    <row r="92" spans="1:28" s="33" customFormat="1" ht="12" customHeight="1">
      <c r="A92" s="32" t="s">
        <v>331</v>
      </c>
      <c r="B92" s="47">
        <v>3724</v>
      </c>
      <c r="C92" s="47">
        <v>0</v>
      </c>
      <c r="D92" s="47">
        <v>852</v>
      </c>
      <c r="E92" s="47">
        <v>328</v>
      </c>
      <c r="F92" s="47">
        <v>328</v>
      </c>
      <c r="G92" s="47">
        <v>314</v>
      </c>
      <c r="H92" s="47">
        <v>308</v>
      </c>
      <c r="I92" s="47">
        <v>287</v>
      </c>
      <c r="J92" s="47">
        <v>284</v>
      </c>
      <c r="K92" s="47">
        <v>240</v>
      </c>
      <c r="L92" s="47">
        <v>227</v>
      </c>
      <c r="M92" s="47">
        <v>221</v>
      </c>
      <c r="N92" s="47">
        <v>180</v>
      </c>
      <c r="O92" s="47">
        <v>155</v>
      </c>
    </row>
    <row r="93" spans="1:28" s="33" customFormat="1" ht="12" customHeight="1">
      <c r="A93" s="32" t="s">
        <v>384</v>
      </c>
      <c r="B93" s="47">
        <v>3785</v>
      </c>
      <c r="C93" s="47">
        <v>0</v>
      </c>
      <c r="D93" s="47">
        <v>789</v>
      </c>
      <c r="E93" s="47">
        <v>322</v>
      </c>
      <c r="F93" s="47">
        <v>332</v>
      </c>
      <c r="G93" s="47">
        <v>345</v>
      </c>
      <c r="H93" s="47">
        <v>311</v>
      </c>
      <c r="I93" s="47">
        <v>291</v>
      </c>
      <c r="J93" s="47">
        <v>290</v>
      </c>
      <c r="K93" s="47">
        <v>286</v>
      </c>
      <c r="L93" s="47">
        <v>246</v>
      </c>
      <c r="M93" s="47">
        <v>213</v>
      </c>
      <c r="N93" s="47">
        <v>195</v>
      </c>
      <c r="O93" s="47">
        <v>165</v>
      </c>
    </row>
    <row r="94" spans="1:28" s="33" customFormat="1" ht="12" customHeight="1">
      <c r="A94" s="32" t="s">
        <v>449</v>
      </c>
      <c r="B94" s="47">
        <v>4088</v>
      </c>
      <c r="C94" s="47">
        <v>0</v>
      </c>
      <c r="D94" s="47">
        <v>886</v>
      </c>
      <c r="E94" s="47">
        <v>325</v>
      </c>
      <c r="F94" s="47">
        <v>332</v>
      </c>
      <c r="G94" s="47">
        <v>326</v>
      </c>
      <c r="H94" s="47">
        <v>366</v>
      </c>
      <c r="I94" s="47">
        <v>322</v>
      </c>
      <c r="J94" s="47">
        <v>315</v>
      </c>
      <c r="K94" s="47">
        <v>299</v>
      </c>
      <c r="L94" s="47">
        <v>306</v>
      </c>
      <c r="M94" s="47">
        <v>262</v>
      </c>
      <c r="N94" s="47">
        <v>181</v>
      </c>
      <c r="O94" s="47">
        <v>168</v>
      </c>
    </row>
    <row r="95" spans="1:28" s="33" customFormat="1" ht="12" customHeight="1">
      <c r="A95" s="32" t="s">
        <v>545</v>
      </c>
      <c r="B95" s="47">
        <v>4056</v>
      </c>
      <c r="C95" s="47">
        <v>0</v>
      </c>
      <c r="D95" s="476">
        <v>825</v>
      </c>
      <c r="E95" s="476">
        <v>336</v>
      </c>
      <c r="F95" s="476">
        <v>336</v>
      </c>
      <c r="G95" s="476">
        <v>316</v>
      </c>
      <c r="H95" s="476">
        <v>329</v>
      </c>
      <c r="I95" s="476">
        <v>352</v>
      </c>
      <c r="J95" s="476">
        <v>299</v>
      </c>
      <c r="K95" s="476">
        <v>307</v>
      </c>
      <c r="L95" s="476">
        <v>293</v>
      </c>
      <c r="M95" s="476">
        <v>304</v>
      </c>
      <c r="N95" s="476">
        <v>214</v>
      </c>
      <c r="O95" s="476">
        <v>145</v>
      </c>
    </row>
    <row r="96" spans="1:28" s="33" customFormat="1" ht="12" customHeight="1">
      <c r="A96" s="32"/>
      <c r="B96" s="56"/>
      <c r="C96" s="56"/>
      <c r="D96" s="56"/>
      <c r="E96" s="56"/>
      <c r="F96" s="56"/>
      <c r="G96" s="56"/>
      <c r="H96" s="56"/>
      <c r="I96" s="56"/>
      <c r="J96" s="56"/>
      <c r="K96" s="56"/>
      <c r="L96" s="56"/>
      <c r="M96" s="56"/>
      <c r="N96" s="56"/>
      <c r="O96" s="56"/>
    </row>
    <row r="97" spans="1:15" s="33" customFormat="1" ht="12" customHeight="1">
      <c r="A97" s="58"/>
      <c r="B97" s="558" t="s">
        <v>422</v>
      </c>
      <c r="C97" s="559"/>
      <c r="D97" s="559"/>
      <c r="E97" s="559"/>
      <c r="F97" s="559"/>
      <c r="G97" s="559"/>
      <c r="H97" s="559"/>
      <c r="I97" s="559"/>
      <c r="J97" s="559"/>
      <c r="K97" s="559"/>
      <c r="L97" s="559"/>
      <c r="M97" s="559"/>
      <c r="N97" s="559"/>
      <c r="O97" s="559"/>
    </row>
    <row r="98" spans="1:15" s="33" customFormat="1" ht="12" customHeight="1">
      <c r="A98" s="32" t="s">
        <v>325</v>
      </c>
      <c r="B98" s="47">
        <v>13558</v>
      </c>
      <c r="C98" s="47">
        <v>836</v>
      </c>
      <c r="D98" s="47">
        <v>868</v>
      </c>
      <c r="E98" s="47">
        <v>902</v>
      </c>
      <c r="F98" s="47">
        <v>1045</v>
      </c>
      <c r="G98" s="47">
        <v>1013</v>
      </c>
      <c r="H98" s="47">
        <v>1157</v>
      </c>
      <c r="I98" s="47">
        <v>1394</v>
      </c>
      <c r="J98" s="47">
        <v>1429</v>
      </c>
      <c r="K98" s="47">
        <v>1522</v>
      </c>
      <c r="L98" s="47">
        <v>1038</v>
      </c>
      <c r="M98" s="47">
        <v>24</v>
      </c>
      <c r="N98" s="47">
        <v>17</v>
      </c>
      <c r="O98" s="47">
        <v>12</v>
      </c>
    </row>
    <row r="99" spans="1:15" s="33" customFormat="1" ht="12" customHeight="1">
      <c r="A99" s="32" t="s">
        <v>326</v>
      </c>
      <c r="B99" s="47">
        <v>13424</v>
      </c>
      <c r="C99" s="47">
        <v>861</v>
      </c>
      <c r="D99" s="47">
        <v>833</v>
      </c>
      <c r="E99" s="47">
        <v>873</v>
      </c>
      <c r="F99" s="47">
        <v>1047</v>
      </c>
      <c r="G99" s="47">
        <v>1077</v>
      </c>
      <c r="H99" s="47">
        <v>1059</v>
      </c>
      <c r="I99" s="47">
        <v>1140</v>
      </c>
      <c r="J99" s="47">
        <v>1439</v>
      </c>
      <c r="K99" s="47">
        <v>1358</v>
      </c>
      <c r="L99" s="47">
        <v>1352</v>
      </c>
      <c r="M99" s="47">
        <v>27</v>
      </c>
      <c r="N99" s="47">
        <v>22</v>
      </c>
      <c r="O99" s="47">
        <v>11</v>
      </c>
    </row>
    <row r="100" spans="1:15" s="33" customFormat="1" ht="12" customHeight="1">
      <c r="A100" s="32" t="s">
        <v>327</v>
      </c>
      <c r="B100" s="47">
        <v>13008</v>
      </c>
      <c r="C100" s="47">
        <v>531</v>
      </c>
      <c r="D100" s="47">
        <v>1069</v>
      </c>
      <c r="E100" s="47">
        <v>900</v>
      </c>
      <c r="F100" s="47">
        <v>1017</v>
      </c>
      <c r="G100" s="47">
        <v>1021</v>
      </c>
      <c r="H100" s="47">
        <v>1117</v>
      </c>
      <c r="I100" s="47">
        <v>995</v>
      </c>
      <c r="J100" s="47">
        <v>1206</v>
      </c>
      <c r="K100" s="47">
        <v>1349</v>
      </c>
      <c r="L100" s="47">
        <v>1390</v>
      </c>
      <c r="M100" s="47">
        <v>18</v>
      </c>
      <c r="N100" s="47">
        <v>19</v>
      </c>
      <c r="O100" s="47">
        <v>11</v>
      </c>
    </row>
    <row r="101" spans="1:15" s="33" customFormat="1" ht="12" customHeight="1">
      <c r="A101" s="32" t="s">
        <v>328</v>
      </c>
      <c r="B101" s="47">
        <v>12708</v>
      </c>
      <c r="C101" s="47">
        <v>0</v>
      </c>
      <c r="D101" s="47">
        <v>1469</v>
      </c>
      <c r="E101" s="47">
        <v>1018</v>
      </c>
      <c r="F101" s="47">
        <v>1076</v>
      </c>
      <c r="G101" s="47">
        <v>963</v>
      </c>
      <c r="H101" s="47">
        <v>1094</v>
      </c>
      <c r="I101" s="47">
        <v>1009</v>
      </c>
      <c r="J101" s="47">
        <v>1081</v>
      </c>
      <c r="K101" s="47">
        <v>1164</v>
      </c>
      <c r="L101" s="47">
        <v>1390</v>
      </c>
      <c r="M101" s="47">
        <v>27</v>
      </c>
      <c r="N101" s="47">
        <v>18</v>
      </c>
      <c r="O101" s="47">
        <v>16</v>
      </c>
    </row>
    <row r="102" spans="1:15" s="33" customFormat="1" ht="12" customHeight="1">
      <c r="A102" s="32" t="s">
        <v>329</v>
      </c>
      <c r="B102" s="47">
        <v>12297</v>
      </c>
      <c r="C102" s="47">
        <v>0</v>
      </c>
      <c r="D102" s="47">
        <v>1428</v>
      </c>
      <c r="E102" s="47">
        <v>986</v>
      </c>
      <c r="F102" s="47">
        <v>1170</v>
      </c>
      <c r="G102" s="47">
        <v>908</v>
      </c>
      <c r="H102" s="47">
        <v>1053</v>
      </c>
      <c r="I102" s="47">
        <v>1024</v>
      </c>
      <c r="J102" s="47">
        <v>1029</v>
      </c>
      <c r="K102" s="47">
        <v>997</v>
      </c>
      <c r="L102" s="47">
        <v>1236</v>
      </c>
      <c r="M102" s="47">
        <v>16</v>
      </c>
      <c r="N102" s="47">
        <v>18</v>
      </c>
      <c r="O102" s="47">
        <v>10</v>
      </c>
    </row>
    <row r="103" spans="1:15" s="33" customFormat="1" ht="12" customHeight="1">
      <c r="A103" s="32" t="s">
        <v>330</v>
      </c>
      <c r="B103" s="47">
        <v>12003</v>
      </c>
      <c r="C103" s="47">
        <v>0</v>
      </c>
      <c r="D103" s="47">
        <v>1519</v>
      </c>
      <c r="E103" s="47">
        <v>846</v>
      </c>
      <c r="F103" s="47">
        <v>991</v>
      </c>
      <c r="G103" s="47">
        <v>1051</v>
      </c>
      <c r="H103" s="47">
        <v>1041</v>
      </c>
      <c r="I103" s="47">
        <v>947</v>
      </c>
      <c r="J103" s="47">
        <v>1048</v>
      </c>
      <c r="K103" s="47">
        <v>1019</v>
      </c>
      <c r="L103" s="47">
        <v>1058</v>
      </c>
      <c r="M103" s="47">
        <v>16</v>
      </c>
      <c r="N103" s="47">
        <v>15</v>
      </c>
      <c r="O103" s="47">
        <v>15</v>
      </c>
    </row>
    <row r="104" spans="1:15" s="33" customFormat="1" ht="12" customHeight="1">
      <c r="A104" s="32" t="s">
        <v>331</v>
      </c>
      <c r="B104" s="47">
        <v>11458</v>
      </c>
      <c r="C104" s="47">
        <v>0</v>
      </c>
      <c r="D104" s="47">
        <v>1408</v>
      </c>
      <c r="E104" s="47">
        <v>754</v>
      </c>
      <c r="F104" s="47">
        <v>874</v>
      </c>
      <c r="G104" s="47">
        <v>880</v>
      </c>
      <c r="H104" s="47">
        <v>1114</v>
      </c>
      <c r="I104" s="47">
        <v>893</v>
      </c>
      <c r="J104" s="47">
        <v>939</v>
      </c>
      <c r="K104" s="47">
        <v>982</v>
      </c>
      <c r="L104" s="47">
        <v>1128</v>
      </c>
      <c r="M104" s="47">
        <v>17</v>
      </c>
      <c r="N104" s="47">
        <v>14</v>
      </c>
      <c r="O104" s="47">
        <v>10</v>
      </c>
    </row>
    <row r="105" spans="1:15" s="33" customFormat="1" ht="12" customHeight="1">
      <c r="A105" s="32" t="s">
        <v>384</v>
      </c>
      <c r="B105" s="47">
        <v>10883</v>
      </c>
      <c r="C105" s="47">
        <v>0</v>
      </c>
      <c r="D105" s="47">
        <v>1327</v>
      </c>
      <c r="E105" s="47">
        <v>706</v>
      </c>
      <c r="F105" s="47">
        <v>730</v>
      </c>
      <c r="G105" s="47">
        <v>767</v>
      </c>
      <c r="H105" s="47">
        <v>924</v>
      </c>
      <c r="I105" s="47">
        <v>913</v>
      </c>
      <c r="J105" s="47">
        <v>959</v>
      </c>
      <c r="K105" s="47">
        <v>891</v>
      </c>
      <c r="L105" s="47">
        <v>1130</v>
      </c>
      <c r="M105" s="47">
        <v>31</v>
      </c>
      <c r="N105" s="47">
        <v>14</v>
      </c>
      <c r="O105" s="47">
        <v>6</v>
      </c>
    </row>
    <row r="106" spans="1:15" s="33" customFormat="1" ht="12" customHeight="1">
      <c r="A106" s="32" t="s">
        <v>449</v>
      </c>
      <c r="B106" s="47">
        <v>10265</v>
      </c>
      <c r="C106" s="47">
        <v>0</v>
      </c>
      <c r="D106" s="47">
        <v>1243</v>
      </c>
      <c r="E106" s="47">
        <v>558</v>
      </c>
      <c r="F106" s="47">
        <v>723</v>
      </c>
      <c r="G106" s="47">
        <v>648</v>
      </c>
      <c r="H106" s="47">
        <v>780</v>
      </c>
      <c r="I106" s="47">
        <v>770</v>
      </c>
      <c r="J106" s="47">
        <v>1059</v>
      </c>
      <c r="K106" s="47">
        <v>836</v>
      </c>
      <c r="L106" s="47">
        <v>1076</v>
      </c>
      <c r="M106" s="47">
        <v>27</v>
      </c>
      <c r="N106" s="47">
        <v>20</v>
      </c>
      <c r="O106" s="47">
        <v>5</v>
      </c>
    </row>
    <row r="107" spans="1:15" s="33" customFormat="1" ht="12" customHeight="1">
      <c r="A107" s="32" t="s">
        <v>545</v>
      </c>
      <c r="B107" s="47">
        <v>9435</v>
      </c>
      <c r="C107" s="47">
        <v>0</v>
      </c>
      <c r="D107" s="47">
        <v>1098</v>
      </c>
      <c r="E107" s="47">
        <v>526</v>
      </c>
      <c r="F107" s="47">
        <v>636</v>
      </c>
      <c r="G107" s="47">
        <v>557</v>
      </c>
      <c r="H107" s="47">
        <v>642</v>
      </c>
      <c r="I107" s="47">
        <v>656</v>
      </c>
      <c r="J107" s="47">
        <v>782</v>
      </c>
      <c r="K107" s="47">
        <v>893</v>
      </c>
      <c r="L107" s="47">
        <v>1021</v>
      </c>
      <c r="M107" s="47">
        <v>33</v>
      </c>
      <c r="N107" s="47">
        <v>22</v>
      </c>
      <c r="O107" s="47">
        <v>14</v>
      </c>
    </row>
    <row r="108" spans="1:15" s="33" customFormat="1" ht="12" customHeight="1">
      <c r="A108" s="32"/>
      <c r="B108" s="47"/>
      <c r="C108" s="47"/>
      <c r="D108" s="47"/>
      <c r="E108" s="47"/>
      <c r="F108" s="47"/>
      <c r="G108" s="47"/>
      <c r="H108" s="47"/>
      <c r="I108" s="47"/>
      <c r="J108" s="47"/>
      <c r="K108" s="47"/>
      <c r="L108" s="47"/>
      <c r="M108" s="47"/>
      <c r="N108" s="47"/>
      <c r="O108" s="47"/>
    </row>
    <row r="109" spans="1:15" s="33" customFormat="1" ht="12" customHeight="1">
      <c r="A109" s="58"/>
      <c r="B109" s="558" t="s">
        <v>537</v>
      </c>
      <c r="C109" s="560"/>
      <c r="D109" s="560"/>
      <c r="E109" s="560"/>
      <c r="F109" s="560"/>
      <c r="G109" s="560"/>
      <c r="H109" s="560"/>
      <c r="I109" s="560"/>
      <c r="J109" s="560"/>
      <c r="K109" s="560"/>
      <c r="L109" s="560"/>
      <c r="M109" s="560"/>
      <c r="N109" s="560"/>
      <c r="O109" s="560"/>
    </row>
    <row r="110" spans="1:15" s="33" customFormat="1" ht="12" customHeight="1">
      <c r="A110" s="32" t="s">
        <v>325</v>
      </c>
      <c r="B110" s="47">
        <v>2301</v>
      </c>
      <c r="C110" s="288">
        <v>0</v>
      </c>
      <c r="D110" s="288">
        <v>0</v>
      </c>
      <c r="E110" s="288">
        <v>0</v>
      </c>
      <c r="F110" s="288">
        <v>0</v>
      </c>
      <c r="G110" s="288">
        <v>0</v>
      </c>
      <c r="H110" s="288">
        <v>0</v>
      </c>
      <c r="I110" s="288">
        <v>0</v>
      </c>
      <c r="J110" s="288">
        <v>0</v>
      </c>
      <c r="K110" s="288">
        <v>0</v>
      </c>
      <c r="L110" s="288">
        <v>0</v>
      </c>
      <c r="M110" s="288">
        <v>0</v>
      </c>
      <c r="N110" s="288">
        <v>0</v>
      </c>
      <c r="O110" s="288">
        <v>0</v>
      </c>
    </row>
    <row r="111" spans="1:15" s="33" customFormat="1" ht="12" customHeight="1">
      <c r="A111" s="32" t="s">
        <v>326</v>
      </c>
      <c r="B111" s="47">
        <v>2325</v>
      </c>
      <c r="C111" s="288">
        <v>0</v>
      </c>
      <c r="D111" s="288">
        <v>0</v>
      </c>
      <c r="E111" s="288">
        <v>0</v>
      </c>
      <c r="F111" s="288">
        <v>0</v>
      </c>
      <c r="G111" s="288">
        <v>0</v>
      </c>
      <c r="H111" s="288">
        <v>0</v>
      </c>
      <c r="I111" s="288">
        <v>0</v>
      </c>
      <c r="J111" s="288">
        <v>0</v>
      </c>
      <c r="K111" s="288">
        <v>0</v>
      </c>
      <c r="L111" s="288">
        <v>0</v>
      </c>
      <c r="M111" s="288">
        <v>0</v>
      </c>
      <c r="N111" s="288">
        <v>0</v>
      </c>
      <c r="O111" s="288">
        <v>0</v>
      </c>
    </row>
    <row r="112" spans="1:15" s="33" customFormat="1" ht="12" customHeight="1">
      <c r="A112" s="32" t="s">
        <v>327</v>
      </c>
      <c r="B112" s="47">
        <v>2365</v>
      </c>
      <c r="C112" s="288">
        <v>0</v>
      </c>
      <c r="D112" s="288">
        <v>0</v>
      </c>
      <c r="E112" s="288">
        <v>0</v>
      </c>
      <c r="F112" s="288">
        <v>0</v>
      </c>
      <c r="G112" s="288">
        <v>0</v>
      </c>
      <c r="H112" s="288">
        <v>0</v>
      </c>
      <c r="I112" s="288">
        <v>0</v>
      </c>
      <c r="J112" s="288">
        <v>0</v>
      </c>
      <c r="K112" s="288">
        <v>0</v>
      </c>
      <c r="L112" s="288">
        <v>0</v>
      </c>
      <c r="M112" s="288">
        <v>0</v>
      </c>
      <c r="N112" s="288">
        <v>0</v>
      </c>
      <c r="O112" s="288">
        <v>0</v>
      </c>
    </row>
    <row r="113" spans="1:15" s="33" customFormat="1" ht="12" customHeight="1">
      <c r="A113" s="32" t="s">
        <v>328</v>
      </c>
      <c r="B113" s="47">
        <v>2383</v>
      </c>
      <c r="C113" s="288">
        <v>0</v>
      </c>
      <c r="D113" s="288">
        <v>0</v>
      </c>
      <c r="E113" s="288">
        <v>0</v>
      </c>
      <c r="F113" s="288">
        <v>0</v>
      </c>
      <c r="G113" s="288">
        <v>0</v>
      </c>
      <c r="H113" s="288">
        <v>0</v>
      </c>
      <c r="I113" s="288">
        <v>0</v>
      </c>
      <c r="J113" s="288">
        <v>0</v>
      </c>
      <c r="K113" s="288">
        <v>0</v>
      </c>
      <c r="L113" s="288">
        <v>0</v>
      </c>
      <c r="M113" s="288">
        <v>0</v>
      </c>
      <c r="N113" s="288">
        <v>0</v>
      </c>
      <c r="O113" s="288">
        <v>0</v>
      </c>
    </row>
    <row r="114" spans="1:15" s="33" customFormat="1" ht="12" customHeight="1">
      <c r="A114" s="32" t="s">
        <v>329</v>
      </c>
      <c r="B114" s="47">
        <v>2422</v>
      </c>
      <c r="C114" s="288">
        <v>0</v>
      </c>
      <c r="D114" s="288">
        <v>0</v>
      </c>
      <c r="E114" s="288">
        <v>0</v>
      </c>
      <c r="F114" s="288">
        <v>0</v>
      </c>
      <c r="G114" s="288">
        <v>0</v>
      </c>
      <c r="H114" s="288">
        <v>0</v>
      </c>
      <c r="I114" s="288">
        <v>0</v>
      </c>
      <c r="J114" s="288">
        <v>0</v>
      </c>
      <c r="K114" s="288">
        <v>0</v>
      </c>
      <c r="L114" s="288">
        <v>0</v>
      </c>
      <c r="M114" s="288">
        <v>0</v>
      </c>
      <c r="N114" s="288">
        <v>0</v>
      </c>
      <c r="O114" s="288">
        <v>0</v>
      </c>
    </row>
    <row r="115" spans="1:15" s="33" customFormat="1" ht="12" customHeight="1">
      <c r="A115" s="32" t="s">
        <v>330</v>
      </c>
      <c r="B115" s="47">
        <v>2437</v>
      </c>
      <c r="C115" s="288">
        <v>0</v>
      </c>
      <c r="D115" s="288">
        <v>0</v>
      </c>
      <c r="E115" s="288">
        <v>0</v>
      </c>
      <c r="F115" s="288">
        <v>0</v>
      </c>
      <c r="G115" s="288">
        <v>0</v>
      </c>
      <c r="H115" s="288">
        <v>0</v>
      </c>
      <c r="I115" s="288">
        <v>0</v>
      </c>
      <c r="J115" s="288">
        <v>0</v>
      </c>
      <c r="K115" s="288">
        <v>0</v>
      </c>
      <c r="L115" s="288">
        <v>0</v>
      </c>
      <c r="M115" s="288">
        <v>0</v>
      </c>
      <c r="N115" s="288">
        <v>0</v>
      </c>
      <c r="O115" s="288">
        <v>0</v>
      </c>
    </row>
    <row r="116" spans="1:15" s="33" customFormat="1" ht="12" customHeight="1">
      <c r="A116" s="32" t="s">
        <v>331</v>
      </c>
      <c r="B116" s="47">
        <v>2445</v>
      </c>
      <c r="C116" s="288">
        <v>0</v>
      </c>
      <c r="D116" s="288">
        <v>0</v>
      </c>
      <c r="E116" s="288">
        <v>0</v>
      </c>
      <c r="F116" s="288">
        <v>0</v>
      </c>
      <c r="G116" s="288">
        <v>0</v>
      </c>
      <c r="H116" s="288">
        <v>0</v>
      </c>
      <c r="I116" s="288">
        <v>0</v>
      </c>
      <c r="J116" s="288">
        <v>0</v>
      </c>
      <c r="K116" s="288">
        <v>0</v>
      </c>
      <c r="L116" s="288">
        <v>0</v>
      </c>
      <c r="M116" s="288">
        <v>0</v>
      </c>
      <c r="N116" s="288">
        <v>0</v>
      </c>
      <c r="O116" s="288">
        <v>0</v>
      </c>
    </row>
    <row r="117" spans="1:15" s="33" customFormat="1" ht="12" customHeight="1">
      <c r="A117" s="32" t="s">
        <v>384</v>
      </c>
      <c r="B117" s="47">
        <v>2485</v>
      </c>
      <c r="C117" s="288">
        <v>0</v>
      </c>
      <c r="D117" s="288">
        <v>0</v>
      </c>
      <c r="E117" s="288">
        <v>0</v>
      </c>
      <c r="F117" s="288">
        <v>0</v>
      </c>
      <c r="G117" s="288">
        <v>0</v>
      </c>
      <c r="H117" s="288">
        <v>0</v>
      </c>
      <c r="I117" s="288">
        <v>0</v>
      </c>
      <c r="J117" s="288">
        <v>0</v>
      </c>
      <c r="K117" s="288">
        <v>0</v>
      </c>
      <c r="L117" s="288">
        <v>0</v>
      </c>
      <c r="M117" s="288">
        <v>0</v>
      </c>
      <c r="N117" s="288">
        <v>0</v>
      </c>
      <c r="O117" s="288">
        <v>0</v>
      </c>
    </row>
    <row r="118" spans="1:15" s="33" customFormat="1" ht="12" customHeight="1">
      <c r="A118" s="32" t="s">
        <v>449</v>
      </c>
      <c r="B118" s="47">
        <v>2520</v>
      </c>
      <c r="C118" s="288">
        <v>0</v>
      </c>
      <c r="D118" s="288">
        <v>0</v>
      </c>
      <c r="E118" s="288">
        <v>0</v>
      </c>
      <c r="F118" s="288">
        <v>0</v>
      </c>
      <c r="G118" s="288">
        <v>0</v>
      </c>
      <c r="H118" s="288">
        <v>0</v>
      </c>
      <c r="I118" s="288">
        <v>0</v>
      </c>
      <c r="J118" s="288">
        <v>0</v>
      </c>
      <c r="K118" s="288">
        <v>0</v>
      </c>
      <c r="L118" s="288">
        <v>0</v>
      </c>
      <c r="M118" s="288">
        <v>0</v>
      </c>
      <c r="N118" s="288">
        <v>0</v>
      </c>
      <c r="O118" s="288">
        <v>0</v>
      </c>
    </row>
    <row r="119" spans="1:15" s="33" customFormat="1" ht="12" customHeight="1">
      <c r="A119" s="32" t="s">
        <v>545</v>
      </c>
      <c r="B119" s="47">
        <v>2555</v>
      </c>
      <c r="C119" s="288">
        <v>0</v>
      </c>
      <c r="D119" s="288">
        <v>0</v>
      </c>
      <c r="E119" s="288">
        <v>0</v>
      </c>
      <c r="F119" s="288">
        <v>0</v>
      </c>
      <c r="G119" s="288">
        <v>0</v>
      </c>
      <c r="H119" s="288">
        <v>0</v>
      </c>
      <c r="I119" s="288">
        <v>0</v>
      </c>
      <c r="J119" s="288">
        <v>0</v>
      </c>
      <c r="K119" s="288">
        <v>0</v>
      </c>
      <c r="L119" s="288">
        <v>0</v>
      </c>
      <c r="M119" s="288">
        <v>0</v>
      </c>
      <c r="N119" s="288">
        <v>0</v>
      </c>
      <c r="O119" s="288">
        <v>0</v>
      </c>
    </row>
    <row r="120" spans="1:15" s="33" customFormat="1" ht="12" customHeight="1">
      <c r="A120" s="32"/>
      <c r="B120" s="56"/>
      <c r="C120" s="57"/>
      <c r="D120" s="57"/>
      <c r="E120" s="57"/>
      <c r="F120" s="57"/>
      <c r="G120" s="57"/>
      <c r="H120" s="57"/>
      <c r="I120" s="57"/>
      <c r="J120" s="57"/>
      <c r="K120" s="57"/>
      <c r="L120" s="57"/>
      <c r="M120" s="57"/>
      <c r="N120" s="57"/>
      <c r="O120" s="57"/>
    </row>
    <row r="121" spans="1:15" s="33" customFormat="1" ht="12" customHeight="1">
      <c r="A121" s="58"/>
      <c r="B121" s="558" t="s">
        <v>421</v>
      </c>
      <c r="C121" s="559"/>
      <c r="D121" s="559"/>
      <c r="E121" s="559"/>
      <c r="F121" s="559"/>
      <c r="G121" s="559"/>
      <c r="H121" s="559"/>
      <c r="I121" s="559"/>
      <c r="J121" s="559"/>
      <c r="K121" s="559"/>
      <c r="L121" s="559"/>
      <c r="M121" s="559"/>
      <c r="N121" s="559"/>
      <c r="O121" s="559"/>
    </row>
    <row r="122" spans="1:15" s="33" customFormat="1" ht="12" customHeight="1">
      <c r="A122" s="32" t="s">
        <v>325</v>
      </c>
      <c r="B122" s="47">
        <v>340658</v>
      </c>
      <c r="C122" s="47">
        <v>28135</v>
      </c>
      <c r="D122" s="47">
        <v>27915</v>
      </c>
      <c r="E122" s="47">
        <v>27698</v>
      </c>
      <c r="F122" s="47">
        <v>25221</v>
      </c>
      <c r="G122" s="47">
        <v>25710</v>
      </c>
      <c r="H122" s="47">
        <v>27533</v>
      </c>
      <c r="I122" s="47">
        <v>29017</v>
      </c>
      <c r="J122" s="47">
        <v>32792</v>
      </c>
      <c r="K122" s="47">
        <v>35998</v>
      </c>
      <c r="L122" s="47">
        <v>33578</v>
      </c>
      <c r="M122" s="47">
        <v>15953</v>
      </c>
      <c r="N122" s="47">
        <v>14662</v>
      </c>
      <c r="O122" s="47">
        <v>13389</v>
      </c>
    </row>
    <row r="123" spans="1:15" s="33" customFormat="1" ht="12" customHeight="1">
      <c r="A123" s="32" t="s">
        <v>326</v>
      </c>
      <c r="B123" s="47">
        <v>341628</v>
      </c>
      <c r="C123" s="47">
        <v>35617</v>
      </c>
      <c r="D123" s="47">
        <v>28810</v>
      </c>
      <c r="E123" s="47">
        <v>29086</v>
      </c>
      <c r="F123" s="47">
        <v>26167</v>
      </c>
      <c r="G123" s="47">
        <v>25259</v>
      </c>
      <c r="H123" s="47">
        <v>26533</v>
      </c>
      <c r="I123" s="47">
        <v>27515</v>
      </c>
      <c r="J123" s="47">
        <v>28789</v>
      </c>
      <c r="K123" s="47">
        <v>33518</v>
      </c>
      <c r="L123" s="47">
        <v>33059</v>
      </c>
      <c r="M123" s="47">
        <v>15576</v>
      </c>
      <c r="N123" s="47">
        <v>15011</v>
      </c>
      <c r="O123" s="47">
        <v>13666</v>
      </c>
    </row>
    <row r="124" spans="1:15" s="33" customFormat="1" ht="12" customHeight="1">
      <c r="A124" s="32" t="s">
        <v>327</v>
      </c>
      <c r="B124" s="47">
        <v>334879</v>
      </c>
      <c r="C124" s="47">
        <v>24208</v>
      </c>
      <c r="D124" s="47">
        <v>38655</v>
      </c>
      <c r="E124" s="47">
        <v>30253</v>
      </c>
      <c r="F124" s="47">
        <v>27243</v>
      </c>
      <c r="G124" s="47">
        <v>25949</v>
      </c>
      <c r="H124" s="47">
        <v>26459</v>
      </c>
      <c r="I124" s="47">
        <v>26115</v>
      </c>
      <c r="J124" s="47">
        <v>27399</v>
      </c>
      <c r="K124" s="47">
        <v>30139</v>
      </c>
      <c r="L124" s="47">
        <v>31674</v>
      </c>
      <c r="M124" s="47">
        <v>15578</v>
      </c>
      <c r="N124" s="47">
        <v>14842</v>
      </c>
      <c r="O124" s="47">
        <v>13465</v>
      </c>
    </row>
    <row r="125" spans="1:15" s="33" customFormat="1" ht="12" customHeight="1">
      <c r="A125" s="32" t="s">
        <v>328</v>
      </c>
      <c r="B125" s="47">
        <v>328380</v>
      </c>
      <c r="C125" s="47">
        <v>0</v>
      </c>
      <c r="D125" s="47">
        <v>52948</v>
      </c>
      <c r="E125" s="47">
        <v>37659</v>
      </c>
      <c r="F125" s="47">
        <v>27928</v>
      </c>
      <c r="G125" s="47">
        <v>27037</v>
      </c>
      <c r="H125" s="47">
        <v>27334</v>
      </c>
      <c r="I125" s="47">
        <v>25645</v>
      </c>
      <c r="J125" s="47">
        <v>26143</v>
      </c>
      <c r="K125" s="47">
        <v>28382</v>
      </c>
      <c r="L125" s="47">
        <v>29072</v>
      </c>
      <c r="M125" s="47">
        <v>14431</v>
      </c>
      <c r="N125" s="47">
        <v>15190</v>
      </c>
      <c r="O125" s="47">
        <v>13691</v>
      </c>
    </row>
    <row r="126" spans="1:15" s="33" customFormat="1" ht="12" customHeight="1">
      <c r="A126" s="32" t="s">
        <v>329</v>
      </c>
      <c r="B126" s="47">
        <v>323220</v>
      </c>
      <c r="C126" s="47">
        <v>0</v>
      </c>
      <c r="D126" s="47">
        <v>48109</v>
      </c>
      <c r="E126" s="47">
        <v>35224</v>
      </c>
      <c r="F126" s="47">
        <v>32817</v>
      </c>
      <c r="G126" s="47">
        <v>27376</v>
      </c>
      <c r="H126" s="47">
        <v>28846</v>
      </c>
      <c r="I126" s="47">
        <v>26456</v>
      </c>
      <c r="J126" s="47">
        <v>25854</v>
      </c>
      <c r="K126" s="47">
        <v>27064</v>
      </c>
      <c r="L126" s="47">
        <v>27848</v>
      </c>
      <c r="M126" s="47">
        <v>13266</v>
      </c>
      <c r="N126" s="47">
        <v>14299</v>
      </c>
      <c r="O126" s="47">
        <v>13639</v>
      </c>
    </row>
    <row r="127" spans="1:15" s="33" customFormat="1" ht="12" customHeight="1">
      <c r="A127" s="32" t="s">
        <v>330</v>
      </c>
      <c r="B127" s="47">
        <v>320870</v>
      </c>
      <c r="C127" s="47">
        <v>0</v>
      </c>
      <c r="D127" s="47">
        <v>46848</v>
      </c>
      <c r="E127" s="47">
        <v>36028</v>
      </c>
      <c r="F127" s="47">
        <v>26568</v>
      </c>
      <c r="G127" s="47">
        <v>32349</v>
      </c>
      <c r="H127" s="47">
        <v>29715</v>
      </c>
      <c r="I127" s="47">
        <v>27419</v>
      </c>
      <c r="J127" s="47">
        <v>26547</v>
      </c>
      <c r="K127" s="47">
        <v>26907</v>
      </c>
      <c r="L127" s="47">
        <v>26653</v>
      </c>
      <c r="M127" s="47">
        <v>13099</v>
      </c>
      <c r="N127" s="47">
        <v>13542</v>
      </c>
      <c r="O127" s="47">
        <v>12758</v>
      </c>
    </row>
    <row r="128" spans="1:15" s="33" customFormat="1" ht="12" customHeight="1">
      <c r="A128" s="32" t="s">
        <v>331</v>
      </c>
      <c r="B128" s="47">
        <v>320058</v>
      </c>
      <c r="C128" s="47">
        <v>0</v>
      </c>
      <c r="D128" s="47">
        <v>47411</v>
      </c>
      <c r="E128" s="47">
        <v>37095</v>
      </c>
      <c r="F128" s="47">
        <v>24942</v>
      </c>
      <c r="G128" s="47">
        <v>26472</v>
      </c>
      <c r="H128" s="47">
        <v>34631</v>
      </c>
      <c r="I128" s="47">
        <v>27988</v>
      </c>
      <c r="J128" s="47">
        <v>27404</v>
      </c>
      <c r="K128" s="47">
        <v>28081</v>
      </c>
      <c r="L128" s="47">
        <v>25790</v>
      </c>
      <c r="M128" s="47">
        <v>3632</v>
      </c>
      <c r="N128" s="47">
        <v>21904</v>
      </c>
      <c r="O128" s="47">
        <v>12263</v>
      </c>
    </row>
    <row r="129" spans="1:15" s="33" customFormat="1" ht="11.25" customHeight="1">
      <c r="A129" s="32" t="s">
        <v>384</v>
      </c>
      <c r="B129" s="47">
        <v>321590</v>
      </c>
      <c r="C129" s="47">
        <v>0</v>
      </c>
      <c r="D129" s="47">
        <v>48506</v>
      </c>
      <c r="E129" s="47">
        <v>37108</v>
      </c>
      <c r="F129" s="47">
        <v>25451</v>
      </c>
      <c r="G129" s="47">
        <v>24836</v>
      </c>
      <c r="H129" s="47">
        <v>29611</v>
      </c>
      <c r="I129" s="47">
        <v>32350</v>
      </c>
      <c r="J129" s="47">
        <v>28312</v>
      </c>
      <c r="K129" s="47">
        <v>28926</v>
      </c>
      <c r="L129" s="47">
        <v>26709</v>
      </c>
      <c r="M129" s="47">
        <v>3438</v>
      </c>
      <c r="N129" s="47">
        <v>15597</v>
      </c>
      <c r="O129" s="47">
        <v>18261</v>
      </c>
    </row>
    <row r="130" spans="1:15" s="33" customFormat="1" ht="11.25" customHeight="1">
      <c r="A130" s="32" t="s">
        <v>449</v>
      </c>
      <c r="B130" s="47">
        <v>319287</v>
      </c>
      <c r="C130" s="47">
        <v>0</v>
      </c>
      <c r="D130" s="47">
        <v>49624</v>
      </c>
      <c r="E130" s="47">
        <v>38083</v>
      </c>
      <c r="F130" s="47">
        <v>25646</v>
      </c>
      <c r="G130" s="47">
        <v>25255</v>
      </c>
      <c r="H130" s="47">
        <v>28706</v>
      </c>
      <c r="I130" s="47">
        <v>26821</v>
      </c>
      <c r="J130" s="47">
        <v>32292</v>
      </c>
      <c r="K130" s="47">
        <v>30184</v>
      </c>
      <c r="L130" s="47">
        <v>27851</v>
      </c>
      <c r="M130" s="47">
        <v>3677</v>
      </c>
      <c r="N130" s="47">
        <v>15601</v>
      </c>
      <c r="O130" s="47">
        <v>13027</v>
      </c>
    </row>
    <row r="131" spans="1:15" s="33" customFormat="1" ht="11.25" customHeight="1">
      <c r="A131" s="32" t="s">
        <v>545</v>
      </c>
      <c r="B131" s="47">
        <v>324025</v>
      </c>
      <c r="C131" s="47">
        <v>0</v>
      </c>
      <c r="D131" s="47">
        <v>51828</v>
      </c>
      <c r="E131" s="47">
        <v>38363</v>
      </c>
      <c r="F131" s="47">
        <v>26802</v>
      </c>
      <c r="G131" s="47">
        <v>25404</v>
      </c>
      <c r="H131" s="47">
        <v>29581</v>
      </c>
      <c r="I131" s="47">
        <v>25420</v>
      </c>
      <c r="J131" s="47">
        <v>27395</v>
      </c>
      <c r="K131" s="47">
        <v>33065</v>
      </c>
      <c r="L131" s="47">
        <v>30272</v>
      </c>
      <c r="M131" s="47">
        <v>3922</v>
      </c>
      <c r="N131" s="47">
        <v>16472</v>
      </c>
      <c r="O131" s="47">
        <v>12946</v>
      </c>
    </row>
    <row r="132" spans="1:15" s="33" customFormat="1" ht="12" customHeight="1">
      <c r="A132" s="59" t="s">
        <v>91</v>
      </c>
      <c r="B132" s="59"/>
      <c r="C132" s="59"/>
      <c r="D132" s="59"/>
      <c r="E132" s="59"/>
      <c r="F132" s="59"/>
      <c r="G132" s="59"/>
      <c r="H132" s="59"/>
      <c r="I132" s="59"/>
      <c r="J132" s="59"/>
      <c r="K132" s="59"/>
      <c r="L132" s="59"/>
      <c r="M132" s="59"/>
      <c r="N132" s="59"/>
      <c r="O132" s="59"/>
    </row>
    <row r="133" spans="1:15" s="31" customFormat="1" ht="55.2" customHeight="1">
      <c r="A133" s="557" t="s">
        <v>618</v>
      </c>
      <c r="B133" s="557"/>
      <c r="C133" s="557"/>
      <c r="D133" s="557"/>
      <c r="E133" s="557"/>
      <c r="F133" s="557"/>
      <c r="G133" s="557"/>
      <c r="H133" s="557"/>
      <c r="I133" s="557"/>
      <c r="J133" s="557"/>
      <c r="K133" s="557"/>
      <c r="L133" s="557"/>
      <c r="M133" s="557"/>
      <c r="N133" s="557"/>
      <c r="O133" s="557"/>
    </row>
    <row r="134" spans="1:15" ht="12" customHeight="1"/>
    <row r="135" spans="1:15" ht="12" customHeight="1"/>
    <row r="136" spans="1:15" ht="12" customHeight="1"/>
    <row r="137" spans="1:15" ht="12" customHeight="1"/>
    <row r="138" spans="1:15" ht="12" customHeight="1"/>
    <row r="139" spans="1:15" ht="12" customHeight="1"/>
    <row r="140" spans="1:15" ht="12" customHeight="1"/>
    <row r="141" spans="1:15" ht="12" customHeight="1"/>
    <row r="142" spans="1:15" ht="12" customHeight="1"/>
    <row r="143" spans="1:15" ht="12" customHeight="1"/>
    <row r="144" spans="1:15"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sheetData>
  <mergeCells count="21">
    <mergeCell ref="B19:O19"/>
    <mergeCell ref="B85:O85"/>
    <mergeCell ref="A1:O1"/>
    <mergeCell ref="A3:A5"/>
    <mergeCell ref="B3:B5"/>
    <mergeCell ref="C4:O4"/>
    <mergeCell ref="C3:H3"/>
    <mergeCell ref="B49:O49"/>
    <mergeCell ref="M3:O3"/>
    <mergeCell ref="I3:L3"/>
    <mergeCell ref="A2:O2"/>
    <mergeCell ref="A6:O6"/>
    <mergeCell ref="B37:O37"/>
    <mergeCell ref="B7:O7"/>
    <mergeCell ref="B25:O25"/>
    <mergeCell ref="A133:O133"/>
    <mergeCell ref="B121:O121"/>
    <mergeCell ref="B109:O109"/>
    <mergeCell ref="B61:O61"/>
    <mergeCell ref="B73:O73"/>
    <mergeCell ref="B97:O97"/>
  </mergeCells>
  <phoneticPr fontId="6" type="noConversion"/>
  <hyperlinks>
    <hyperlink ref="A1:O1" location="Inhaltsverzeichnis!A34" display="Inhaltsverzeichnis!A34"/>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rowBreaks count="2" manualBreakCount="2">
    <brk id="47" max="16383" man="1"/>
    <brk id="9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Normal="100" zoomScaleSheetLayoutView="100" workbookViewId="0">
      <pane ySplit="7" topLeftCell="A8" activePane="bottomLeft" state="frozen"/>
      <selection pane="bottomLeft"/>
    </sheetView>
  </sheetViews>
  <sheetFormatPr baseColWidth="10" defaultColWidth="11.5546875" defaultRowHeight="13.2"/>
  <cols>
    <col min="1" max="1" width="22.77734375" style="44" customWidth="1"/>
    <col min="2" max="3" width="7.21875" style="44" bestFit="1" customWidth="1"/>
    <col min="4" max="5" width="6.5546875" style="44" bestFit="1" customWidth="1"/>
    <col min="6" max="6" width="5.44140625" style="44" bestFit="1" customWidth="1"/>
    <col min="7" max="7" width="6" style="44" bestFit="1" customWidth="1"/>
    <col min="8" max="8" width="5.44140625" style="44" bestFit="1" customWidth="1"/>
    <col min="9" max="9" width="5.77734375" style="44" bestFit="1" customWidth="1"/>
    <col min="10" max="10" width="8.21875" style="44" bestFit="1" customWidth="1"/>
    <col min="11" max="11" width="7.77734375" style="44" bestFit="1" customWidth="1"/>
    <col min="12" max="12" width="10" style="44" customWidth="1"/>
    <col min="13" max="16384" width="11.5546875" style="44"/>
  </cols>
  <sheetData>
    <row r="1" spans="1:11" ht="27" customHeight="1">
      <c r="A1" s="568" t="s">
        <v>557</v>
      </c>
      <c r="B1" s="569"/>
      <c r="C1" s="569"/>
      <c r="D1" s="569"/>
      <c r="E1" s="569"/>
      <c r="F1" s="569"/>
      <c r="G1" s="569"/>
      <c r="H1" s="569"/>
      <c r="I1" s="569"/>
      <c r="J1" s="569"/>
      <c r="K1" s="551"/>
    </row>
    <row r="2" spans="1:11" s="61" customFormat="1" ht="12" customHeight="1">
      <c r="A2" s="570"/>
      <c r="B2" s="570"/>
      <c r="C2" s="570"/>
      <c r="D2" s="570"/>
      <c r="E2" s="570"/>
      <c r="F2" s="570"/>
      <c r="G2" s="570"/>
      <c r="H2" s="570"/>
      <c r="I2" s="570"/>
      <c r="J2" s="570"/>
      <c r="K2" s="570"/>
    </row>
    <row r="3" spans="1:11" ht="12" customHeight="1">
      <c r="A3" s="548" t="s">
        <v>161</v>
      </c>
      <c r="B3" s="539" t="s">
        <v>128</v>
      </c>
      <c r="C3" s="539" t="s">
        <v>168</v>
      </c>
      <c r="D3" s="539" t="s">
        <v>623</v>
      </c>
      <c r="E3" s="539"/>
      <c r="F3" s="539"/>
      <c r="G3" s="539"/>
      <c r="H3" s="539"/>
      <c r="I3" s="539"/>
      <c r="J3" s="539"/>
      <c r="K3" s="571" t="s">
        <v>169</v>
      </c>
    </row>
    <row r="4" spans="1:11" ht="12" customHeight="1">
      <c r="A4" s="549"/>
      <c r="B4" s="539"/>
      <c r="C4" s="539"/>
      <c r="D4" s="538" t="s">
        <v>129</v>
      </c>
      <c r="E4" s="572" t="s">
        <v>130</v>
      </c>
      <c r="F4" s="572"/>
      <c r="G4" s="573" t="s">
        <v>624</v>
      </c>
      <c r="H4" s="573"/>
      <c r="I4" s="573"/>
      <c r="J4" s="573"/>
      <c r="K4" s="541"/>
    </row>
    <row r="5" spans="1:11" ht="12" customHeight="1">
      <c r="A5" s="549"/>
      <c r="B5" s="539"/>
      <c r="C5" s="539"/>
      <c r="D5" s="539"/>
      <c r="E5" s="539" t="s">
        <v>86</v>
      </c>
      <c r="F5" s="538" t="s">
        <v>134</v>
      </c>
      <c r="G5" s="533" t="s">
        <v>129</v>
      </c>
      <c r="H5" s="538" t="s">
        <v>134</v>
      </c>
      <c r="I5" s="539" t="s">
        <v>93</v>
      </c>
      <c r="J5" s="539"/>
      <c r="K5" s="541"/>
    </row>
    <row r="6" spans="1:11" ht="12" customHeight="1">
      <c r="A6" s="549"/>
      <c r="B6" s="539"/>
      <c r="C6" s="539"/>
      <c r="D6" s="539"/>
      <c r="E6" s="539"/>
      <c r="F6" s="539"/>
      <c r="G6" s="534"/>
      <c r="H6" s="539"/>
      <c r="I6" s="17" t="s">
        <v>86</v>
      </c>
      <c r="J6" s="17" t="s">
        <v>162</v>
      </c>
      <c r="K6" s="541"/>
    </row>
    <row r="7" spans="1:11" ht="12" customHeight="1">
      <c r="A7" s="550"/>
      <c r="B7" s="17">
        <v>1</v>
      </c>
      <c r="C7" s="17">
        <v>2</v>
      </c>
      <c r="D7" s="17">
        <v>3</v>
      </c>
      <c r="E7" s="17">
        <v>4</v>
      </c>
      <c r="F7" s="17">
        <v>5</v>
      </c>
      <c r="G7" s="17">
        <v>6</v>
      </c>
      <c r="H7" s="17">
        <v>7</v>
      </c>
      <c r="I7" s="17">
        <v>8</v>
      </c>
      <c r="J7" s="17">
        <v>9</v>
      </c>
      <c r="K7" s="26">
        <v>10</v>
      </c>
    </row>
    <row r="8" spans="1:11" ht="12" customHeight="1">
      <c r="A8" s="578"/>
      <c r="B8" s="578"/>
      <c r="C8" s="578"/>
      <c r="D8" s="578"/>
      <c r="E8" s="578"/>
      <c r="F8" s="578"/>
      <c r="G8" s="578"/>
      <c r="H8" s="578"/>
      <c r="I8" s="578"/>
      <c r="J8" s="578"/>
      <c r="K8" s="578"/>
    </row>
    <row r="9" spans="1:11" ht="12" customHeight="1">
      <c r="A9" s="62"/>
      <c r="B9" s="576" t="s">
        <v>163</v>
      </c>
      <c r="C9" s="576"/>
      <c r="D9" s="576"/>
      <c r="E9" s="576"/>
      <c r="F9" s="576"/>
      <c r="G9" s="576"/>
      <c r="H9" s="576"/>
      <c r="I9" s="576"/>
      <c r="J9" s="576"/>
      <c r="K9" s="577"/>
    </row>
    <row r="10" spans="1:11" ht="12" customHeight="1">
      <c r="A10" s="64" t="s">
        <v>137</v>
      </c>
      <c r="B10" s="45">
        <v>369</v>
      </c>
      <c r="C10" s="45">
        <v>6280</v>
      </c>
      <c r="D10" s="45">
        <v>141266</v>
      </c>
      <c r="E10" s="45">
        <v>69089</v>
      </c>
      <c r="F10" s="46">
        <v>48.907026460719493</v>
      </c>
      <c r="G10" s="45">
        <v>17516</v>
      </c>
      <c r="H10" s="46">
        <v>12.399303441734034</v>
      </c>
      <c r="I10" s="45">
        <v>8529</v>
      </c>
      <c r="J10" s="46">
        <v>48.692623886732129</v>
      </c>
      <c r="K10" s="48">
        <v>22.494585987261146</v>
      </c>
    </row>
    <row r="11" spans="1:11" ht="12" customHeight="1">
      <c r="A11" s="64" t="s">
        <v>314</v>
      </c>
      <c r="B11" s="45">
        <v>128</v>
      </c>
      <c r="C11" s="45">
        <v>2779</v>
      </c>
      <c r="D11" s="45">
        <v>71279</v>
      </c>
      <c r="E11" s="45">
        <v>33413</v>
      </c>
      <c r="F11" s="46">
        <v>46.87635909594691</v>
      </c>
      <c r="G11" s="45">
        <v>12544</v>
      </c>
      <c r="H11" s="46">
        <v>17.598451156722174</v>
      </c>
      <c r="I11" s="45">
        <v>5768</v>
      </c>
      <c r="J11" s="46">
        <v>45.982142857142854</v>
      </c>
      <c r="K11" s="48">
        <v>23.535474234503361</v>
      </c>
    </row>
    <row r="12" spans="1:11" ht="12" customHeight="1">
      <c r="A12" s="65" t="s">
        <v>164</v>
      </c>
      <c r="B12" s="45">
        <v>4</v>
      </c>
      <c r="C12" s="45">
        <v>20</v>
      </c>
      <c r="D12" s="45">
        <v>549</v>
      </c>
      <c r="E12" s="45">
        <v>241</v>
      </c>
      <c r="F12" s="46">
        <v>43.897996357012751</v>
      </c>
      <c r="G12" s="45">
        <v>71</v>
      </c>
      <c r="H12" s="46">
        <v>12.932604735883423</v>
      </c>
      <c r="I12" s="45">
        <v>32</v>
      </c>
      <c r="J12" s="46">
        <v>45.070422535211272</v>
      </c>
      <c r="K12" s="48">
        <v>27.45</v>
      </c>
    </row>
    <row r="13" spans="1:11" ht="12" customHeight="1">
      <c r="A13" s="424" t="s">
        <v>140</v>
      </c>
      <c r="B13" s="45">
        <v>92</v>
      </c>
      <c r="C13" s="45">
        <v>1704</v>
      </c>
      <c r="D13" s="45">
        <v>68807</v>
      </c>
      <c r="E13" s="45">
        <v>36629</v>
      </c>
      <c r="F13" s="46">
        <v>53.234409289752492</v>
      </c>
      <c r="G13" s="45">
        <v>6488</v>
      </c>
      <c r="H13" s="46">
        <v>9.4292731844143756</v>
      </c>
      <c r="I13" s="45">
        <v>3599</v>
      </c>
      <c r="J13" s="46">
        <v>55.471639950678174</v>
      </c>
      <c r="K13" s="48">
        <v>28.507075471698112</v>
      </c>
    </row>
    <row r="14" spans="1:11" ht="12" customHeight="1">
      <c r="A14" s="65" t="s">
        <v>440</v>
      </c>
      <c r="B14" s="45">
        <v>4</v>
      </c>
      <c r="C14" s="45">
        <v>45</v>
      </c>
      <c r="D14" s="45">
        <v>2006</v>
      </c>
      <c r="E14" s="45">
        <v>1021</v>
      </c>
      <c r="F14" s="46">
        <v>50.897308075772685</v>
      </c>
      <c r="G14" s="45">
        <v>368</v>
      </c>
      <c r="H14" s="46">
        <v>18.344965104685944</v>
      </c>
      <c r="I14" s="45">
        <v>196</v>
      </c>
      <c r="J14" s="46">
        <v>53.260869565217398</v>
      </c>
      <c r="K14" s="48">
        <v>26.066666666666666</v>
      </c>
    </row>
    <row r="15" spans="1:11" ht="12" customHeight="1">
      <c r="A15" s="425" t="s">
        <v>338</v>
      </c>
      <c r="B15" s="45">
        <v>73</v>
      </c>
      <c r="C15" s="45">
        <v>1033</v>
      </c>
      <c r="D15" s="45">
        <v>8725</v>
      </c>
      <c r="E15" s="45">
        <v>3281</v>
      </c>
      <c r="F15" s="46">
        <v>37.604584527220631</v>
      </c>
      <c r="G15" s="45">
        <v>1139</v>
      </c>
      <c r="H15" s="46">
        <v>13.054441260744987</v>
      </c>
      <c r="I15" s="45">
        <v>412</v>
      </c>
      <c r="J15" s="46">
        <v>36.172080772607551</v>
      </c>
      <c r="K15" s="48">
        <v>8.4038834951456316</v>
      </c>
    </row>
    <row r="16" spans="1:11" ht="12" customHeight="1">
      <c r="A16" s="271" t="s">
        <v>346</v>
      </c>
      <c r="B16" s="45"/>
      <c r="C16" s="45"/>
      <c r="D16" s="45"/>
      <c r="E16" s="45"/>
      <c r="F16" s="46"/>
      <c r="G16" s="45"/>
      <c r="H16" s="46"/>
      <c r="I16" s="45"/>
      <c r="J16" s="46"/>
      <c r="K16" s="48"/>
    </row>
    <row r="17" spans="1:12" ht="12" customHeight="1">
      <c r="A17" s="426" t="s">
        <v>515</v>
      </c>
      <c r="B17" s="45">
        <v>46</v>
      </c>
      <c r="C17" s="45">
        <v>594</v>
      </c>
      <c r="D17" s="45">
        <v>4958</v>
      </c>
      <c r="E17" s="45">
        <v>2001</v>
      </c>
      <c r="F17" s="46">
        <v>40.359015732150063</v>
      </c>
      <c r="G17" s="45">
        <v>774</v>
      </c>
      <c r="H17" s="46">
        <v>15.611133521581284</v>
      </c>
      <c r="I17" s="45">
        <v>293</v>
      </c>
      <c r="J17" s="46">
        <v>37.855297157622743</v>
      </c>
      <c r="K17" s="48">
        <v>8.346801346801346</v>
      </c>
    </row>
    <row r="18" spans="1:12" ht="12" customHeight="1">
      <c r="A18" s="426" t="s">
        <v>516</v>
      </c>
      <c r="B18" s="45">
        <v>27</v>
      </c>
      <c r="C18" s="45">
        <v>439</v>
      </c>
      <c r="D18" s="45">
        <v>3767</v>
      </c>
      <c r="E18" s="45">
        <v>1280</v>
      </c>
      <c r="F18" s="46">
        <v>33.979293867799306</v>
      </c>
      <c r="G18" s="45">
        <v>365</v>
      </c>
      <c r="H18" s="46">
        <v>9.6894080169896473</v>
      </c>
      <c r="I18" s="45">
        <v>119</v>
      </c>
      <c r="J18" s="46">
        <v>32.602739726027394</v>
      </c>
      <c r="K18" s="48">
        <v>8.4816513761467895</v>
      </c>
    </row>
    <row r="19" spans="1:12" ht="12" customHeight="1">
      <c r="A19" s="67" t="s">
        <v>166</v>
      </c>
      <c r="B19" s="45">
        <v>670</v>
      </c>
      <c r="C19" s="45">
        <v>11861</v>
      </c>
      <c r="D19" s="45">
        <v>292632</v>
      </c>
      <c r="E19" s="45">
        <v>143674</v>
      </c>
      <c r="F19" s="46">
        <v>49.097159572432268</v>
      </c>
      <c r="G19" s="45">
        <v>38126</v>
      </c>
      <c r="H19" s="46">
        <v>13.028650318488749</v>
      </c>
      <c r="I19" s="45">
        <v>18536</v>
      </c>
      <c r="J19" s="46">
        <v>48.617741174001992</v>
      </c>
      <c r="K19" s="288">
        <v>0</v>
      </c>
    </row>
    <row r="20" spans="1:12" ht="12" customHeight="1">
      <c r="A20" s="303"/>
      <c r="B20" s="303"/>
      <c r="C20" s="303"/>
      <c r="D20" s="303"/>
      <c r="E20" s="303"/>
      <c r="F20" s="303"/>
      <c r="G20" s="303"/>
      <c r="H20" s="303"/>
      <c r="I20" s="303"/>
      <c r="J20" s="303"/>
      <c r="K20" s="303"/>
    </row>
    <row r="21" spans="1:12" ht="12" customHeight="1">
      <c r="A21" s="62"/>
      <c r="B21" s="576" t="s">
        <v>165</v>
      </c>
      <c r="C21" s="576"/>
      <c r="D21" s="576"/>
      <c r="E21" s="576"/>
      <c r="F21" s="576"/>
      <c r="G21" s="576"/>
      <c r="H21" s="576"/>
      <c r="I21" s="576"/>
      <c r="J21" s="576"/>
      <c r="K21" s="577"/>
    </row>
    <row r="22" spans="1:12" ht="12" customHeight="1">
      <c r="A22" s="64" t="s">
        <v>137</v>
      </c>
      <c r="B22" s="47">
        <v>59</v>
      </c>
      <c r="C22" s="47">
        <v>532</v>
      </c>
      <c r="D22" s="47">
        <v>11210</v>
      </c>
      <c r="E22" s="47">
        <v>5580</v>
      </c>
      <c r="F22" s="224">
        <v>49.776984834968779</v>
      </c>
      <c r="G22" s="47">
        <v>872</v>
      </c>
      <c r="H22" s="224">
        <v>7.7787689562890279</v>
      </c>
      <c r="I22" s="47">
        <v>431</v>
      </c>
      <c r="J22" s="224">
        <v>49.426605504587158</v>
      </c>
      <c r="K22" s="225">
        <v>21.071428571428573</v>
      </c>
      <c r="L22" s="47"/>
    </row>
    <row r="23" spans="1:12" ht="12" customHeight="1">
      <c r="A23" s="64" t="s">
        <v>314</v>
      </c>
      <c r="B23" s="47">
        <v>32</v>
      </c>
      <c r="C23" s="47">
        <v>357</v>
      </c>
      <c r="D23" s="47">
        <v>8127</v>
      </c>
      <c r="E23" s="47">
        <v>4040</v>
      </c>
      <c r="F23" s="224">
        <v>49.710840408514827</v>
      </c>
      <c r="G23" s="47">
        <v>963</v>
      </c>
      <c r="H23" s="224">
        <v>11.84939091915836</v>
      </c>
      <c r="I23" s="47">
        <v>503</v>
      </c>
      <c r="J23" s="224">
        <v>52.232606438213914</v>
      </c>
      <c r="K23" s="225">
        <v>20.979827089337174</v>
      </c>
      <c r="L23" s="47"/>
    </row>
    <row r="24" spans="1:12" ht="12" customHeight="1">
      <c r="A24" s="64" t="s">
        <v>138</v>
      </c>
      <c r="B24" s="47">
        <v>1</v>
      </c>
      <c r="C24" s="47">
        <v>2</v>
      </c>
      <c r="D24" s="47">
        <v>29</v>
      </c>
      <c r="E24" s="47">
        <v>11</v>
      </c>
      <c r="F24" s="224">
        <v>37.931034482758619</v>
      </c>
      <c r="G24" s="47">
        <v>1</v>
      </c>
      <c r="H24" s="224">
        <v>3.4482758620689653</v>
      </c>
      <c r="I24" s="47">
        <v>1</v>
      </c>
      <c r="J24" s="224">
        <v>100</v>
      </c>
      <c r="K24" s="225">
        <v>14.5</v>
      </c>
      <c r="L24" s="47"/>
    </row>
    <row r="25" spans="1:12" ht="12" customHeight="1">
      <c r="A25" s="424" t="s">
        <v>164</v>
      </c>
      <c r="B25" s="47">
        <v>4</v>
      </c>
      <c r="C25" s="47">
        <v>6</v>
      </c>
      <c r="D25" s="47">
        <v>118</v>
      </c>
      <c r="E25" s="47">
        <v>61</v>
      </c>
      <c r="F25" s="224">
        <v>51.694915254237287</v>
      </c>
      <c r="G25" s="47">
        <v>16</v>
      </c>
      <c r="H25" s="224">
        <v>13.559322033898304</v>
      </c>
      <c r="I25" s="47">
        <v>8</v>
      </c>
      <c r="J25" s="224">
        <v>50</v>
      </c>
      <c r="K25" s="225">
        <v>19.666666666666668</v>
      </c>
      <c r="L25" s="47"/>
    </row>
    <row r="26" spans="1:12" ht="12" customHeight="1">
      <c r="A26" s="64" t="s">
        <v>140</v>
      </c>
      <c r="B26" s="47">
        <v>23</v>
      </c>
      <c r="C26" s="47">
        <v>222</v>
      </c>
      <c r="D26" s="47">
        <v>7055</v>
      </c>
      <c r="E26" s="47">
        <v>3718</v>
      </c>
      <c r="F26" s="224">
        <v>52.700212615166549</v>
      </c>
      <c r="G26" s="47">
        <v>499</v>
      </c>
      <c r="H26" s="224">
        <v>7.0729978738483341</v>
      </c>
      <c r="I26" s="47">
        <v>290</v>
      </c>
      <c r="J26" s="224">
        <v>58.116232464929865</v>
      </c>
      <c r="K26" s="225">
        <v>23.828828828828829</v>
      </c>
      <c r="L26" s="47"/>
    </row>
    <row r="27" spans="1:12" ht="12" customHeight="1">
      <c r="A27" s="65" t="s">
        <v>440</v>
      </c>
      <c r="B27" s="47">
        <v>2</v>
      </c>
      <c r="C27" s="47">
        <v>2</v>
      </c>
      <c r="D27" s="47">
        <v>88</v>
      </c>
      <c r="E27" s="47">
        <v>36</v>
      </c>
      <c r="F27" s="224">
        <v>40.909090909090914</v>
      </c>
      <c r="G27" s="47">
        <v>1</v>
      </c>
      <c r="H27" s="224">
        <v>1.1363636363636365</v>
      </c>
      <c r="I27" s="47">
        <v>0</v>
      </c>
      <c r="J27" s="224">
        <v>0</v>
      </c>
      <c r="K27" s="225">
        <v>26</v>
      </c>
      <c r="L27" s="47"/>
    </row>
    <row r="28" spans="1:12" ht="12" customHeight="1">
      <c r="A28" s="64" t="s">
        <v>142</v>
      </c>
      <c r="B28" s="47">
        <v>10</v>
      </c>
      <c r="C28" s="47">
        <v>151</v>
      </c>
      <c r="D28" s="47">
        <v>4056</v>
      </c>
      <c r="E28" s="47">
        <v>2170</v>
      </c>
      <c r="F28" s="224">
        <v>53.500986193293883</v>
      </c>
      <c r="G28" s="47">
        <v>96</v>
      </c>
      <c r="H28" s="224">
        <v>2.3668639053254439</v>
      </c>
      <c r="I28" s="47">
        <v>49</v>
      </c>
      <c r="J28" s="224">
        <v>51.041666666666664</v>
      </c>
      <c r="K28" s="225">
        <v>26.928571428571427</v>
      </c>
      <c r="L28" s="47"/>
    </row>
    <row r="29" spans="1:12" ht="12" customHeight="1">
      <c r="A29" s="425" t="s">
        <v>293</v>
      </c>
      <c r="B29" s="47">
        <v>9</v>
      </c>
      <c r="C29" s="47">
        <v>94</v>
      </c>
      <c r="D29" s="47">
        <v>710</v>
      </c>
      <c r="E29" s="47">
        <v>278</v>
      </c>
      <c r="F29" s="224">
        <v>39.154929577464785</v>
      </c>
      <c r="G29" s="47">
        <v>44</v>
      </c>
      <c r="H29" s="224">
        <v>6.197183098591549</v>
      </c>
      <c r="I29" s="47">
        <v>22</v>
      </c>
      <c r="J29" s="224">
        <v>50</v>
      </c>
      <c r="K29" s="225">
        <v>7.5531914893617023</v>
      </c>
    </row>
    <row r="30" spans="1:12" ht="12" customHeight="1">
      <c r="A30" s="271" t="s">
        <v>346</v>
      </c>
      <c r="B30" s="47"/>
      <c r="C30" s="47"/>
      <c r="D30" s="47"/>
      <c r="E30" s="47"/>
      <c r="F30" s="224"/>
      <c r="G30" s="47"/>
      <c r="H30" s="224"/>
      <c r="I30" s="47"/>
      <c r="J30" s="224"/>
      <c r="K30" s="225"/>
    </row>
    <row r="31" spans="1:12" ht="12" customHeight="1">
      <c r="A31" s="426" t="s">
        <v>515</v>
      </c>
      <c r="B31" s="47">
        <v>5</v>
      </c>
      <c r="C31" s="47">
        <v>61</v>
      </c>
      <c r="D31" s="47">
        <v>420</v>
      </c>
      <c r="E31" s="47">
        <v>172</v>
      </c>
      <c r="F31" s="224">
        <v>40.952380952380949</v>
      </c>
      <c r="G31" s="47">
        <v>34</v>
      </c>
      <c r="H31" s="224">
        <v>8.0952380952380949</v>
      </c>
      <c r="I31" s="47">
        <v>19</v>
      </c>
      <c r="J31" s="224">
        <v>55.882352941176471</v>
      </c>
      <c r="K31" s="225">
        <v>6.8852459016393439</v>
      </c>
    </row>
    <row r="32" spans="1:12" ht="12" customHeight="1">
      <c r="A32" s="426" t="s">
        <v>516</v>
      </c>
      <c r="B32" s="47">
        <v>4</v>
      </c>
      <c r="C32" s="47">
        <v>33</v>
      </c>
      <c r="D32" s="47">
        <v>290</v>
      </c>
      <c r="E32" s="47">
        <v>106</v>
      </c>
      <c r="F32" s="224">
        <v>36.551724137931032</v>
      </c>
      <c r="G32" s="47">
        <v>10</v>
      </c>
      <c r="H32" s="224">
        <v>3.4482758620689653</v>
      </c>
      <c r="I32" s="47">
        <v>3</v>
      </c>
      <c r="J32" s="224">
        <v>30</v>
      </c>
      <c r="K32" s="225">
        <v>8.7878787878787872</v>
      </c>
    </row>
    <row r="33" spans="1:11" ht="12" customHeight="1">
      <c r="A33" s="67" t="s">
        <v>166</v>
      </c>
      <c r="B33" s="47">
        <v>140</v>
      </c>
      <c r="C33" s="47">
        <v>1366</v>
      </c>
      <c r="D33" s="47">
        <v>31393</v>
      </c>
      <c r="E33" s="47">
        <v>15894</v>
      </c>
      <c r="F33" s="224">
        <v>50.629121141655787</v>
      </c>
      <c r="G33" s="47">
        <v>2492</v>
      </c>
      <c r="H33" s="224">
        <v>7.9380753671200583</v>
      </c>
      <c r="I33" s="47">
        <v>1304</v>
      </c>
      <c r="J33" s="224">
        <v>52.327447833065811</v>
      </c>
      <c r="K33" s="288">
        <v>0</v>
      </c>
    </row>
    <row r="34" spans="1:11" ht="12" customHeight="1">
      <c r="A34" s="67"/>
      <c r="B34" s="60"/>
      <c r="C34" s="60"/>
      <c r="D34" s="60"/>
      <c r="E34" s="60"/>
      <c r="F34" s="68"/>
      <c r="G34" s="60"/>
      <c r="H34" s="68"/>
      <c r="I34" s="60"/>
      <c r="J34" s="68"/>
      <c r="K34" s="66"/>
    </row>
    <row r="35" spans="1:11" ht="12" customHeight="1">
      <c r="A35" s="62"/>
      <c r="B35" s="576" t="s">
        <v>143</v>
      </c>
      <c r="C35" s="576"/>
      <c r="D35" s="576"/>
      <c r="E35" s="576"/>
      <c r="F35" s="576"/>
      <c r="G35" s="576"/>
      <c r="H35" s="576"/>
      <c r="I35" s="576"/>
      <c r="J35" s="576"/>
      <c r="K35" s="577"/>
    </row>
    <row r="36" spans="1:11" ht="12" customHeight="1">
      <c r="A36" s="64" t="s">
        <v>137</v>
      </c>
      <c r="B36" s="47">
        <v>428</v>
      </c>
      <c r="C36" s="47">
        <v>6812</v>
      </c>
      <c r="D36" s="47">
        <v>152476</v>
      </c>
      <c r="E36" s="47">
        <v>74669</v>
      </c>
      <c r="F36" s="224">
        <v>48.97098559773341</v>
      </c>
      <c r="G36" s="47">
        <v>18388</v>
      </c>
      <c r="H36" s="224">
        <v>12.059602822739317</v>
      </c>
      <c r="I36" s="47">
        <v>8960</v>
      </c>
      <c r="J36" s="224">
        <v>48.727430933217313</v>
      </c>
      <c r="K36" s="225">
        <v>22.383440986494421</v>
      </c>
    </row>
    <row r="37" spans="1:11" ht="12" customHeight="1">
      <c r="A37" s="64" t="s">
        <v>314</v>
      </c>
      <c r="B37" s="47">
        <v>160</v>
      </c>
      <c r="C37" s="47">
        <v>3136</v>
      </c>
      <c r="D37" s="47">
        <v>79406</v>
      </c>
      <c r="E37" s="47">
        <v>37453</v>
      </c>
      <c r="F37" s="224">
        <v>47.166460972722462</v>
      </c>
      <c r="G37" s="47">
        <v>13507</v>
      </c>
      <c r="H37" s="224">
        <v>17.010049618416744</v>
      </c>
      <c r="I37" s="47">
        <v>6271</v>
      </c>
      <c r="J37" s="224">
        <v>46.427778189087135</v>
      </c>
      <c r="K37" s="225">
        <v>23.242314049586778</v>
      </c>
    </row>
    <row r="38" spans="1:11" ht="12" customHeight="1">
      <c r="A38" s="64" t="s">
        <v>138</v>
      </c>
      <c r="B38" s="47">
        <v>1</v>
      </c>
      <c r="C38" s="47">
        <v>2</v>
      </c>
      <c r="D38" s="47">
        <v>29</v>
      </c>
      <c r="E38" s="47">
        <v>11</v>
      </c>
      <c r="F38" s="224">
        <v>37.931034482758619</v>
      </c>
      <c r="G38" s="47">
        <v>1</v>
      </c>
      <c r="H38" s="224">
        <v>3.4482758620689653</v>
      </c>
      <c r="I38" s="47">
        <v>1</v>
      </c>
      <c r="J38" s="224">
        <v>100</v>
      </c>
      <c r="K38" s="225">
        <v>14.5</v>
      </c>
    </row>
    <row r="39" spans="1:11" ht="12" customHeight="1">
      <c r="A39" s="64" t="s">
        <v>164</v>
      </c>
      <c r="B39" s="47">
        <v>8</v>
      </c>
      <c r="C39" s="47">
        <v>26</v>
      </c>
      <c r="D39" s="47">
        <v>667</v>
      </c>
      <c r="E39" s="47">
        <v>302</v>
      </c>
      <c r="F39" s="224">
        <v>45.277361319340329</v>
      </c>
      <c r="G39" s="47">
        <v>87</v>
      </c>
      <c r="H39" s="224">
        <v>13.043478260869565</v>
      </c>
      <c r="I39" s="47">
        <v>40</v>
      </c>
      <c r="J39" s="224">
        <v>45.977011494252871</v>
      </c>
      <c r="K39" s="225">
        <v>25.653846153846153</v>
      </c>
    </row>
    <row r="40" spans="1:11" ht="12" customHeight="1">
      <c r="A40" s="64" t="s">
        <v>140</v>
      </c>
      <c r="B40" s="47">
        <v>115</v>
      </c>
      <c r="C40" s="47">
        <v>1926</v>
      </c>
      <c r="D40" s="47">
        <v>75862</v>
      </c>
      <c r="E40" s="47">
        <v>40347</v>
      </c>
      <c r="F40" s="224">
        <v>53.184730167936515</v>
      </c>
      <c r="G40" s="47">
        <v>6987</v>
      </c>
      <c r="H40" s="224">
        <v>9.2101447364952147</v>
      </c>
      <c r="I40" s="47">
        <v>3889</v>
      </c>
      <c r="J40" s="224">
        <v>55.660512380134527</v>
      </c>
      <c r="K40" s="225">
        <v>27.965589155370179</v>
      </c>
    </row>
    <row r="41" spans="1:11" ht="12" customHeight="1">
      <c r="A41" s="65" t="s">
        <v>440</v>
      </c>
      <c r="B41" s="47">
        <v>6</v>
      </c>
      <c r="C41" s="47">
        <v>47</v>
      </c>
      <c r="D41" s="47">
        <v>2094</v>
      </c>
      <c r="E41" s="47">
        <v>1057</v>
      </c>
      <c r="F41" s="224">
        <v>50.477554918815656</v>
      </c>
      <c r="G41" s="47">
        <v>369</v>
      </c>
      <c r="H41" s="224">
        <v>17.621776504297994</v>
      </c>
      <c r="I41" s="47">
        <v>196</v>
      </c>
      <c r="J41" s="224">
        <v>53.116531165311656</v>
      </c>
      <c r="K41" s="225">
        <v>26.06451612903226</v>
      </c>
    </row>
    <row r="42" spans="1:11" ht="12" customHeight="1">
      <c r="A42" s="64" t="s">
        <v>142</v>
      </c>
      <c r="B42" s="47">
        <v>10</v>
      </c>
      <c r="C42" s="47">
        <v>151</v>
      </c>
      <c r="D42" s="47">
        <v>4056</v>
      </c>
      <c r="E42" s="47">
        <v>2170</v>
      </c>
      <c r="F42" s="224">
        <v>53.500986193293883</v>
      </c>
      <c r="G42" s="47">
        <v>96</v>
      </c>
      <c r="H42" s="224">
        <v>2.3668639053254439</v>
      </c>
      <c r="I42" s="47">
        <v>49</v>
      </c>
      <c r="J42" s="224">
        <v>51.041666666666664</v>
      </c>
      <c r="K42" s="225">
        <v>26.928571428571427</v>
      </c>
    </row>
    <row r="43" spans="1:11" ht="12" customHeight="1">
      <c r="A43" s="425" t="s">
        <v>293</v>
      </c>
      <c r="B43" s="47">
        <v>82</v>
      </c>
      <c r="C43" s="47">
        <v>1127</v>
      </c>
      <c r="D43" s="47">
        <v>9435</v>
      </c>
      <c r="E43" s="47">
        <v>3559</v>
      </c>
      <c r="F43" s="224">
        <v>37.721250662427131</v>
      </c>
      <c r="G43" s="47">
        <v>1183</v>
      </c>
      <c r="H43" s="224">
        <v>12.538420773714892</v>
      </c>
      <c r="I43" s="47">
        <v>434</v>
      </c>
      <c r="J43" s="224">
        <v>36.68639053254438</v>
      </c>
      <c r="K43" s="225">
        <v>8.332740213523131</v>
      </c>
    </row>
    <row r="44" spans="1:11" ht="12" customHeight="1">
      <c r="A44" s="271" t="s">
        <v>346</v>
      </c>
      <c r="B44" s="47"/>
      <c r="C44" s="47"/>
      <c r="D44" s="47"/>
      <c r="E44" s="47"/>
      <c r="F44" s="224"/>
      <c r="G44" s="47"/>
      <c r="H44" s="224"/>
      <c r="I44" s="47"/>
      <c r="J44" s="224"/>
      <c r="K44" s="225"/>
    </row>
    <row r="45" spans="1:11" ht="12" customHeight="1">
      <c r="A45" s="426" t="s">
        <v>515</v>
      </c>
      <c r="B45" s="47">
        <v>51</v>
      </c>
      <c r="C45" s="47">
        <v>655</v>
      </c>
      <c r="D45" s="47">
        <v>5378</v>
      </c>
      <c r="E45" s="47">
        <v>2173</v>
      </c>
      <c r="F45" s="224">
        <v>40.405355150613609</v>
      </c>
      <c r="G45" s="47">
        <v>808</v>
      </c>
      <c r="H45" s="224">
        <v>15.024172554853104</v>
      </c>
      <c r="I45" s="47">
        <v>312</v>
      </c>
      <c r="J45" s="224">
        <v>38.613861386138616</v>
      </c>
      <c r="K45" s="225">
        <v>8.210687022900764</v>
      </c>
    </row>
    <row r="46" spans="1:11" ht="12" customHeight="1">
      <c r="A46" s="426" t="s">
        <v>516</v>
      </c>
      <c r="B46" s="47">
        <v>31</v>
      </c>
      <c r="C46" s="47">
        <v>472</v>
      </c>
      <c r="D46" s="47">
        <v>4057</v>
      </c>
      <c r="E46" s="47">
        <v>1386</v>
      </c>
      <c r="F46" s="224">
        <v>34.163174759674639</v>
      </c>
      <c r="G46" s="47">
        <v>375</v>
      </c>
      <c r="H46" s="224">
        <v>9.2432832141976817</v>
      </c>
      <c r="I46" s="47">
        <v>122</v>
      </c>
      <c r="J46" s="224">
        <v>32.533333333333331</v>
      </c>
      <c r="K46" s="225">
        <v>8.5031982942430702</v>
      </c>
    </row>
    <row r="47" spans="1:11" ht="12" customHeight="1">
      <c r="A47" s="67" t="s">
        <v>87</v>
      </c>
      <c r="B47" s="47">
        <v>810</v>
      </c>
      <c r="C47" s="47">
        <v>13227</v>
      </c>
      <c r="D47" s="47">
        <v>324025</v>
      </c>
      <c r="E47" s="47">
        <v>159568</v>
      </c>
      <c r="F47" s="224">
        <v>49.245582902553814</v>
      </c>
      <c r="G47" s="47">
        <v>40618</v>
      </c>
      <c r="H47" s="224">
        <v>12.535452511380294</v>
      </c>
      <c r="I47" s="47">
        <v>19840</v>
      </c>
      <c r="J47" s="224">
        <v>48.845339504653104</v>
      </c>
      <c r="K47" s="288">
        <v>0</v>
      </c>
    </row>
    <row r="48" spans="1:11" ht="12" customHeight="1">
      <c r="A48" s="27" t="s">
        <v>91</v>
      </c>
    </row>
    <row r="49" spans="1:11" ht="39" customHeight="1">
      <c r="A49" s="574" t="s">
        <v>651</v>
      </c>
      <c r="B49" s="575"/>
      <c r="C49" s="575"/>
      <c r="D49" s="575"/>
      <c r="E49" s="575"/>
      <c r="F49" s="575"/>
      <c r="G49" s="575"/>
      <c r="H49" s="575"/>
      <c r="I49" s="575"/>
      <c r="J49" s="575"/>
      <c r="K49" s="575"/>
    </row>
  </sheetData>
  <mergeCells count="20">
    <mergeCell ref="A49:K49"/>
    <mergeCell ref="H5:H6"/>
    <mergeCell ref="B3:B6"/>
    <mergeCell ref="I5:J5"/>
    <mergeCell ref="C3:C6"/>
    <mergeCell ref="B9:K9"/>
    <mergeCell ref="G5:G6"/>
    <mergeCell ref="B21:K21"/>
    <mergeCell ref="E5:E6"/>
    <mergeCell ref="B35:K35"/>
    <mergeCell ref="F5:F6"/>
    <mergeCell ref="A8:K8"/>
    <mergeCell ref="A1:K1"/>
    <mergeCell ref="A3:A7"/>
    <mergeCell ref="A2:K2"/>
    <mergeCell ref="D3:J3"/>
    <mergeCell ref="K3:K6"/>
    <mergeCell ref="D4:D6"/>
    <mergeCell ref="E4:F4"/>
    <mergeCell ref="G4:J4"/>
  </mergeCells>
  <phoneticPr fontId="6" type="noConversion"/>
  <hyperlinks>
    <hyperlink ref="A1:K1" location="Inhaltsverzeichnis!A39" display="Inhaltsverzeichnis!A39"/>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9"/>
  <sheetViews>
    <sheetView zoomScaleNormal="100" zoomScaleSheetLayoutView="100" workbookViewId="0">
      <pane ySplit="7" topLeftCell="A8" activePane="bottomLeft" state="frozen"/>
      <selection pane="bottomLeft"/>
    </sheetView>
  </sheetViews>
  <sheetFormatPr baseColWidth="10" defaultRowHeight="13.2"/>
  <cols>
    <col min="1" max="1" width="25.5546875" customWidth="1"/>
    <col min="2" max="2" width="7.5546875" customWidth="1"/>
    <col min="3" max="4" width="7.77734375" customWidth="1"/>
    <col min="5" max="5" width="6.21875" customWidth="1"/>
    <col min="6" max="6" width="6.77734375" customWidth="1"/>
    <col min="7" max="7" width="6.21875" customWidth="1"/>
    <col min="8" max="8" width="6.77734375" customWidth="1"/>
    <col min="9" max="9" width="8.21875" customWidth="1"/>
    <col min="10" max="10" width="7.77734375" customWidth="1"/>
    <col min="11" max="11" width="9" customWidth="1"/>
    <col min="12" max="12" width="8.77734375" customWidth="1"/>
  </cols>
  <sheetData>
    <row r="1" spans="1:10" ht="27" customHeight="1">
      <c r="A1" s="561" t="s">
        <v>558</v>
      </c>
      <c r="B1" s="579"/>
      <c r="C1" s="579"/>
      <c r="D1" s="579"/>
      <c r="E1" s="579"/>
      <c r="F1" s="579"/>
      <c r="G1" s="579"/>
      <c r="H1" s="579"/>
      <c r="I1" s="579"/>
      <c r="J1" s="579"/>
    </row>
    <row r="2" spans="1:10" ht="10.199999999999999" customHeight="1">
      <c r="A2" s="580"/>
      <c r="B2" s="580"/>
      <c r="C2" s="580"/>
      <c r="D2" s="580"/>
      <c r="E2" s="580"/>
      <c r="F2" s="580"/>
      <c r="G2" s="580"/>
      <c r="H2" s="580"/>
      <c r="I2" s="580"/>
      <c r="J2" s="580"/>
    </row>
    <row r="3" spans="1:10" ht="12" customHeight="1">
      <c r="A3" s="581" t="s">
        <v>167</v>
      </c>
      <c r="B3" s="539" t="s">
        <v>168</v>
      </c>
      <c r="C3" s="539" t="s">
        <v>623</v>
      </c>
      <c r="D3" s="539"/>
      <c r="E3" s="539"/>
      <c r="F3" s="539"/>
      <c r="G3" s="539"/>
      <c r="H3" s="539"/>
      <c r="I3" s="539"/>
      <c r="J3" s="584" t="s">
        <v>169</v>
      </c>
    </row>
    <row r="4" spans="1:10" ht="12" customHeight="1">
      <c r="A4" s="582"/>
      <c r="B4" s="539"/>
      <c r="C4" s="538" t="s">
        <v>129</v>
      </c>
      <c r="D4" s="572" t="s">
        <v>130</v>
      </c>
      <c r="E4" s="572"/>
      <c r="F4" s="573" t="s">
        <v>624</v>
      </c>
      <c r="G4" s="573"/>
      <c r="H4" s="573"/>
      <c r="I4" s="573"/>
      <c r="J4" s="585"/>
    </row>
    <row r="5" spans="1:10" ht="12" customHeight="1">
      <c r="A5" s="582"/>
      <c r="B5" s="539"/>
      <c r="C5" s="539"/>
      <c r="D5" s="539" t="s">
        <v>86</v>
      </c>
      <c r="E5" s="538" t="s">
        <v>170</v>
      </c>
      <c r="F5" s="538" t="s">
        <v>129</v>
      </c>
      <c r="G5" s="538" t="s">
        <v>170</v>
      </c>
      <c r="H5" s="539" t="s">
        <v>93</v>
      </c>
      <c r="I5" s="539"/>
      <c r="J5" s="585"/>
    </row>
    <row r="6" spans="1:10" ht="12" customHeight="1">
      <c r="A6" s="582"/>
      <c r="B6" s="539"/>
      <c r="C6" s="539"/>
      <c r="D6" s="539"/>
      <c r="E6" s="539"/>
      <c r="F6" s="539"/>
      <c r="G6" s="539"/>
      <c r="H6" s="17" t="s">
        <v>86</v>
      </c>
      <c r="I6" s="17" t="s">
        <v>171</v>
      </c>
      <c r="J6" s="585"/>
    </row>
    <row r="7" spans="1:10" ht="12" customHeight="1">
      <c r="A7" s="583"/>
      <c r="B7" s="17">
        <v>1</v>
      </c>
      <c r="C7" s="17">
        <v>2</v>
      </c>
      <c r="D7" s="17">
        <v>3</v>
      </c>
      <c r="E7" s="17">
        <v>4</v>
      </c>
      <c r="F7" s="17">
        <v>5</v>
      </c>
      <c r="G7" s="17">
        <v>6</v>
      </c>
      <c r="H7" s="17">
        <v>7</v>
      </c>
      <c r="I7" s="17">
        <v>8</v>
      </c>
      <c r="J7" s="26">
        <v>9</v>
      </c>
    </row>
    <row r="8" spans="1:10" s="272" customFormat="1" ht="11.55" customHeight="1">
      <c r="A8" s="587"/>
      <c r="B8" s="587"/>
      <c r="C8" s="587"/>
      <c r="D8" s="587"/>
      <c r="E8" s="587"/>
      <c r="F8" s="587"/>
      <c r="G8" s="587"/>
      <c r="H8" s="587"/>
      <c r="I8" s="587"/>
      <c r="J8" s="587"/>
    </row>
    <row r="9" spans="1:10" s="272" customFormat="1" ht="11.55" customHeight="1">
      <c r="A9" s="69"/>
      <c r="B9" s="588" t="s">
        <v>172</v>
      </c>
      <c r="C9" s="588"/>
      <c r="D9" s="588"/>
      <c r="E9" s="588"/>
      <c r="F9" s="588"/>
      <c r="G9" s="588"/>
      <c r="H9" s="588"/>
      <c r="I9" s="588"/>
      <c r="J9" s="588"/>
    </row>
    <row r="10" spans="1:10" s="272" customFormat="1" ht="11.55" customHeight="1">
      <c r="A10" s="283" t="s">
        <v>173</v>
      </c>
      <c r="B10" s="47">
        <v>6689</v>
      </c>
      <c r="C10" s="47">
        <v>150976</v>
      </c>
      <c r="D10" s="47">
        <v>73872</v>
      </c>
      <c r="E10" s="224">
        <v>48.929631199660875</v>
      </c>
      <c r="F10" s="47">
        <v>18749</v>
      </c>
      <c r="G10" s="224">
        <v>12.418530097498941</v>
      </c>
      <c r="H10" s="47">
        <v>9101</v>
      </c>
      <c r="I10" s="224">
        <v>48.541255533628458</v>
      </c>
      <c r="J10" s="225">
        <v>22.570787860666766</v>
      </c>
    </row>
    <row r="11" spans="1:10" s="272" customFormat="1" ht="11.55" customHeight="1">
      <c r="A11" s="284" t="s">
        <v>174</v>
      </c>
      <c r="B11" s="47">
        <v>4497</v>
      </c>
      <c r="C11" s="47">
        <v>102994</v>
      </c>
      <c r="D11" s="47">
        <v>50391</v>
      </c>
      <c r="E11" s="224">
        <v>48.926151037924534</v>
      </c>
      <c r="F11" s="47">
        <v>12713</v>
      </c>
      <c r="G11" s="224">
        <v>12.343437481795055</v>
      </c>
      <c r="H11" s="47">
        <v>6183</v>
      </c>
      <c r="I11" s="224">
        <v>48.635255250530953</v>
      </c>
      <c r="J11" s="225">
        <v>22.90282410495886</v>
      </c>
    </row>
    <row r="12" spans="1:10" s="272" customFormat="1" ht="11.55" customHeight="1">
      <c r="A12" s="285" t="s">
        <v>137</v>
      </c>
      <c r="B12" s="47">
        <v>4320</v>
      </c>
      <c r="C12" s="47">
        <v>98964</v>
      </c>
      <c r="D12" s="47">
        <v>48411</v>
      </c>
      <c r="E12" s="224">
        <v>48.917788286649689</v>
      </c>
      <c r="F12" s="47">
        <v>12038</v>
      </c>
      <c r="G12" s="224">
        <v>12.164019239319348</v>
      </c>
      <c r="H12" s="47">
        <v>5872</v>
      </c>
      <c r="I12" s="224">
        <v>48.778866921415521</v>
      </c>
      <c r="J12" s="225">
        <v>22.908333333333335</v>
      </c>
    </row>
    <row r="13" spans="1:10" s="272" customFormat="1" ht="11.55" customHeight="1">
      <c r="A13" s="285" t="s">
        <v>314</v>
      </c>
      <c r="B13" s="47">
        <v>177</v>
      </c>
      <c r="C13" s="47">
        <v>4030</v>
      </c>
      <c r="D13" s="47">
        <v>1980</v>
      </c>
      <c r="E13" s="224">
        <v>49.131513647642677</v>
      </c>
      <c r="F13" s="47">
        <v>675</v>
      </c>
      <c r="G13" s="224">
        <v>16.749379652605459</v>
      </c>
      <c r="H13" s="47">
        <v>311</v>
      </c>
      <c r="I13" s="224">
        <v>46.074074074074076</v>
      </c>
      <c r="J13" s="225">
        <v>22.768361581920903</v>
      </c>
    </row>
    <row r="14" spans="1:10" s="272" customFormat="1" ht="11.55" customHeight="1">
      <c r="A14" s="286" t="s">
        <v>175</v>
      </c>
      <c r="B14" s="47">
        <v>2192</v>
      </c>
      <c r="C14" s="47">
        <v>47982</v>
      </c>
      <c r="D14" s="47">
        <v>23481</v>
      </c>
      <c r="E14" s="224">
        <v>48.937101413029886</v>
      </c>
      <c r="F14" s="47">
        <v>6036</v>
      </c>
      <c r="G14" s="224">
        <v>12.579717394022758</v>
      </c>
      <c r="H14" s="47">
        <v>2918</v>
      </c>
      <c r="I14" s="224">
        <v>48.343273691186219</v>
      </c>
      <c r="J14" s="225">
        <v>21.889598540145986</v>
      </c>
    </row>
    <row r="15" spans="1:10" s="272" customFormat="1" ht="11.55" customHeight="1">
      <c r="A15" s="285" t="s">
        <v>137</v>
      </c>
      <c r="B15" s="47">
        <v>1960</v>
      </c>
      <c r="C15" s="47">
        <v>42302</v>
      </c>
      <c r="D15" s="47">
        <v>20678</v>
      </c>
      <c r="E15" s="224">
        <v>48.881849557940519</v>
      </c>
      <c r="F15" s="47">
        <v>5478</v>
      </c>
      <c r="G15" s="224">
        <v>12.949742328967897</v>
      </c>
      <c r="H15" s="47">
        <v>2657</v>
      </c>
      <c r="I15" s="224">
        <v>48.503103322380433</v>
      </c>
      <c r="J15" s="225">
        <v>21.582653061224491</v>
      </c>
    </row>
    <row r="16" spans="1:10" s="272" customFormat="1" ht="11.55" customHeight="1">
      <c r="A16" s="285" t="s">
        <v>314</v>
      </c>
      <c r="B16" s="47">
        <v>104</v>
      </c>
      <c r="C16" s="47">
        <v>2176</v>
      </c>
      <c r="D16" s="47">
        <v>1042</v>
      </c>
      <c r="E16" s="224">
        <v>47.88602941176471</v>
      </c>
      <c r="F16" s="47">
        <v>376</v>
      </c>
      <c r="G16" s="224">
        <v>17.27941176470588</v>
      </c>
      <c r="H16" s="47">
        <v>173</v>
      </c>
      <c r="I16" s="224">
        <v>46.01063829787234</v>
      </c>
      <c r="J16" s="225">
        <v>20.923076923076923</v>
      </c>
    </row>
    <row r="17" spans="1:10" s="272" customFormat="1" ht="11.55" customHeight="1">
      <c r="A17" s="285" t="s">
        <v>140</v>
      </c>
      <c r="B17" s="47">
        <v>128</v>
      </c>
      <c r="C17" s="47">
        <v>3504</v>
      </c>
      <c r="D17" s="47">
        <v>1761</v>
      </c>
      <c r="E17" s="224">
        <v>50.2568493150685</v>
      </c>
      <c r="F17" s="47">
        <v>182</v>
      </c>
      <c r="G17" s="224">
        <v>5.1940639269406388</v>
      </c>
      <c r="H17" s="47">
        <v>88</v>
      </c>
      <c r="I17" s="224">
        <v>48.35164835164835</v>
      </c>
      <c r="J17" s="225">
        <v>27.375</v>
      </c>
    </row>
    <row r="18" spans="1:10" s="272" customFormat="1" ht="11.55" customHeight="1">
      <c r="A18" s="287" t="s">
        <v>176</v>
      </c>
      <c r="B18" s="47">
        <v>4015</v>
      </c>
      <c r="C18" s="47">
        <v>102997</v>
      </c>
      <c r="D18" s="47">
        <v>50429</v>
      </c>
      <c r="E18" s="224">
        <v>48.961620241366255</v>
      </c>
      <c r="F18" s="47">
        <v>14667</v>
      </c>
      <c r="G18" s="224">
        <v>14.240220588949192</v>
      </c>
      <c r="H18" s="47">
        <v>7059</v>
      </c>
      <c r="I18" s="224">
        <v>48.128451626099405</v>
      </c>
      <c r="J18" s="225">
        <v>25.653051058530512</v>
      </c>
    </row>
    <row r="19" spans="1:10" s="272" customFormat="1" ht="11.55" customHeight="1">
      <c r="A19" s="285" t="s">
        <v>314</v>
      </c>
      <c r="B19" s="47">
        <v>2397</v>
      </c>
      <c r="C19" s="47">
        <v>56822</v>
      </c>
      <c r="D19" s="47">
        <v>25964</v>
      </c>
      <c r="E19" s="224">
        <v>45.693569392136844</v>
      </c>
      <c r="F19" s="47">
        <v>10211</v>
      </c>
      <c r="G19" s="224">
        <v>17.970152405758334</v>
      </c>
      <c r="H19" s="47">
        <v>4592</v>
      </c>
      <c r="I19" s="224">
        <v>44.971109587699537</v>
      </c>
      <c r="J19" s="225">
        <v>23.70546516478932</v>
      </c>
    </row>
    <row r="20" spans="1:10" s="272" customFormat="1" ht="11.55" customHeight="1">
      <c r="A20" s="285" t="s">
        <v>139</v>
      </c>
      <c r="B20" s="47">
        <v>20</v>
      </c>
      <c r="C20" s="47">
        <v>549</v>
      </c>
      <c r="D20" s="47">
        <v>241</v>
      </c>
      <c r="E20" s="224">
        <v>43.897996357012751</v>
      </c>
      <c r="F20" s="47">
        <v>71</v>
      </c>
      <c r="G20" s="224">
        <v>12.932604735883423</v>
      </c>
      <c r="H20" s="47">
        <v>32</v>
      </c>
      <c r="I20" s="224">
        <v>45.070422535211272</v>
      </c>
      <c r="J20" s="225">
        <v>27.45</v>
      </c>
    </row>
    <row r="21" spans="1:10" s="272" customFormat="1" ht="11.55" customHeight="1">
      <c r="A21" s="285" t="s">
        <v>140</v>
      </c>
      <c r="B21" s="47">
        <v>1568</v>
      </c>
      <c r="C21" s="47">
        <v>44844</v>
      </c>
      <c r="D21" s="47">
        <v>23858</v>
      </c>
      <c r="E21" s="224">
        <v>53.202212113103201</v>
      </c>
      <c r="F21" s="47">
        <v>4227</v>
      </c>
      <c r="G21" s="224">
        <v>9.4260101685844262</v>
      </c>
      <c r="H21" s="47">
        <v>2352</v>
      </c>
      <c r="I21" s="224">
        <v>55.642299503193762</v>
      </c>
      <c r="J21" s="225">
        <v>28.599489795918366</v>
      </c>
    </row>
    <row r="22" spans="1:10" s="272" customFormat="1" ht="11.55" customHeight="1">
      <c r="A22" s="285" t="s">
        <v>141</v>
      </c>
      <c r="B22" s="47">
        <v>30</v>
      </c>
      <c r="C22" s="47">
        <v>782</v>
      </c>
      <c r="D22" s="47">
        <v>366</v>
      </c>
      <c r="E22" s="224">
        <v>46.803069053708441</v>
      </c>
      <c r="F22" s="47">
        <v>158</v>
      </c>
      <c r="G22" s="224">
        <v>20.204603580562662</v>
      </c>
      <c r="H22" s="47">
        <v>83</v>
      </c>
      <c r="I22" s="224">
        <v>52.531645569620252</v>
      </c>
      <c r="J22" s="225">
        <v>26.066666666666666</v>
      </c>
    </row>
    <row r="23" spans="1:10" s="272" customFormat="1" ht="11.55" customHeight="1">
      <c r="A23" s="287" t="s">
        <v>641</v>
      </c>
      <c r="B23" s="47">
        <v>6207</v>
      </c>
      <c r="C23" s="47">
        <v>150979</v>
      </c>
      <c r="D23" s="47">
        <v>73910</v>
      </c>
      <c r="E23" s="224">
        <v>48.953828015816768</v>
      </c>
      <c r="F23" s="47">
        <v>20703</v>
      </c>
      <c r="G23" s="224">
        <v>13.712503063339934</v>
      </c>
      <c r="H23" s="47">
        <v>9977</v>
      </c>
      <c r="I23" s="224">
        <v>48.191083417862146</v>
      </c>
      <c r="J23" s="225">
        <v>24.323989044627034</v>
      </c>
    </row>
    <row r="24" spans="1:10" s="272" customFormat="1" ht="11.55" customHeight="1">
      <c r="A24" s="276" t="s">
        <v>642</v>
      </c>
      <c r="B24" s="47"/>
      <c r="C24" s="47"/>
      <c r="D24" s="47"/>
      <c r="E24" s="224"/>
      <c r="F24" s="47"/>
      <c r="G24" s="224"/>
      <c r="H24" s="47"/>
      <c r="I24" s="224"/>
      <c r="J24" s="225"/>
    </row>
    <row r="25" spans="1:10" s="272" customFormat="1" ht="11.55" customHeight="1">
      <c r="A25" s="280" t="s">
        <v>332</v>
      </c>
      <c r="B25" s="47">
        <v>124</v>
      </c>
      <c r="C25" s="47">
        <v>29934</v>
      </c>
      <c r="D25" s="47">
        <v>16092</v>
      </c>
      <c r="E25" s="224">
        <v>53.758268190018043</v>
      </c>
      <c r="F25" s="47">
        <v>3571</v>
      </c>
      <c r="G25" s="224">
        <v>11.929578405826151</v>
      </c>
      <c r="H25" s="47">
        <v>1964</v>
      </c>
      <c r="I25" s="224">
        <v>54.998599831979831</v>
      </c>
      <c r="J25" s="288">
        <v>0</v>
      </c>
    </row>
    <row r="26" spans="1:10" s="272" customFormat="1" ht="11.55" customHeight="1">
      <c r="A26" s="279" t="s">
        <v>314</v>
      </c>
      <c r="B26" s="47">
        <v>101</v>
      </c>
      <c r="C26" s="47">
        <v>8251</v>
      </c>
      <c r="D26" s="47">
        <v>4427</v>
      </c>
      <c r="E26" s="224">
        <v>53.654102533026304</v>
      </c>
      <c r="F26" s="47">
        <v>1282</v>
      </c>
      <c r="G26" s="224">
        <v>15.537510604775179</v>
      </c>
      <c r="H26" s="47">
        <v>692</v>
      </c>
      <c r="I26" s="224">
        <v>53.978159126365057</v>
      </c>
      <c r="J26" s="288">
        <v>0</v>
      </c>
    </row>
    <row r="27" spans="1:10" s="272" customFormat="1" ht="11.55" customHeight="1">
      <c r="A27" s="274" t="s">
        <v>140</v>
      </c>
      <c r="B27" s="47">
        <v>8</v>
      </c>
      <c r="C27" s="47">
        <v>20459</v>
      </c>
      <c r="D27" s="47">
        <v>11010</v>
      </c>
      <c r="E27" s="224">
        <v>53.814946967104937</v>
      </c>
      <c r="F27" s="47">
        <v>2079</v>
      </c>
      <c r="G27" s="224">
        <v>10.16178698861137</v>
      </c>
      <c r="H27" s="47">
        <v>1159</v>
      </c>
      <c r="I27" s="224">
        <v>55.747955747955743</v>
      </c>
      <c r="J27" s="288">
        <v>0</v>
      </c>
    </row>
    <row r="28" spans="1:10" s="272" customFormat="1" ht="11.55" customHeight="1">
      <c r="A28" s="274" t="s">
        <v>141</v>
      </c>
      <c r="B28" s="47">
        <v>15</v>
      </c>
      <c r="C28" s="47">
        <v>1224</v>
      </c>
      <c r="D28" s="47">
        <v>655</v>
      </c>
      <c r="E28" s="224">
        <v>53.513071895424837</v>
      </c>
      <c r="F28" s="47">
        <v>210</v>
      </c>
      <c r="G28" s="224">
        <v>17.156862745098039</v>
      </c>
      <c r="H28" s="47">
        <v>113</v>
      </c>
      <c r="I28" s="224">
        <v>53.80952380952381</v>
      </c>
      <c r="J28" s="288">
        <v>0</v>
      </c>
    </row>
    <row r="29" spans="1:10" s="272" customFormat="1" ht="11.55" customHeight="1">
      <c r="A29" s="275" t="s">
        <v>293</v>
      </c>
      <c r="B29" s="47">
        <v>1033</v>
      </c>
      <c r="C29" s="47">
        <v>8725</v>
      </c>
      <c r="D29" s="47">
        <v>3281</v>
      </c>
      <c r="E29" s="224">
        <v>37.604584527220631</v>
      </c>
      <c r="F29" s="47">
        <v>1139</v>
      </c>
      <c r="G29" s="224">
        <v>13.054441260744987</v>
      </c>
      <c r="H29" s="47">
        <v>412</v>
      </c>
      <c r="I29" s="224">
        <v>36.172080772607551</v>
      </c>
      <c r="J29" s="225">
        <v>8.4038834951456316</v>
      </c>
    </row>
    <row r="30" spans="1:10" s="272" customFormat="1" ht="11.55" customHeight="1">
      <c r="A30" s="273" t="s">
        <v>173</v>
      </c>
      <c r="B30" s="47">
        <v>358</v>
      </c>
      <c r="C30" s="47">
        <v>3267</v>
      </c>
      <c r="D30" s="47">
        <v>1102</v>
      </c>
      <c r="E30" s="224">
        <v>33.731251913070096</v>
      </c>
      <c r="F30" s="47">
        <v>327</v>
      </c>
      <c r="G30" s="224">
        <v>10.009182736455463</v>
      </c>
      <c r="H30" s="47">
        <v>100</v>
      </c>
      <c r="I30" s="224">
        <v>30.581039755351679</v>
      </c>
      <c r="J30" s="264">
        <v>9.1256983240223466</v>
      </c>
    </row>
    <row r="31" spans="1:10" s="272" customFormat="1" ht="11.55" customHeight="1">
      <c r="A31" s="273" t="s">
        <v>176</v>
      </c>
      <c r="B31" s="47">
        <v>323</v>
      </c>
      <c r="C31" s="47">
        <v>3215</v>
      </c>
      <c r="D31" s="47">
        <v>1240</v>
      </c>
      <c r="E31" s="224">
        <v>38.569206842923791</v>
      </c>
      <c r="F31" s="47">
        <v>439</v>
      </c>
      <c r="G31" s="224">
        <v>13.654743390357698</v>
      </c>
      <c r="H31" s="47">
        <v>158</v>
      </c>
      <c r="I31" s="224">
        <v>35.990888382687928</v>
      </c>
      <c r="J31" s="264">
        <v>9.9535603715170282</v>
      </c>
    </row>
    <row r="32" spans="1:10" s="272" customFormat="1" ht="11.55" customHeight="1">
      <c r="A32" s="273" t="s">
        <v>177</v>
      </c>
      <c r="B32" s="47">
        <v>3</v>
      </c>
      <c r="C32" s="47">
        <v>69</v>
      </c>
      <c r="D32" s="47">
        <v>35</v>
      </c>
      <c r="E32" s="224">
        <v>50.724637681159422</v>
      </c>
      <c r="F32" s="47">
        <v>2</v>
      </c>
      <c r="G32" s="224">
        <v>2.8985507246376812</v>
      </c>
      <c r="H32" s="47">
        <v>1</v>
      </c>
      <c r="I32" s="224">
        <v>50</v>
      </c>
      <c r="J32" s="288">
        <v>0</v>
      </c>
    </row>
    <row r="33" spans="1:10" s="272" customFormat="1" ht="11.55" customHeight="1">
      <c r="A33" s="430" t="s">
        <v>517</v>
      </c>
      <c r="B33" s="47">
        <v>349</v>
      </c>
      <c r="C33" s="47">
        <v>2174</v>
      </c>
      <c r="D33" s="47">
        <v>904</v>
      </c>
      <c r="E33" s="224">
        <v>41.582336706531734</v>
      </c>
      <c r="F33" s="47">
        <v>371</v>
      </c>
      <c r="G33" s="224">
        <v>17.065317387304507</v>
      </c>
      <c r="H33" s="47">
        <v>153</v>
      </c>
      <c r="I33" s="224">
        <v>41.239892183288411</v>
      </c>
      <c r="J33" s="225">
        <v>6.2292263610315191</v>
      </c>
    </row>
    <row r="34" spans="1:10" s="272" customFormat="1" ht="11.55" customHeight="1">
      <c r="A34" s="67" t="s">
        <v>166</v>
      </c>
      <c r="B34" s="47">
        <v>11861</v>
      </c>
      <c r="C34" s="47">
        <v>292632</v>
      </c>
      <c r="D34" s="47">
        <v>143674</v>
      </c>
      <c r="E34" s="224">
        <v>49.097159572432268</v>
      </c>
      <c r="F34" s="47">
        <v>38126</v>
      </c>
      <c r="G34" s="224">
        <v>13.028650318488749</v>
      </c>
      <c r="H34" s="47">
        <v>18536</v>
      </c>
      <c r="I34" s="224">
        <v>48.617741174001992</v>
      </c>
      <c r="J34" s="288">
        <v>0</v>
      </c>
    </row>
    <row r="35" spans="1:10" s="272" customFormat="1" ht="11.55" customHeight="1">
      <c r="A35" s="67"/>
      <c r="B35" s="56"/>
      <c r="C35" s="56"/>
      <c r="D35" s="56"/>
      <c r="E35" s="68"/>
      <c r="F35" s="56"/>
      <c r="G35" s="68"/>
      <c r="H35" s="56"/>
      <c r="I35" s="68"/>
      <c r="J35" s="72"/>
    </row>
    <row r="36" spans="1:10" s="272" customFormat="1" ht="11.55" customHeight="1">
      <c r="A36" s="69"/>
      <c r="B36" s="588" t="s">
        <v>165</v>
      </c>
      <c r="C36" s="588"/>
      <c r="D36" s="588"/>
      <c r="E36" s="588"/>
      <c r="F36" s="588"/>
      <c r="G36" s="588"/>
      <c r="H36" s="588"/>
      <c r="I36" s="588"/>
      <c r="J36" s="588"/>
    </row>
    <row r="37" spans="1:10" s="272" customFormat="1" ht="11.55" customHeight="1">
      <c r="A37" s="277" t="s">
        <v>173</v>
      </c>
      <c r="B37" s="47">
        <v>811</v>
      </c>
      <c r="C37" s="47">
        <v>17543</v>
      </c>
      <c r="D37" s="47">
        <v>8855</v>
      </c>
      <c r="E37" s="224">
        <v>50.475973322692816</v>
      </c>
      <c r="F37" s="47">
        <v>1389</v>
      </c>
      <c r="G37" s="224">
        <v>7.9176879667103686</v>
      </c>
      <c r="H37" s="47">
        <v>723</v>
      </c>
      <c r="I37" s="224">
        <v>52.051835853131742</v>
      </c>
      <c r="J37" s="225">
        <v>21.631319358816278</v>
      </c>
    </row>
    <row r="38" spans="1:10" s="272" customFormat="1" ht="11.55" customHeight="1">
      <c r="A38" s="278" t="s">
        <v>174</v>
      </c>
      <c r="B38" s="47">
        <v>532</v>
      </c>
      <c r="C38" s="47">
        <v>11739</v>
      </c>
      <c r="D38" s="47">
        <v>5962</v>
      </c>
      <c r="E38" s="224">
        <v>50.787971718204275</v>
      </c>
      <c r="F38" s="47">
        <v>978</v>
      </c>
      <c r="G38" s="224">
        <v>8.3312036800408897</v>
      </c>
      <c r="H38" s="47">
        <v>501</v>
      </c>
      <c r="I38" s="224">
        <v>51.226993865030678</v>
      </c>
      <c r="J38" s="225">
        <v>22.065789473684209</v>
      </c>
    </row>
    <row r="39" spans="1:10" s="272" customFormat="1" ht="11.55" customHeight="1">
      <c r="A39" s="279" t="s">
        <v>137</v>
      </c>
      <c r="B39" s="47">
        <v>367</v>
      </c>
      <c r="C39" s="47">
        <v>7963</v>
      </c>
      <c r="D39" s="47">
        <v>3987</v>
      </c>
      <c r="E39" s="224">
        <v>50.069069446188621</v>
      </c>
      <c r="F39" s="47">
        <v>628</v>
      </c>
      <c r="G39" s="224">
        <v>7.8864749466281552</v>
      </c>
      <c r="H39" s="47">
        <v>306</v>
      </c>
      <c r="I39" s="224">
        <v>48.726114649681527</v>
      </c>
      <c r="J39" s="225">
        <v>21.697547683923705</v>
      </c>
    </row>
    <row r="40" spans="1:10" s="272" customFormat="1" ht="11.55" customHeight="1">
      <c r="A40" s="279" t="s">
        <v>314</v>
      </c>
      <c r="B40" s="47">
        <v>108</v>
      </c>
      <c r="C40" s="47">
        <v>2279</v>
      </c>
      <c r="D40" s="47">
        <v>1182</v>
      </c>
      <c r="E40" s="224">
        <v>51.864853005704262</v>
      </c>
      <c r="F40" s="47">
        <v>321</v>
      </c>
      <c r="G40" s="224">
        <v>14.085125054848618</v>
      </c>
      <c r="H40" s="47">
        <v>182</v>
      </c>
      <c r="I40" s="224">
        <v>56.697819314641741</v>
      </c>
      <c r="J40" s="225">
        <v>21.101851851851851</v>
      </c>
    </row>
    <row r="41" spans="1:10" s="272" customFormat="1" ht="11.55" customHeight="1">
      <c r="A41" s="279" t="s">
        <v>142</v>
      </c>
      <c r="B41" s="47">
        <v>57</v>
      </c>
      <c r="C41" s="47">
        <v>1497</v>
      </c>
      <c r="D41" s="47">
        <v>793</v>
      </c>
      <c r="E41" s="224">
        <v>52.97261189044756</v>
      </c>
      <c r="F41" s="47">
        <v>29</v>
      </c>
      <c r="G41" s="224">
        <v>1.9372077488309953</v>
      </c>
      <c r="H41" s="47">
        <v>13</v>
      </c>
      <c r="I41" s="224">
        <v>44.827586206896555</v>
      </c>
      <c r="J41" s="225">
        <v>26.263157894736842</v>
      </c>
    </row>
    <row r="42" spans="1:10" s="272" customFormat="1" ht="11.55" customHeight="1">
      <c r="A42" s="282" t="s">
        <v>175</v>
      </c>
      <c r="B42" s="47">
        <v>279</v>
      </c>
      <c r="C42" s="47">
        <v>5804</v>
      </c>
      <c r="D42" s="47">
        <v>2893</v>
      </c>
      <c r="E42" s="224">
        <v>49.844934527911782</v>
      </c>
      <c r="F42" s="47">
        <v>411</v>
      </c>
      <c r="G42" s="224">
        <v>7.0813232253618201</v>
      </c>
      <c r="H42" s="47">
        <v>222</v>
      </c>
      <c r="I42" s="224">
        <v>54.014598540145982</v>
      </c>
      <c r="J42" s="225">
        <v>20.802867383512545</v>
      </c>
    </row>
    <row r="43" spans="1:10" s="272" customFormat="1" ht="11.55" customHeight="1">
      <c r="A43" s="279" t="s">
        <v>137</v>
      </c>
      <c r="B43" s="47">
        <v>165</v>
      </c>
      <c r="C43" s="47">
        <v>3247</v>
      </c>
      <c r="D43" s="47">
        <v>1593</v>
      </c>
      <c r="E43" s="224">
        <v>49.060671388974434</v>
      </c>
      <c r="F43" s="47">
        <v>244</v>
      </c>
      <c r="G43" s="224">
        <v>7.5146288882044967</v>
      </c>
      <c r="H43" s="47">
        <v>125</v>
      </c>
      <c r="I43" s="224">
        <v>51.229508196721305</v>
      </c>
      <c r="J43" s="225">
        <v>19.67878787878788</v>
      </c>
    </row>
    <row r="44" spans="1:10" s="272" customFormat="1" ht="11.55" customHeight="1">
      <c r="A44" s="279" t="s">
        <v>314</v>
      </c>
      <c r="B44" s="47">
        <v>53</v>
      </c>
      <c r="C44" s="47">
        <v>988</v>
      </c>
      <c r="D44" s="47">
        <v>498</v>
      </c>
      <c r="E44" s="224">
        <v>50.404858299595148</v>
      </c>
      <c r="F44" s="47">
        <v>94</v>
      </c>
      <c r="G44" s="224">
        <v>9.5141700404858298</v>
      </c>
      <c r="H44" s="47">
        <v>55</v>
      </c>
      <c r="I44" s="224">
        <v>58.51063829787234</v>
      </c>
      <c r="J44" s="225">
        <v>18.641509433962263</v>
      </c>
    </row>
    <row r="45" spans="1:10" s="272" customFormat="1" ht="11.55" customHeight="1">
      <c r="A45" s="279" t="s">
        <v>140</v>
      </c>
      <c r="B45" s="47">
        <v>37</v>
      </c>
      <c r="C45" s="47">
        <v>924</v>
      </c>
      <c r="D45" s="47">
        <v>471</v>
      </c>
      <c r="E45" s="224">
        <v>50.97402597402597</v>
      </c>
      <c r="F45" s="47">
        <v>61</v>
      </c>
      <c r="G45" s="224">
        <v>6.6017316017316015</v>
      </c>
      <c r="H45" s="47">
        <v>37</v>
      </c>
      <c r="I45" s="224">
        <v>60.655737704918032</v>
      </c>
      <c r="J45" s="225">
        <v>24.972972972972972</v>
      </c>
    </row>
    <row r="46" spans="1:10" s="272" customFormat="1" ht="11.55" customHeight="1">
      <c r="A46" s="279" t="s">
        <v>142</v>
      </c>
      <c r="B46" s="47">
        <v>24</v>
      </c>
      <c r="C46" s="47">
        <v>645</v>
      </c>
      <c r="D46" s="47">
        <v>331</v>
      </c>
      <c r="E46" s="224">
        <v>51.31782945736434</v>
      </c>
      <c r="F46" s="47">
        <v>12</v>
      </c>
      <c r="G46" s="224">
        <v>1.8604651162790697</v>
      </c>
      <c r="H46" s="47">
        <v>5</v>
      </c>
      <c r="I46" s="224">
        <v>41.666666666666671</v>
      </c>
      <c r="J46" s="225">
        <v>26.875</v>
      </c>
    </row>
    <row r="47" spans="1:10" s="272" customFormat="1" ht="11.55" customHeight="1">
      <c r="A47" s="270" t="s">
        <v>176</v>
      </c>
      <c r="B47" s="47">
        <v>425</v>
      </c>
      <c r="C47" s="47">
        <v>9803</v>
      </c>
      <c r="D47" s="47">
        <v>5005</v>
      </c>
      <c r="E47" s="224">
        <v>51.055799245129037</v>
      </c>
      <c r="F47" s="47">
        <v>835</v>
      </c>
      <c r="G47" s="224">
        <v>8.517800673263288</v>
      </c>
      <c r="H47" s="47">
        <v>435</v>
      </c>
      <c r="I47" s="224">
        <v>52.095808383233532</v>
      </c>
      <c r="J47" s="225">
        <v>23.065882352941177</v>
      </c>
    </row>
    <row r="48" spans="1:10" s="272" customFormat="1" ht="11.55" customHeight="1">
      <c r="A48" s="279" t="s">
        <v>314</v>
      </c>
      <c r="B48" s="47">
        <v>186</v>
      </c>
      <c r="C48" s="47">
        <v>4013</v>
      </c>
      <c r="D48" s="47">
        <v>1931</v>
      </c>
      <c r="E48" s="224">
        <v>48.11861450286569</v>
      </c>
      <c r="F48" s="47">
        <v>464</v>
      </c>
      <c r="G48" s="224">
        <v>11.562422128083728</v>
      </c>
      <c r="H48" s="47">
        <v>227</v>
      </c>
      <c r="I48" s="224">
        <v>48.922413793103445</v>
      </c>
      <c r="J48" s="225">
        <v>21.5752688172043</v>
      </c>
    </row>
    <row r="49" spans="1:10" s="272" customFormat="1" ht="11.55" customHeight="1">
      <c r="A49" s="279" t="s">
        <v>138</v>
      </c>
      <c r="B49" s="47">
        <v>2</v>
      </c>
      <c r="C49" s="47">
        <v>29</v>
      </c>
      <c r="D49" s="47">
        <v>11</v>
      </c>
      <c r="E49" s="224">
        <v>37.931034482758619</v>
      </c>
      <c r="F49" s="47">
        <v>1</v>
      </c>
      <c r="G49" s="224">
        <v>3.4482758620689653</v>
      </c>
      <c r="H49" s="47">
        <v>1</v>
      </c>
      <c r="I49" s="224">
        <v>100</v>
      </c>
      <c r="J49" s="225">
        <v>14.5</v>
      </c>
    </row>
    <row r="50" spans="1:10" s="272" customFormat="1" ht="11.55" customHeight="1">
      <c r="A50" s="279" t="s">
        <v>139</v>
      </c>
      <c r="B50" s="47">
        <v>6</v>
      </c>
      <c r="C50" s="47">
        <v>118</v>
      </c>
      <c r="D50" s="47">
        <v>61</v>
      </c>
      <c r="E50" s="224">
        <v>51.694915254237287</v>
      </c>
      <c r="F50" s="47">
        <v>16</v>
      </c>
      <c r="G50" s="224">
        <v>13.559322033898304</v>
      </c>
      <c r="H50" s="47">
        <v>8</v>
      </c>
      <c r="I50" s="224">
        <v>50</v>
      </c>
      <c r="J50" s="225">
        <v>19.666666666666668</v>
      </c>
    </row>
    <row r="51" spans="1:10" s="272" customFormat="1" ht="11.55" customHeight="1">
      <c r="A51" s="279" t="s">
        <v>140</v>
      </c>
      <c r="B51" s="47">
        <v>185</v>
      </c>
      <c r="C51" s="47">
        <v>4366</v>
      </c>
      <c r="D51" s="47">
        <v>2301</v>
      </c>
      <c r="E51" s="224">
        <v>52.702702702702695</v>
      </c>
      <c r="F51" s="47">
        <v>310</v>
      </c>
      <c r="G51" s="224">
        <v>7.1003206596426933</v>
      </c>
      <c r="H51" s="47">
        <v>174</v>
      </c>
      <c r="I51" s="224">
        <v>56.129032258064512</v>
      </c>
      <c r="J51" s="225">
        <v>23.6</v>
      </c>
    </row>
    <row r="52" spans="1:10" s="272" customFormat="1" ht="11.55" customHeight="1">
      <c r="A52" s="279" t="s">
        <v>141</v>
      </c>
      <c r="B52" s="47">
        <v>1</v>
      </c>
      <c r="C52" s="47">
        <v>26</v>
      </c>
      <c r="D52" s="47">
        <v>11</v>
      </c>
      <c r="E52" s="224">
        <v>42.307692307692307</v>
      </c>
      <c r="F52" s="47">
        <v>0</v>
      </c>
      <c r="G52" s="224">
        <v>0</v>
      </c>
      <c r="H52" s="47">
        <v>0</v>
      </c>
      <c r="I52" s="224">
        <v>0</v>
      </c>
      <c r="J52" s="225">
        <v>26</v>
      </c>
    </row>
    <row r="53" spans="1:10" s="272" customFormat="1" ht="11.55" customHeight="1">
      <c r="A53" s="279" t="s">
        <v>142</v>
      </c>
      <c r="B53" s="47">
        <v>45</v>
      </c>
      <c r="C53" s="47">
        <v>1251</v>
      </c>
      <c r="D53" s="47">
        <v>690</v>
      </c>
      <c r="E53" s="224">
        <v>55.15587529976019</v>
      </c>
      <c r="F53" s="47">
        <v>44</v>
      </c>
      <c r="G53" s="224">
        <v>3.5171862509992007</v>
      </c>
      <c r="H53" s="47">
        <v>25</v>
      </c>
      <c r="I53" s="224">
        <v>56.81818181818182</v>
      </c>
      <c r="J53" s="225">
        <v>27.8</v>
      </c>
    </row>
    <row r="54" spans="1:10" s="272" customFormat="1" ht="11.55" customHeight="1">
      <c r="A54" s="287" t="s">
        <v>641</v>
      </c>
      <c r="B54" s="47">
        <v>704</v>
      </c>
      <c r="C54" s="47">
        <v>15607</v>
      </c>
      <c r="D54" s="47">
        <v>7898</v>
      </c>
      <c r="E54" s="224">
        <v>50.605497533158193</v>
      </c>
      <c r="F54" s="47">
        <v>1246</v>
      </c>
      <c r="G54" s="224">
        <v>7.9835971038636506</v>
      </c>
      <c r="H54" s="47">
        <v>657</v>
      </c>
      <c r="I54" s="224">
        <v>52.728731942215092</v>
      </c>
      <c r="J54" s="225">
        <v>22.16903409090909</v>
      </c>
    </row>
    <row r="55" spans="1:10" s="272" customFormat="1" ht="11.55" customHeight="1">
      <c r="A55" s="276" t="s">
        <v>642</v>
      </c>
      <c r="B55" s="47"/>
      <c r="C55" s="47"/>
      <c r="D55" s="47"/>
      <c r="E55" s="224"/>
      <c r="F55" s="47"/>
      <c r="G55" s="224"/>
      <c r="H55" s="47"/>
      <c r="I55" s="224"/>
      <c r="J55" s="225"/>
    </row>
    <row r="56" spans="1:10" s="272" customFormat="1" ht="11.55" customHeight="1">
      <c r="A56" s="280" t="s">
        <v>332</v>
      </c>
      <c r="B56" s="47">
        <v>36</v>
      </c>
      <c r="C56" s="47">
        <v>3337</v>
      </c>
      <c r="D56" s="47">
        <v>1756</v>
      </c>
      <c r="E56" s="224">
        <v>52.622115672759961</v>
      </c>
      <c r="F56" s="47">
        <v>224</v>
      </c>
      <c r="G56" s="224">
        <v>6.7126161222655076</v>
      </c>
      <c r="H56" s="47">
        <v>124</v>
      </c>
      <c r="I56" s="224">
        <v>55.357142857142861</v>
      </c>
      <c r="J56" s="288">
        <v>0</v>
      </c>
    </row>
    <row r="57" spans="1:10" s="272" customFormat="1" ht="11.55" customHeight="1">
      <c r="A57" s="279" t="s">
        <v>314</v>
      </c>
      <c r="B57" s="47">
        <v>10</v>
      </c>
      <c r="C57" s="47">
        <v>847</v>
      </c>
      <c r="D57" s="47">
        <v>429</v>
      </c>
      <c r="E57" s="224">
        <v>50.649350649350644</v>
      </c>
      <c r="F57" s="47">
        <v>84</v>
      </c>
      <c r="G57" s="224">
        <v>9.9173553719008272</v>
      </c>
      <c r="H57" s="47">
        <v>39</v>
      </c>
      <c r="I57" s="224">
        <v>46.428571428571431</v>
      </c>
      <c r="J57" s="288">
        <v>0</v>
      </c>
    </row>
    <row r="58" spans="1:10" s="272" customFormat="1" ht="11.55" customHeight="1">
      <c r="A58" s="279" t="s">
        <v>140</v>
      </c>
      <c r="B58" s="288">
        <v>0</v>
      </c>
      <c r="C58" s="47">
        <v>1765</v>
      </c>
      <c r="D58" s="47">
        <v>946</v>
      </c>
      <c r="E58" s="224">
        <v>53.597733711048157</v>
      </c>
      <c r="F58" s="47">
        <v>128</v>
      </c>
      <c r="G58" s="224">
        <v>7.2521246458923505</v>
      </c>
      <c r="H58" s="47">
        <v>79</v>
      </c>
      <c r="I58" s="224">
        <v>61.71875</v>
      </c>
      <c r="J58" s="288">
        <v>0</v>
      </c>
    </row>
    <row r="59" spans="1:10" s="272" customFormat="1" ht="11.55" customHeight="1">
      <c r="A59" s="279" t="s">
        <v>141</v>
      </c>
      <c r="B59" s="47">
        <v>1</v>
      </c>
      <c r="C59" s="47">
        <v>62</v>
      </c>
      <c r="D59" s="47">
        <v>25</v>
      </c>
      <c r="E59" s="224">
        <v>40.322580645161288</v>
      </c>
      <c r="F59" s="47">
        <v>1</v>
      </c>
      <c r="G59" s="224">
        <v>1.6129032258064515</v>
      </c>
      <c r="H59" s="47">
        <v>0</v>
      </c>
      <c r="I59" s="224">
        <v>0</v>
      </c>
      <c r="J59" s="288">
        <v>0</v>
      </c>
    </row>
    <row r="60" spans="1:10" s="272" customFormat="1" ht="11.55" customHeight="1">
      <c r="A60" s="279" t="s">
        <v>142</v>
      </c>
      <c r="B60" s="47">
        <v>25</v>
      </c>
      <c r="C60" s="47">
        <v>663</v>
      </c>
      <c r="D60" s="47">
        <v>356</v>
      </c>
      <c r="E60" s="224">
        <v>53.695324283559579</v>
      </c>
      <c r="F60" s="47">
        <v>11</v>
      </c>
      <c r="G60" s="224">
        <v>1.6591251885369533</v>
      </c>
      <c r="H60" s="47">
        <v>6</v>
      </c>
      <c r="I60" s="224">
        <v>54.54545454545454</v>
      </c>
      <c r="J60" s="288">
        <v>0</v>
      </c>
    </row>
    <row r="61" spans="1:10" s="272" customFormat="1" ht="11.55" customHeight="1">
      <c r="A61" s="281" t="s">
        <v>293</v>
      </c>
      <c r="B61" s="47">
        <v>94</v>
      </c>
      <c r="C61" s="47">
        <v>710</v>
      </c>
      <c r="D61" s="47">
        <v>278</v>
      </c>
      <c r="E61" s="224">
        <v>39.154929577464785</v>
      </c>
      <c r="F61" s="47">
        <v>44</v>
      </c>
      <c r="G61" s="224">
        <v>6.197183098591549</v>
      </c>
      <c r="H61" s="47">
        <v>22</v>
      </c>
      <c r="I61" s="224">
        <v>50</v>
      </c>
      <c r="J61" s="225">
        <v>7.5531914893617023</v>
      </c>
    </row>
    <row r="62" spans="1:10" s="272" customFormat="1" ht="11.55" customHeight="1">
      <c r="A62" s="278" t="s">
        <v>173</v>
      </c>
      <c r="B62" s="47">
        <v>23</v>
      </c>
      <c r="C62" s="47">
        <v>192</v>
      </c>
      <c r="D62" s="47">
        <v>74</v>
      </c>
      <c r="E62" s="224">
        <v>38.541666666666671</v>
      </c>
      <c r="F62" s="47">
        <v>6</v>
      </c>
      <c r="G62" s="224">
        <v>3.125</v>
      </c>
      <c r="H62" s="47">
        <v>2</v>
      </c>
      <c r="I62" s="224">
        <v>33.333333333333329</v>
      </c>
      <c r="J62" s="225">
        <v>8.3478260869565215</v>
      </c>
    </row>
    <row r="63" spans="1:10" s="272" customFormat="1" ht="11.55" customHeight="1">
      <c r="A63" s="278" t="s">
        <v>176</v>
      </c>
      <c r="B63" s="47">
        <v>16</v>
      </c>
      <c r="C63" s="47">
        <v>137</v>
      </c>
      <c r="D63" s="47">
        <v>50</v>
      </c>
      <c r="E63" s="224">
        <v>36.496350364963504</v>
      </c>
      <c r="F63" s="47">
        <v>11</v>
      </c>
      <c r="G63" s="224">
        <v>8.0291970802919703</v>
      </c>
      <c r="H63" s="47">
        <v>5</v>
      </c>
      <c r="I63" s="224">
        <v>45.454545454545453</v>
      </c>
      <c r="J63" s="225">
        <v>8.5625</v>
      </c>
    </row>
    <row r="64" spans="1:10" s="272" customFormat="1" ht="11.55" customHeight="1">
      <c r="A64" s="430" t="s">
        <v>517</v>
      </c>
      <c r="B64" s="47">
        <v>55</v>
      </c>
      <c r="C64" s="47">
        <v>381</v>
      </c>
      <c r="D64" s="47">
        <v>154</v>
      </c>
      <c r="E64" s="224">
        <v>40.419947506561684</v>
      </c>
      <c r="F64" s="47">
        <v>27</v>
      </c>
      <c r="G64" s="224">
        <v>7.0866141732283463</v>
      </c>
      <c r="H64" s="47">
        <v>15</v>
      </c>
      <c r="I64" s="224">
        <v>55.555555555555557</v>
      </c>
      <c r="J64" s="225">
        <v>6.9272727272727277</v>
      </c>
    </row>
    <row r="65" spans="1:10" s="272" customFormat="1" ht="11.55" customHeight="1">
      <c r="A65" s="67" t="s">
        <v>166</v>
      </c>
      <c r="B65" s="226">
        <v>1366</v>
      </c>
      <c r="C65" s="226">
        <v>31393</v>
      </c>
      <c r="D65" s="226">
        <v>15894</v>
      </c>
      <c r="E65" s="224">
        <v>50.629121141655787</v>
      </c>
      <c r="F65" s="226">
        <v>2492</v>
      </c>
      <c r="G65" s="224">
        <v>7.9380753671200583</v>
      </c>
      <c r="H65" s="226">
        <v>1304</v>
      </c>
      <c r="I65" s="224">
        <v>52.327447833065811</v>
      </c>
      <c r="J65" s="288">
        <v>0</v>
      </c>
    </row>
    <row r="66" spans="1:10" s="272" customFormat="1" ht="11.55" customHeight="1">
      <c r="A66" s="67"/>
      <c r="B66" s="73"/>
      <c r="C66" s="73"/>
      <c r="D66" s="73"/>
      <c r="E66" s="68"/>
      <c r="F66" s="73"/>
      <c r="G66" s="68"/>
      <c r="H66" s="73"/>
      <c r="I66" s="68"/>
      <c r="J66" s="72"/>
    </row>
    <row r="67" spans="1:10" s="272" customFormat="1" ht="11.55" customHeight="1">
      <c r="A67" s="69"/>
      <c r="B67" s="588" t="s">
        <v>143</v>
      </c>
      <c r="C67" s="588"/>
      <c r="D67" s="588"/>
      <c r="E67" s="588"/>
      <c r="F67" s="588"/>
      <c r="G67" s="588"/>
      <c r="H67" s="588"/>
      <c r="I67" s="588"/>
      <c r="J67" s="588"/>
    </row>
    <row r="68" spans="1:10" s="272" customFormat="1" ht="11.55" customHeight="1">
      <c r="A68" s="283" t="s">
        <v>173</v>
      </c>
      <c r="B68" s="47">
        <v>7500</v>
      </c>
      <c r="C68" s="47">
        <v>168519</v>
      </c>
      <c r="D68" s="47">
        <v>82727</v>
      </c>
      <c r="E68" s="224">
        <v>49.090606993870125</v>
      </c>
      <c r="F68" s="47">
        <v>20138</v>
      </c>
      <c r="G68" s="224">
        <v>11.949987835199591</v>
      </c>
      <c r="H68" s="47">
        <v>9824</v>
      </c>
      <c r="I68" s="224">
        <v>48.783394577415827</v>
      </c>
      <c r="J68" s="225">
        <v>22.469200000000001</v>
      </c>
    </row>
    <row r="69" spans="1:10" s="272" customFormat="1" ht="11.55" customHeight="1">
      <c r="A69" s="278" t="s">
        <v>174</v>
      </c>
      <c r="B69" s="47">
        <v>5029</v>
      </c>
      <c r="C69" s="47">
        <v>114733</v>
      </c>
      <c r="D69" s="47">
        <v>56353</v>
      </c>
      <c r="E69" s="224">
        <v>49.116644731681383</v>
      </c>
      <c r="F69" s="47">
        <v>13691</v>
      </c>
      <c r="G69" s="224">
        <v>11.932922524469856</v>
      </c>
      <c r="H69" s="47">
        <v>6684</v>
      </c>
      <c r="I69" s="224">
        <v>48.820392958878095</v>
      </c>
      <c r="J69" s="225">
        <v>22.814277192284749</v>
      </c>
    </row>
    <row r="70" spans="1:10" s="272" customFormat="1" ht="11.55" customHeight="1">
      <c r="A70" s="279" t="s">
        <v>178</v>
      </c>
      <c r="B70" s="47">
        <v>4687</v>
      </c>
      <c r="C70" s="47">
        <v>106927</v>
      </c>
      <c r="D70" s="47">
        <v>52398</v>
      </c>
      <c r="E70" s="224">
        <v>49.003525769917793</v>
      </c>
      <c r="F70" s="47">
        <v>12666</v>
      </c>
      <c r="G70" s="224">
        <v>11.845464662807336</v>
      </c>
      <c r="H70" s="47">
        <v>6178</v>
      </c>
      <c r="I70" s="224">
        <v>48.776251381651662</v>
      </c>
      <c r="J70" s="225">
        <v>22.813526776189459</v>
      </c>
    </row>
    <row r="71" spans="1:10" s="272" customFormat="1" ht="11.55" customHeight="1">
      <c r="A71" s="279" t="s">
        <v>314</v>
      </c>
      <c r="B71" s="47">
        <v>285</v>
      </c>
      <c r="C71" s="47">
        <v>6309</v>
      </c>
      <c r="D71" s="47">
        <v>3162</v>
      </c>
      <c r="E71" s="224">
        <v>50.118877793628144</v>
      </c>
      <c r="F71" s="47">
        <v>996</v>
      </c>
      <c r="G71" s="224">
        <v>15.786970993818356</v>
      </c>
      <c r="H71" s="47">
        <v>493</v>
      </c>
      <c r="I71" s="224">
        <v>49.497991967871485</v>
      </c>
      <c r="J71" s="225">
        <v>22.13684210526316</v>
      </c>
    </row>
    <row r="72" spans="1:10" s="272" customFormat="1" ht="11.55" customHeight="1">
      <c r="A72" s="279" t="s">
        <v>142</v>
      </c>
      <c r="B72" s="47">
        <v>57</v>
      </c>
      <c r="C72" s="47">
        <v>1497</v>
      </c>
      <c r="D72" s="47">
        <v>793</v>
      </c>
      <c r="E72" s="224">
        <v>52.97261189044756</v>
      </c>
      <c r="F72" s="47">
        <v>29</v>
      </c>
      <c r="G72" s="224">
        <v>1.9372077488309953</v>
      </c>
      <c r="H72" s="47">
        <v>13</v>
      </c>
      <c r="I72" s="224">
        <v>44.827586206896555</v>
      </c>
      <c r="J72" s="225">
        <v>26.263157894736842</v>
      </c>
    </row>
    <row r="73" spans="1:10" s="272" customFormat="1" ht="11.55" customHeight="1">
      <c r="A73" s="278" t="s">
        <v>175</v>
      </c>
      <c r="B73" s="47">
        <v>2471</v>
      </c>
      <c r="C73" s="47">
        <v>53786</v>
      </c>
      <c r="D73" s="47">
        <v>26374</v>
      </c>
      <c r="E73" s="224">
        <v>49.035064886773512</v>
      </c>
      <c r="F73" s="47">
        <v>6447</v>
      </c>
      <c r="G73" s="224">
        <v>11.986390510541776</v>
      </c>
      <c r="H73" s="47">
        <v>3140</v>
      </c>
      <c r="I73" s="224">
        <v>48.704823949123622</v>
      </c>
      <c r="J73" s="225">
        <v>21.766895993524887</v>
      </c>
    </row>
    <row r="74" spans="1:10" s="272" customFormat="1" ht="11.55" customHeight="1">
      <c r="A74" s="279" t="s">
        <v>178</v>
      </c>
      <c r="B74" s="47">
        <v>2125</v>
      </c>
      <c r="C74" s="47">
        <v>45549</v>
      </c>
      <c r="D74" s="47">
        <v>22271</v>
      </c>
      <c r="E74" s="224">
        <v>48.89459702737711</v>
      </c>
      <c r="F74" s="47">
        <v>5722</v>
      </c>
      <c r="G74" s="224">
        <v>12.562295549847416</v>
      </c>
      <c r="H74" s="47">
        <v>2782</v>
      </c>
      <c r="I74" s="224">
        <v>48.619363858790635</v>
      </c>
      <c r="J74" s="225">
        <v>21.434823529411766</v>
      </c>
    </row>
    <row r="75" spans="1:10" s="272" customFormat="1" ht="11.55" customHeight="1">
      <c r="A75" s="279" t="s">
        <v>314</v>
      </c>
      <c r="B75" s="47">
        <v>157</v>
      </c>
      <c r="C75" s="47">
        <v>3164</v>
      </c>
      <c r="D75" s="47">
        <v>1540</v>
      </c>
      <c r="E75" s="224">
        <v>48.672566371681413</v>
      </c>
      <c r="F75" s="47">
        <v>470</v>
      </c>
      <c r="G75" s="224">
        <v>14.854614412136534</v>
      </c>
      <c r="H75" s="47">
        <v>228</v>
      </c>
      <c r="I75" s="224">
        <v>48.51063829787234</v>
      </c>
      <c r="J75" s="225">
        <v>20.152866242038218</v>
      </c>
    </row>
    <row r="76" spans="1:10" s="272" customFormat="1" ht="11.55" customHeight="1">
      <c r="A76" s="279" t="s">
        <v>140</v>
      </c>
      <c r="B76" s="47">
        <v>165</v>
      </c>
      <c r="C76" s="47">
        <v>4428</v>
      </c>
      <c r="D76" s="47">
        <v>2232</v>
      </c>
      <c r="E76" s="224">
        <v>50.40650406504065</v>
      </c>
      <c r="F76" s="47">
        <v>243</v>
      </c>
      <c r="G76" s="224">
        <v>5.4878048780487809</v>
      </c>
      <c r="H76" s="47">
        <v>125</v>
      </c>
      <c r="I76" s="224">
        <v>51.440329218106996</v>
      </c>
      <c r="J76" s="225">
        <v>26.836363636363636</v>
      </c>
    </row>
    <row r="77" spans="1:10" s="272" customFormat="1" ht="11.55" customHeight="1">
      <c r="A77" s="279" t="s">
        <v>142</v>
      </c>
      <c r="B77" s="47">
        <v>24</v>
      </c>
      <c r="C77" s="47">
        <v>645</v>
      </c>
      <c r="D77" s="47">
        <v>331</v>
      </c>
      <c r="E77" s="224">
        <v>51.31782945736434</v>
      </c>
      <c r="F77" s="47">
        <v>12</v>
      </c>
      <c r="G77" s="224">
        <v>1.8604651162790697</v>
      </c>
      <c r="H77" s="47">
        <v>5</v>
      </c>
      <c r="I77" s="224">
        <v>41.666666666666671</v>
      </c>
      <c r="J77" s="225">
        <v>26.875</v>
      </c>
    </row>
    <row r="78" spans="1:10" s="272" customFormat="1" ht="11.55" customHeight="1">
      <c r="A78" s="270" t="s">
        <v>176</v>
      </c>
      <c r="B78" s="47">
        <v>4440</v>
      </c>
      <c r="C78" s="47">
        <v>112800</v>
      </c>
      <c r="D78" s="47">
        <v>55434</v>
      </c>
      <c r="E78" s="224">
        <v>49.143617021276597</v>
      </c>
      <c r="F78" s="47">
        <v>15502</v>
      </c>
      <c r="G78" s="224">
        <v>13.742907801418438</v>
      </c>
      <c r="H78" s="47">
        <v>7494</v>
      </c>
      <c r="I78" s="224">
        <v>48.34214940007741</v>
      </c>
      <c r="J78" s="225">
        <v>25.405405405405407</v>
      </c>
    </row>
    <row r="79" spans="1:10" s="272" customFormat="1" ht="11.55" customHeight="1">
      <c r="A79" s="279" t="s">
        <v>314</v>
      </c>
      <c r="B79" s="47">
        <v>2583</v>
      </c>
      <c r="C79" s="47">
        <v>60835</v>
      </c>
      <c r="D79" s="47">
        <v>27895</v>
      </c>
      <c r="E79" s="224">
        <v>45.853538259225772</v>
      </c>
      <c r="F79" s="47">
        <v>10675</v>
      </c>
      <c r="G79" s="224">
        <v>17.547464453028685</v>
      </c>
      <c r="H79" s="47">
        <v>4819</v>
      </c>
      <c r="I79" s="224">
        <v>45.142857142857139</v>
      </c>
      <c r="J79" s="225">
        <v>23.552071234998063</v>
      </c>
    </row>
    <row r="80" spans="1:10" s="272" customFormat="1" ht="11.55" customHeight="1">
      <c r="A80" s="279" t="s">
        <v>138</v>
      </c>
      <c r="B80" s="47">
        <v>2</v>
      </c>
      <c r="C80" s="47">
        <v>29</v>
      </c>
      <c r="D80" s="47">
        <v>11</v>
      </c>
      <c r="E80" s="224">
        <v>37.931034482758619</v>
      </c>
      <c r="F80" s="47">
        <v>1</v>
      </c>
      <c r="G80" s="224">
        <v>3.4482758620689653</v>
      </c>
      <c r="H80" s="47">
        <v>1</v>
      </c>
      <c r="I80" s="224">
        <v>100</v>
      </c>
      <c r="J80" s="225">
        <v>14.5</v>
      </c>
    </row>
    <row r="81" spans="1:10" s="272" customFormat="1" ht="11.55" customHeight="1">
      <c r="A81" s="279" t="s">
        <v>139</v>
      </c>
      <c r="B81" s="47">
        <v>26</v>
      </c>
      <c r="C81" s="47">
        <v>667</v>
      </c>
      <c r="D81" s="47">
        <v>302</v>
      </c>
      <c r="E81" s="224">
        <v>45.277361319340329</v>
      </c>
      <c r="F81" s="47">
        <v>87</v>
      </c>
      <c r="G81" s="224">
        <v>13.043478260869565</v>
      </c>
      <c r="H81" s="47">
        <v>40</v>
      </c>
      <c r="I81" s="224">
        <v>45.977011494252871</v>
      </c>
      <c r="J81" s="225">
        <v>25.653846153846153</v>
      </c>
    </row>
    <row r="82" spans="1:10" s="272" customFormat="1" ht="11.55" customHeight="1">
      <c r="A82" s="279" t="s">
        <v>140</v>
      </c>
      <c r="B82" s="47">
        <v>1753</v>
      </c>
      <c r="C82" s="47">
        <v>49210</v>
      </c>
      <c r="D82" s="47">
        <v>26159</v>
      </c>
      <c r="E82" s="224">
        <v>53.157894736842103</v>
      </c>
      <c r="F82" s="47">
        <v>4537</v>
      </c>
      <c r="G82" s="224">
        <v>9.2196707986181661</v>
      </c>
      <c r="H82" s="47">
        <v>2526</v>
      </c>
      <c r="I82" s="224">
        <v>55.675556535155394</v>
      </c>
      <c r="J82" s="225">
        <v>28.0718767826583</v>
      </c>
    </row>
    <row r="83" spans="1:10" s="272" customFormat="1" ht="11.55" customHeight="1">
      <c r="A83" s="279" t="s">
        <v>141</v>
      </c>
      <c r="B83" s="47">
        <v>31</v>
      </c>
      <c r="C83" s="47">
        <v>808</v>
      </c>
      <c r="D83" s="47">
        <v>377</v>
      </c>
      <c r="E83" s="224">
        <v>46.658415841584159</v>
      </c>
      <c r="F83" s="47">
        <v>158</v>
      </c>
      <c r="G83" s="224">
        <v>19.554455445544555</v>
      </c>
      <c r="H83" s="47">
        <v>83</v>
      </c>
      <c r="I83" s="224">
        <v>52.531645569620252</v>
      </c>
      <c r="J83" s="225">
        <v>26.06451612903226</v>
      </c>
    </row>
    <row r="84" spans="1:10" s="272" customFormat="1" ht="11.55" customHeight="1">
      <c r="A84" s="279" t="s">
        <v>142</v>
      </c>
      <c r="B84" s="47">
        <v>45</v>
      </c>
      <c r="C84" s="47">
        <v>1251</v>
      </c>
      <c r="D84" s="47">
        <v>690</v>
      </c>
      <c r="E84" s="224">
        <v>55.15587529976019</v>
      </c>
      <c r="F84" s="47">
        <v>44</v>
      </c>
      <c r="G84" s="224">
        <v>3.5171862509992007</v>
      </c>
      <c r="H84" s="47">
        <v>25</v>
      </c>
      <c r="I84" s="224">
        <v>56.81818181818182</v>
      </c>
      <c r="J84" s="225">
        <v>27.8</v>
      </c>
    </row>
    <row r="85" spans="1:10" s="272" customFormat="1" ht="11.55" customHeight="1">
      <c r="A85" s="287" t="s">
        <v>641</v>
      </c>
      <c r="B85" s="47">
        <v>6911</v>
      </c>
      <c r="C85" s="47">
        <v>166586</v>
      </c>
      <c r="D85" s="47">
        <v>81808</v>
      </c>
      <c r="E85" s="224">
        <v>49.108568547176837</v>
      </c>
      <c r="F85" s="47">
        <v>21949</v>
      </c>
      <c r="G85" s="224">
        <v>13.175777076104836</v>
      </c>
      <c r="H85" s="47">
        <v>10634</v>
      </c>
      <c r="I85" s="224">
        <v>48.448676477288259</v>
      </c>
      <c r="J85" s="225">
        <v>24.104471132976414</v>
      </c>
    </row>
    <row r="86" spans="1:10" s="272" customFormat="1" ht="11.55" customHeight="1">
      <c r="A86" s="276" t="s">
        <v>642</v>
      </c>
      <c r="B86" s="47"/>
      <c r="C86" s="47"/>
      <c r="D86" s="47"/>
      <c r="E86" s="224"/>
      <c r="F86" s="47"/>
      <c r="G86" s="224"/>
      <c r="H86" s="47"/>
      <c r="I86" s="224"/>
      <c r="J86" s="225"/>
    </row>
    <row r="87" spans="1:10" s="272" customFormat="1" ht="11.55" customHeight="1">
      <c r="A87" s="280" t="s">
        <v>332</v>
      </c>
      <c r="B87" s="47">
        <v>160</v>
      </c>
      <c r="C87" s="47">
        <v>33271</v>
      </c>
      <c r="D87" s="47">
        <v>17848</v>
      </c>
      <c r="E87" s="224">
        <v>53.644314868804663</v>
      </c>
      <c r="F87" s="47">
        <v>3795</v>
      </c>
      <c r="G87" s="224">
        <v>11.406329836794807</v>
      </c>
      <c r="H87" s="47">
        <v>2088</v>
      </c>
      <c r="I87" s="224">
        <v>55.019762845849804</v>
      </c>
      <c r="J87" s="288">
        <v>0</v>
      </c>
    </row>
    <row r="88" spans="1:10" s="272" customFormat="1" ht="11.55" customHeight="1">
      <c r="A88" s="279" t="s">
        <v>314</v>
      </c>
      <c r="B88" s="47">
        <v>111</v>
      </c>
      <c r="C88" s="47">
        <v>9098</v>
      </c>
      <c r="D88" s="47">
        <v>4856</v>
      </c>
      <c r="E88" s="224">
        <v>53.374367992965489</v>
      </c>
      <c r="F88" s="47">
        <v>1366</v>
      </c>
      <c r="G88" s="224">
        <v>15.014288854693339</v>
      </c>
      <c r="H88" s="47">
        <v>731</v>
      </c>
      <c r="I88" s="224">
        <v>53.513909224011712</v>
      </c>
      <c r="J88" s="288">
        <v>0</v>
      </c>
    </row>
    <row r="89" spans="1:10" s="272" customFormat="1" ht="11.55" customHeight="1">
      <c r="A89" s="279" t="s">
        <v>140</v>
      </c>
      <c r="B89" s="47">
        <v>8</v>
      </c>
      <c r="C89" s="47">
        <v>22224</v>
      </c>
      <c r="D89" s="47">
        <v>11956</v>
      </c>
      <c r="E89" s="224">
        <v>53.797696184305252</v>
      </c>
      <c r="F89" s="47">
        <v>2207</v>
      </c>
      <c r="G89" s="224">
        <v>9.930705543556515</v>
      </c>
      <c r="H89" s="47">
        <v>1238</v>
      </c>
      <c r="I89" s="224">
        <v>56.094245582238337</v>
      </c>
      <c r="J89" s="288">
        <v>0</v>
      </c>
    </row>
    <row r="90" spans="1:10" s="272" customFormat="1" ht="11.55" customHeight="1">
      <c r="A90" s="279" t="s">
        <v>141</v>
      </c>
      <c r="B90" s="47">
        <v>16</v>
      </c>
      <c r="C90" s="47">
        <v>1286</v>
      </c>
      <c r="D90" s="47">
        <v>680</v>
      </c>
      <c r="E90" s="224">
        <v>52.877138413685842</v>
      </c>
      <c r="F90" s="47">
        <v>211</v>
      </c>
      <c r="G90" s="224">
        <v>16.40746500777605</v>
      </c>
      <c r="H90" s="47">
        <v>113</v>
      </c>
      <c r="I90" s="224">
        <v>53.554502369668242</v>
      </c>
      <c r="J90" s="288">
        <v>0</v>
      </c>
    </row>
    <row r="91" spans="1:10" s="272" customFormat="1" ht="11.55" customHeight="1">
      <c r="A91" s="279" t="s">
        <v>142</v>
      </c>
      <c r="B91" s="47">
        <v>25</v>
      </c>
      <c r="C91" s="47">
        <v>663</v>
      </c>
      <c r="D91" s="47">
        <v>356</v>
      </c>
      <c r="E91" s="224">
        <v>53.695324283559579</v>
      </c>
      <c r="F91" s="47">
        <v>11</v>
      </c>
      <c r="G91" s="224">
        <v>1.6591251885369533</v>
      </c>
      <c r="H91" s="47">
        <v>6</v>
      </c>
      <c r="I91" s="224">
        <v>54.54545454545454</v>
      </c>
      <c r="J91" s="288">
        <v>0</v>
      </c>
    </row>
    <row r="92" spans="1:10" s="272" customFormat="1" ht="11.55" customHeight="1">
      <c r="A92" s="281" t="s">
        <v>293</v>
      </c>
      <c r="B92" s="47">
        <v>1127</v>
      </c>
      <c r="C92" s="47">
        <v>9435</v>
      </c>
      <c r="D92" s="47">
        <v>3559</v>
      </c>
      <c r="E92" s="224">
        <v>37.721250662427131</v>
      </c>
      <c r="F92" s="47">
        <v>1183</v>
      </c>
      <c r="G92" s="224">
        <v>12.538420773714892</v>
      </c>
      <c r="H92" s="47">
        <v>434</v>
      </c>
      <c r="I92" s="224">
        <v>36.68639053254438</v>
      </c>
      <c r="J92" s="264">
        <v>8.332740213523131</v>
      </c>
    </row>
    <row r="93" spans="1:10" s="272" customFormat="1" ht="11.55" customHeight="1">
      <c r="A93" s="278" t="s">
        <v>173</v>
      </c>
      <c r="B93" s="47">
        <v>381</v>
      </c>
      <c r="C93" s="47">
        <v>3459</v>
      </c>
      <c r="D93" s="47">
        <v>1176</v>
      </c>
      <c r="E93" s="224">
        <v>33.99826539462272</v>
      </c>
      <c r="F93" s="47">
        <v>333</v>
      </c>
      <c r="G93" s="224">
        <v>9.6270598438855153</v>
      </c>
      <c r="H93" s="47">
        <v>102</v>
      </c>
      <c r="I93" s="224">
        <v>30.630630630630627</v>
      </c>
      <c r="J93" s="264">
        <v>9.0787401574803148</v>
      </c>
    </row>
    <row r="94" spans="1:10" s="272" customFormat="1" ht="11.55" customHeight="1">
      <c r="A94" s="278" t="s">
        <v>176</v>
      </c>
      <c r="B94" s="47">
        <v>339</v>
      </c>
      <c r="C94" s="47">
        <v>3352</v>
      </c>
      <c r="D94" s="47">
        <v>1290</v>
      </c>
      <c r="E94" s="224">
        <v>38.484486873508352</v>
      </c>
      <c r="F94" s="47">
        <v>450</v>
      </c>
      <c r="G94" s="224">
        <v>13.424821002386636</v>
      </c>
      <c r="H94" s="47">
        <v>163</v>
      </c>
      <c r="I94" s="224">
        <v>36.222222222222221</v>
      </c>
      <c r="J94" s="264">
        <v>9.887905604719764</v>
      </c>
    </row>
    <row r="95" spans="1:10" s="272" customFormat="1" ht="11.55" customHeight="1">
      <c r="A95" s="278" t="s">
        <v>177</v>
      </c>
      <c r="B95" s="47">
        <v>3</v>
      </c>
      <c r="C95" s="47">
        <v>69</v>
      </c>
      <c r="D95" s="47">
        <v>35</v>
      </c>
      <c r="E95" s="224">
        <v>50.724637681159422</v>
      </c>
      <c r="F95" s="47">
        <v>2</v>
      </c>
      <c r="G95" s="224">
        <v>2.8985507246376812</v>
      </c>
      <c r="H95" s="47">
        <v>1</v>
      </c>
      <c r="I95" s="224">
        <v>50</v>
      </c>
      <c r="J95" s="288">
        <v>0</v>
      </c>
    </row>
    <row r="96" spans="1:10" s="272" customFormat="1" ht="11.55" customHeight="1">
      <c r="A96" s="430" t="s">
        <v>517</v>
      </c>
      <c r="B96" s="226">
        <v>404</v>
      </c>
      <c r="C96" s="226">
        <v>2555</v>
      </c>
      <c r="D96" s="226">
        <v>1058</v>
      </c>
      <c r="E96" s="224">
        <v>41.409001956947158</v>
      </c>
      <c r="F96" s="226">
        <v>398</v>
      </c>
      <c r="G96" s="224">
        <v>15.577299412915851</v>
      </c>
      <c r="H96" s="226">
        <v>168</v>
      </c>
      <c r="I96" s="224">
        <v>42.211055276381906</v>
      </c>
      <c r="J96" s="225">
        <v>6.3242574257425739</v>
      </c>
    </row>
    <row r="97" spans="1:10" s="272" customFormat="1" ht="11.55" customHeight="1">
      <c r="A97" s="67" t="s">
        <v>87</v>
      </c>
      <c r="B97" s="226">
        <v>13227</v>
      </c>
      <c r="C97" s="226">
        <v>324025</v>
      </c>
      <c r="D97" s="226">
        <v>159568</v>
      </c>
      <c r="E97" s="224">
        <v>49.245582902553814</v>
      </c>
      <c r="F97" s="226">
        <v>40618</v>
      </c>
      <c r="G97" s="224">
        <v>12.535452511380294</v>
      </c>
      <c r="H97" s="226">
        <v>19840</v>
      </c>
      <c r="I97" s="224">
        <v>48.845339504653104</v>
      </c>
      <c r="J97" s="288">
        <v>0</v>
      </c>
    </row>
    <row r="98" spans="1:10" ht="11.55" customHeight="1">
      <c r="A98" s="310" t="s">
        <v>91</v>
      </c>
    </row>
    <row r="99" spans="1:10" ht="42" customHeight="1">
      <c r="A99" s="586" t="s">
        <v>651</v>
      </c>
      <c r="B99" s="586"/>
      <c r="C99" s="586"/>
      <c r="D99" s="586"/>
      <c r="E99" s="586"/>
      <c r="F99" s="586"/>
      <c r="G99" s="586"/>
      <c r="H99" s="586"/>
      <c r="I99" s="586"/>
      <c r="J99" s="586"/>
    </row>
  </sheetData>
  <mergeCells count="19">
    <mergeCell ref="A99:J99"/>
    <mergeCell ref="A8:J8"/>
    <mergeCell ref="B9:J9"/>
    <mergeCell ref="B36:J36"/>
    <mergeCell ref="B67:J67"/>
    <mergeCell ref="A1:J1"/>
    <mergeCell ref="A2:J2"/>
    <mergeCell ref="A3:A7"/>
    <mergeCell ref="B3:B6"/>
    <mergeCell ref="C3:I3"/>
    <mergeCell ref="J3:J6"/>
    <mergeCell ref="C4:C6"/>
    <mergeCell ref="D4:E4"/>
    <mergeCell ref="F4:I4"/>
    <mergeCell ref="D5:D6"/>
    <mergeCell ref="E5:E6"/>
    <mergeCell ref="F5:F6"/>
    <mergeCell ref="G5:G6"/>
    <mergeCell ref="H5:I5"/>
  </mergeCells>
  <phoneticPr fontId="6" type="noConversion"/>
  <hyperlinks>
    <hyperlink ref="A1:J1" location="Inhaltsverzeichnis!A44" display="Inhaltsverzeichnis!A44"/>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rowBreaks count="1" manualBreakCount="1">
    <brk id="6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zoomScaleNormal="100" zoomScaleSheetLayoutView="100" workbookViewId="0">
      <pane ySplit="3" topLeftCell="A4" activePane="bottomLeft" state="frozen"/>
      <selection pane="bottomLeft"/>
    </sheetView>
  </sheetViews>
  <sheetFormatPr baseColWidth="10" defaultColWidth="11.5546875" defaultRowHeight="13.2"/>
  <cols>
    <col min="1" max="1" width="14.21875" style="75" customWidth="1"/>
    <col min="2" max="2" width="6.44140625" style="75" customWidth="1"/>
    <col min="3" max="4" width="7.77734375" style="75" customWidth="1"/>
    <col min="5" max="5" width="8.21875" style="75" customWidth="1"/>
    <col min="6" max="11" width="7.77734375" style="75" customWidth="1"/>
    <col min="12" max="16384" width="11.5546875" style="75"/>
  </cols>
  <sheetData>
    <row r="1" spans="1:11" s="189" customFormat="1" ht="27" customHeight="1">
      <c r="A1" s="561" t="s">
        <v>559</v>
      </c>
      <c r="B1" s="579"/>
      <c r="C1" s="579"/>
      <c r="D1" s="579"/>
      <c r="E1" s="579"/>
      <c r="F1" s="579"/>
      <c r="G1" s="579"/>
      <c r="H1" s="579"/>
      <c r="I1" s="579"/>
      <c r="J1" s="579"/>
      <c r="K1" s="579"/>
    </row>
    <row r="2" spans="1:11" s="76" customFormat="1" ht="12" customHeight="1">
      <c r="A2" s="589"/>
      <c r="B2" s="589"/>
      <c r="C2" s="589"/>
      <c r="D2" s="589"/>
      <c r="E2" s="589"/>
      <c r="F2" s="589"/>
      <c r="G2" s="589"/>
      <c r="H2" s="589"/>
      <c r="I2" s="589"/>
      <c r="J2" s="589"/>
      <c r="K2" s="589"/>
    </row>
    <row r="3" spans="1:11" s="14" customFormat="1" ht="42.75" customHeight="1">
      <c r="A3" s="595" t="s">
        <v>179</v>
      </c>
      <c r="B3" s="596"/>
      <c r="C3" s="77" t="s">
        <v>83</v>
      </c>
      <c r="D3" s="78" t="s">
        <v>180</v>
      </c>
      <c r="E3" s="78" t="s">
        <v>312</v>
      </c>
      <c r="F3" s="78" t="s">
        <v>216</v>
      </c>
      <c r="G3" s="78" t="s">
        <v>181</v>
      </c>
      <c r="H3" s="77" t="s">
        <v>140</v>
      </c>
      <c r="I3" s="78" t="s">
        <v>182</v>
      </c>
      <c r="J3" s="78" t="s">
        <v>183</v>
      </c>
      <c r="K3" s="79" t="s">
        <v>439</v>
      </c>
    </row>
    <row r="4" spans="1:11" s="14" customFormat="1" ht="12" customHeight="1">
      <c r="A4" s="590"/>
      <c r="B4" s="590"/>
      <c r="C4" s="590"/>
      <c r="D4" s="590"/>
      <c r="E4" s="590"/>
      <c r="F4" s="590"/>
      <c r="G4" s="590"/>
      <c r="H4" s="590"/>
      <c r="I4" s="590"/>
      <c r="J4" s="590"/>
      <c r="K4" s="590"/>
    </row>
    <row r="5" spans="1:11" s="14" customFormat="1" ht="12" customHeight="1">
      <c r="A5" s="80"/>
      <c r="B5" s="80"/>
      <c r="C5" s="592" t="s">
        <v>184</v>
      </c>
      <c r="D5" s="592"/>
      <c r="E5" s="592"/>
      <c r="F5" s="592"/>
      <c r="G5" s="592"/>
      <c r="H5" s="592"/>
      <c r="I5" s="592"/>
      <c r="J5" s="592"/>
      <c r="K5" s="592"/>
    </row>
    <row r="6" spans="1:11" s="1" customFormat="1" ht="12" customHeight="1">
      <c r="A6" s="81" t="s">
        <v>200</v>
      </c>
      <c r="B6" s="82" t="s">
        <v>185</v>
      </c>
      <c r="C6" s="227">
        <v>2347</v>
      </c>
      <c r="D6" s="227">
        <v>2095</v>
      </c>
      <c r="E6" s="227">
        <v>101</v>
      </c>
      <c r="F6" s="288">
        <v>0</v>
      </c>
      <c r="G6" s="288">
        <v>0</v>
      </c>
      <c r="H6" s="288">
        <v>0</v>
      </c>
      <c r="I6" s="288">
        <v>0</v>
      </c>
      <c r="J6" s="227">
        <v>33</v>
      </c>
      <c r="K6" s="227">
        <v>118</v>
      </c>
    </row>
    <row r="7" spans="1:11" s="1" customFormat="1" ht="12" customHeight="1">
      <c r="A7" s="82"/>
      <c r="B7" s="82" t="s">
        <v>150</v>
      </c>
      <c r="C7" s="227">
        <v>1698</v>
      </c>
      <c r="D7" s="227">
        <v>1507</v>
      </c>
      <c r="E7" s="227">
        <v>121</v>
      </c>
      <c r="F7" s="288">
        <v>0</v>
      </c>
      <c r="G7" s="288">
        <v>0</v>
      </c>
      <c r="H7" s="288">
        <v>0</v>
      </c>
      <c r="I7" s="288">
        <v>0</v>
      </c>
      <c r="J7" s="227">
        <v>12</v>
      </c>
      <c r="K7" s="227">
        <v>58</v>
      </c>
    </row>
    <row r="8" spans="1:11" s="1" customFormat="1" ht="12" customHeight="1">
      <c r="A8" s="82"/>
      <c r="B8" s="82" t="s">
        <v>151</v>
      </c>
      <c r="C8" s="227">
        <v>1232</v>
      </c>
      <c r="D8" s="227">
        <v>1085</v>
      </c>
      <c r="E8" s="227">
        <v>63</v>
      </c>
      <c r="F8" s="288">
        <v>0</v>
      </c>
      <c r="G8" s="288">
        <v>0</v>
      </c>
      <c r="H8" s="288">
        <v>0</v>
      </c>
      <c r="I8" s="288">
        <v>0</v>
      </c>
      <c r="J8" s="227">
        <v>12</v>
      </c>
      <c r="K8" s="227">
        <v>72</v>
      </c>
    </row>
    <row r="9" spans="1:11" s="1" customFormat="1" ht="12" customHeight="1">
      <c r="A9" s="82"/>
      <c r="B9" s="82" t="s">
        <v>152</v>
      </c>
      <c r="C9" s="227">
        <v>1197</v>
      </c>
      <c r="D9" s="227">
        <v>976</v>
      </c>
      <c r="E9" s="227">
        <v>65</v>
      </c>
      <c r="F9" s="288">
        <v>0</v>
      </c>
      <c r="G9" s="288">
        <v>0</v>
      </c>
      <c r="H9" s="227">
        <v>82</v>
      </c>
      <c r="I9" s="288">
        <v>0</v>
      </c>
      <c r="J9" s="227">
        <v>12</v>
      </c>
      <c r="K9" s="227">
        <v>62</v>
      </c>
    </row>
    <row r="10" spans="1:11" s="1" customFormat="1" ht="12" customHeight="1">
      <c r="A10" s="82"/>
      <c r="B10" s="82" t="s">
        <v>153</v>
      </c>
      <c r="C10" s="227">
        <v>1407</v>
      </c>
      <c r="D10" s="227">
        <v>1149</v>
      </c>
      <c r="E10" s="227">
        <v>92</v>
      </c>
      <c r="F10" s="288">
        <v>0</v>
      </c>
      <c r="G10" s="288">
        <v>0</v>
      </c>
      <c r="H10" s="227">
        <v>83</v>
      </c>
      <c r="I10" s="288">
        <v>0</v>
      </c>
      <c r="J10" s="227">
        <v>12</v>
      </c>
      <c r="K10" s="227">
        <v>71</v>
      </c>
    </row>
    <row r="11" spans="1:11" s="1" customFormat="1" ht="12" customHeight="1">
      <c r="A11" s="591" t="s">
        <v>166</v>
      </c>
      <c r="B11" s="591"/>
      <c r="C11" s="227">
        <v>7881</v>
      </c>
      <c r="D11" s="227">
        <v>6812</v>
      </c>
      <c r="E11" s="227">
        <v>442</v>
      </c>
      <c r="F11" s="288">
        <v>0</v>
      </c>
      <c r="G11" s="288">
        <v>0</v>
      </c>
      <c r="H11" s="227">
        <v>165</v>
      </c>
      <c r="I11" s="288">
        <v>0</v>
      </c>
      <c r="J11" s="227">
        <v>81</v>
      </c>
      <c r="K11" s="227">
        <v>381</v>
      </c>
    </row>
    <row r="12" spans="1:11" s="1" customFormat="1" ht="12" customHeight="1">
      <c r="A12" s="81" t="s">
        <v>145</v>
      </c>
      <c r="B12" s="82" t="s">
        <v>186</v>
      </c>
      <c r="C12" s="227">
        <v>1051</v>
      </c>
      <c r="D12" s="288">
        <v>0</v>
      </c>
      <c r="E12" s="227">
        <v>552</v>
      </c>
      <c r="F12" s="288">
        <v>0</v>
      </c>
      <c r="G12" s="288">
        <v>0</v>
      </c>
      <c r="H12" s="227">
        <v>415</v>
      </c>
      <c r="I12" s="288">
        <v>0</v>
      </c>
      <c r="J12" s="227">
        <v>12</v>
      </c>
      <c r="K12" s="227">
        <v>72</v>
      </c>
    </row>
    <row r="13" spans="1:11" s="1" customFormat="1" ht="12" customHeight="1">
      <c r="B13" s="82" t="s">
        <v>187</v>
      </c>
      <c r="C13" s="227">
        <v>1113</v>
      </c>
      <c r="D13" s="288">
        <v>0</v>
      </c>
      <c r="E13" s="227">
        <v>609</v>
      </c>
      <c r="F13" s="288">
        <v>0</v>
      </c>
      <c r="G13" s="288">
        <v>0</v>
      </c>
      <c r="H13" s="227">
        <v>412</v>
      </c>
      <c r="I13" s="288">
        <v>0</v>
      </c>
      <c r="J13" s="227">
        <v>11</v>
      </c>
      <c r="K13" s="227">
        <v>81</v>
      </c>
    </row>
    <row r="14" spans="1:11" s="1" customFormat="1" ht="12" customHeight="1">
      <c r="A14" s="82"/>
      <c r="B14" s="82" t="s">
        <v>188</v>
      </c>
      <c r="C14" s="227">
        <v>1349</v>
      </c>
      <c r="D14" s="288">
        <v>0</v>
      </c>
      <c r="E14" s="227">
        <v>770</v>
      </c>
      <c r="F14" s="288">
        <v>0</v>
      </c>
      <c r="G14" s="288">
        <v>0</v>
      </c>
      <c r="H14" s="227">
        <v>479</v>
      </c>
      <c r="I14" s="288">
        <v>0</v>
      </c>
      <c r="J14" s="227">
        <v>11</v>
      </c>
      <c r="K14" s="227">
        <v>89</v>
      </c>
    </row>
    <row r="15" spans="1:11" s="1" customFormat="1" ht="12" customHeight="1">
      <c r="A15" s="82"/>
      <c r="B15" s="82" t="s">
        <v>189</v>
      </c>
      <c r="C15" s="227">
        <v>1266</v>
      </c>
      <c r="D15" s="288">
        <v>0</v>
      </c>
      <c r="E15" s="227">
        <v>652</v>
      </c>
      <c r="F15" s="227">
        <v>2</v>
      </c>
      <c r="G15" s="227">
        <v>26</v>
      </c>
      <c r="H15" s="227">
        <v>447</v>
      </c>
      <c r="I15" s="227">
        <v>31</v>
      </c>
      <c r="J15" s="227">
        <v>11</v>
      </c>
      <c r="K15" s="227">
        <v>97</v>
      </c>
    </row>
    <row r="16" spans="1:11" s="1" customFormat="1" ht="12" customHeight="1">
      <c r="A16" s="591" t="s">
        <v>166</v>
      </c>
      <c r="B16" s="591"/>
      <c r="C16" s="227">
        <v>4779</v>
      </c>
      <c r="D16" s="288">
        <v>0</v>
      </c>
      <c r="E16" s="227">
        <v>2583</v>
      </c>
      <c r="F16" s="227">
        <v>2</v>
      </c>
      <c r="G16" s="227">
        <v>26</v>
      </c>
      <c r="H16" s="227">
        <v>1753</v>
      </c>
      <c r="I16" s="227">
        <v>31</v>
      </c>
      <c r="J16" s="227">
        <v>45</v>
      </c>
      <c r="K16" s="227">
        <v>339</v>
      </c>
    </row>
    <row r="17" spans="1:12" s="1" customFormat="1" ht="12" customHeight="1">
      <c r="A17" s="85" t="s">
        <v>567</v>
      </c>
      <c r="B17" s="82" t="s">
        <v>190</v>
      </c>
      <c r="C17" s="227">
        <v>147</v>
      </c>
      <c r="D17" s="288">
        <v>0</v>
      </c>
      <c r="E17" s="227">
        <v>111</v>
      </c>
      <c r="F17" s="288">
        <v>0</v>
      </c>
      <c r="G17" s="288">
        <v>0</v>
      </c>
      <c r="H17" s="227">
        <v>7</v>
      </c>
      <c r="I17" s="227">
        <v>16</v>
      </c>
      <c r="J17" s="227">
        <v>11</v>
      </c>
      <c r="K17" s="227">
        <v>2</v>
      </c>
    </row>
    <row r="18" spans="1:12" s="1" customFormat="1" ht="12" customHeight="1">
      <c r="B18" s="82" t="s">
        <v>191</v>
      </c>
      <c r="C18" s="227">
        <v>11</v>
      </c>
      <c r="D18" s="288">
        <v>0</v>
      </c>
      <c r="E18" s="288">
        <v>0</v>
      </c>
      <c r="F18" s="288">
        <v>0</v>
      </c>
      <c r="G18" s="288">
        <v>0</v>
      </c>
      <c r="H18" s="227">
        <v>1</v>
      </c>
      <c r="I18" s="288">
        <v>0</v>
      </c>
      <c r="J18" s="227">
        <v>9</v>
      </c>
      <c r="K18" s="227">
        <v>1</v>
      </c>
    </row>
    <row r="19" spans="1:12" s="1" customFormat="1" ht="12" customHeight="1">
      <c r="A19" s="82"/>
      <c r="B19" s="82" t="s">
        <v>192</v>
      </c>
      <c r="C19" s="227">
        <v>5</v>
      </c>
      <c r="D19" s="288">
        <v>0</v>
      </c>
      <c r="E19" s="288">
        <v>0</v>
      </c>
      <c r="F19" s="288">
        <v>0</v>
      </c>
      <c r="G19" s="288">
        <v>0</v>
      </c>
      <c r="H19" s="288">
        <v>0</v>
      </c>
      <c r="I19" s="288">
        <v>0</v>
      </c>
      <c r="J19" s="227">
        <v>5</v>
      </c>
      <c r="K19" s="227">
        <v>0</v>
      </c>
    </row>
    <row r="20" spans="1:12" s="1" customFormat="1" ht="12" customHeight="1">
      <c r="A20" s="591" t="s">
        <v>166</v>
      </c>
      <c r="B20" s="591"/>
      <c r="C20" s="227">
        <v>163</v>
      </c>
      <c r="D20" s="288">
        <v>0</v>
      </c>
      <c r="E20" s="227">
        <v>111</v>
      </c>
      <c r="F20" s="288">
        <v>0</v>
      </c>
      <c r="G20" s="288">
        <v>0</v>
      </c>
      <c r="H20" s="227">
        <v>8</v>
      </c>
      <c r="I20" s="227">
        <v>16</v>
      </c>
      <c r="J20" s="227">
        <v>25</v>
      </c>
      <c r="K20" s="227">
        <v>3</v>
      </c>
    </row>
    <row r="21" spans="1:12" s="1" customFormat="1" ht="12" customHeight="1">
      <c r="A21" s="593" t="s">
        <v>333</v>
      </c>
      <c r="B21" s="593"/>
      <c r="C21" s="227"/>
      <c r="D21" s="288"/>
      <c r="E21" s="227"/>
      <c r="F21" s="288"/>
      <c r="G21" s="288"/>
      <c r="H21" s="227"/>
      <c r="I21" s="227"/>
      <c r="J21" s="227"/>
      <c r="K21" s="227"/>
    </row>
    <row r="22" spans="1:12" s="1" customFormat="1" ht="12" customHeight="1">
      <c r="A22" s="593" t="s">
        <v>518</v>
      </c>
      <c r="B22" s="593"/>
      <c r="C22" s="227">
        <v>404</v>
      </c>
      <c r="D22" s="288">
        <v>0</v>
      </c>
      <c r="E22" s="289">
        <v>0</v>
      </c>
      <c r="F22" s="288">
        <v>0</v>
      </c>
      <c r="G22" s="288">
        <v>0</v>
      </c>
      <c r="H22" s="288">
        <v>0</v>
      </c>
      <c r="I22" s="288">
        <v>0</v>
      </c>
      <c r="J22" s="288">
        <v>0</v>
      </c>
      <c r="K22" s="227">
        <v>404</v>
      </c>
    </row>
    <row r="23" spans="1:12" s="1" customFormat="1" ht="12" customHeight="1">
      <c r="A23" s="591" t="s">
        <v>87</v>
      </c>
      <c r="B23" s="591"/>
      <c r="C23" s="227">
        <v>13227</v>
      </c>
      <c r="D23" s="227">
        <v>6812</v>
      </c>
      <c r="E23" s="227">
        <v>3136</v>
      </c>
      <c r="F23" s="227">
        <v>2</v>
      </c>
      <c r="G23" s="227">
        <v>26</v>
      </c>
      <c r="H23" s="227">
        <v>1926</v>
      </c>
      <c r="I23" s="227">
        <v>47</v>
      </c>
      <c r="J23" s="227">
        <v>151</v>
      </c>
      <c r="K23" s="227">
        <v>1127</v>
      </c>
    </row>
    <row r="24" spans="1:12" s="1" customFormat="1" ht="12" customHeight="1">
      <c r="A24" s="82"/>
      <c r="B24" s="82"/>
      <c r="C24" s="83"/>
      <c r="D24" s="83"/>
      <c r="E24" s="83"/>
      <c r="F24" s="83"/>
      <c r="G24" s="83"/>
      <c r="H24" s="83"/>
      <c r="I24" s="83"/>
      <c r="J24" s="83"/>
      <c r="K24" s="83"/>
    </row>
    <row r="25" spans="1:12" s="1" customFormat="1" ht="12" customHeight="1">
      <c r="A25" s="82"/>
      <c r="B25" s="82"/>
      <c r="C25" s="592" t="s">
        <v>457</v>
      </c>
      <c r="D25" s="592"/>
      <c r="E25" s="592"/>
      <c r="F25" s="592"/>
      <c r="G25" s="592"/>
      <c r="H25" s="592"/>
      <c r="I25" s="592"/>
      <c r="J25" s="592"/>
      <c r="K25" s="592"/>
    </row>
    <row r="26" spans="1:12" s="1" customFormat="1" ht="12" customHeight="1">
      <c r="A26" s="81" t="s">
        <v>200</v>
      </c>
      <c r="B26" s="82" t="s">
        <v>185</v>
      </c>
      <c r="C26" s="45">
        <v>51828</v>
      </c>
      <c r="D26" s="45">
        <v>47772</v>
      </c>
      <c r="E26" s="45">
        <v>2133</v>
      </c>
      <c r="F26" s="288">
        <v>0</v>
      </c>
      <c r="G26" s="288">
        <v>0</v>
      </c>
      <c r="H26" s="288">
        <v>0</v>
      </c>
      <c r="I26" s="288">
        <v>0</v>
      </c>
      <c r="J26" s="45">
        <v>825</v>
      </c>
      <c r="K26" s="45">
        <v>1098</v>
      </c>
    </row>
    <row r="27" spans="1:12" s="1" customFormat="1" ht="12" customHeight="1">
      <c r="A27" s="82" t="s">
        <v>88</v>
      </c>
      <c r="B27" s="82" t="s">
        <v>150</v>
      </c>
      <c r="C27" s="227">
        <v>38363</v>
      </c>
      <c r="D27" s="227">
        <v>34721</v>
      </c>
      <c r="E27" s="45">
        <v>2780</v>
      </c>
      <c r="F27" s="288">
        <v>0</v>
      </c>
      <c r="G27" s="288">
        <v>0</v>
      </c>
      <c r="H27" s="288">
        <v>0</v>
      </c>
      <c r="I27" s="288">
        <v>0</v>
      </c>
      <c r="J27" s="227">
        <v>336</v>
      </c>
      <c r="K27" s="227">
        <v>526</v>
      </c>
      <c r="L27" s="14"/>
    </row>
    <row r="28" spans="1:12" s="1" customFormat="1" ht="12" customHeight="1">
      <c r="A28" s="82" t="s">
        <v>88</v>
      </c>
      <c r="B28" s="82" t="s">
        <v>151</v>
      </c>
      <c r="C28" s="227">
        <v>26802</v>
      </c>
      <c r="D28" s="227">
        <v>24434</v>
      </c>
      <c r="E28" s="45">
        <v>1396</v>
      </c>
      <c r="F28" s="288">
        <v>0</v>
      </c>
      <c r="G28" s="288">
        <v>0</v>
      </c>
      <c r="H28" s="288">
        <v>0</v>
      </c>
      <c r="I28" s="288">
        <v>0</v>
      </c>
      <c r="J28" s="227">
        <v>336</v>
      </c>
      <c r="K28" s="227">
        <v>636</v>
      </c>
    </row>
    <row r="29" spans="1:12" s="1" customFormat="1" ht="12" customHeight="1">
      <c r="A29" s="82" t="s">
        <v>88</v>
      </c>
      <c r="B29" s="82" t="s">
        <v>152</v>
      </c>
      <c r="C29" s="227">
        <v>25404</v>
      </c>
      <c r="D29" s="227">
        <v>21061</v>
      </c>
      <c r="E29" s="45">
        <v>1287</v>
      </c>
      <c r="F29" s="288">
        <v>0</v>
      </c>
      <c r="G29" s="288">
        <v>0</v>
      </c>
      <c r="H29" s="227">
        <v>2183</v>
      </c>
      <c r="I29" s="288">
        <v>0</v>
      </c>
      <c r="J29" s="227">
        <v>316</v>
      </c>
      <c r="K29" s="227">
        <v>557</v>
      </c>
    </row>
    <row r="30" spans="1:12" s="1" customFormat="1" ht="12" customHeight="1">
      <c r="A30" s="82" t="s">
        <v>88</v>
      </c>
      <c r="B30" s="82" t="s">
        <v>153</v>
      </c>
      <c r="C30" s="227">
        <v>29581</v>
      </c>
      <c r="D30" s="227">
        <v>24488</v>
      </c>
      <c r="E30" s="45">
        <v>1877</v>
      </c>
      <c r="F30" s="288">
        <v>0</v>
      </c>
      <c r="G30" s="288">
        <v>0</v>
      </c>
      <c r="H30" s="227">
        <v>2245</v>
      </c>
      <c r="I30" s="288">
        <v>0</v>
      </c>
      <c r="J30" s="227">
        <v>329</v>
      </c>
      <c r="K30" s="227">
        <v>642</v>
      </c>
    </row>
    <row r="31" spans="1:12" s="1" customFormat="1" ht="12" customHeight="1">
      <c r="A31" s="591" t="s">
        <v>166</v>
      </c>
      <c r="B31" s="591"/>
      <c r="C31" s="227">
        <v>171978</v>
      </c>
      <c r="D31" s="227">
        <v>152476</v>
      </c>
      <c r="E31" s="45">
        <v>9473</v>
      </c>
      <c r="F31" s="288">
        <v>0</v>
      </c>
      <c r="G31" s="288">
        <v>0</v>
      </c>
      <c r="H31" s="227">
        <v>4428</v>
      </c>
      <c r="I31" s="288">
        <v>0</v>
      </c>
      <c r="J31" s="227">
        <v>2142</v>
      </c>
      <c r="K31" s="227">
        <v>3459</v>
      </c>
    </row>
    <row r="32" spans="1:12" s="1" customFormat="1" ht="12" customHeight="1">
      <c r="A32" s="81" t="s">
        <v>193</v>
      </c>
      <c r="B32" s="82" t="s">
        <v>154</v>
      </c>
      <c r="C32" s="227">
        <v>25420</v>
      </c>
      <c r="D32" s="288">
        <v>0</v>
      </c>
      <c r="E32" s="45">
        <v>12700</v>
      </c>
      <c r="F32" s="288">
        <v>0</v>
      </c>
      <c r="G32" s="288">
        <v>0</v>
      </c>
      <c r="H32" s="227">
        <v>11712</v>
      </c>
      <c r="I32" s="288">
        <v>0</v>
      </c>
      <c r="J32" s="227">
        <v>352</v>
      </c>
      <c r="K32" s="227">
        <v>656</v>
      </c>
    </row>
    <row r="33" spans="1:11" s="1" customFormat="1" ht="12" customHeight="1">
      <c r="A33" s="82" t="s">
        <v>88</v>
      </c>
      <c r="B33" s="82" t="s">
        <v>155</v>
      </c>
      <c r="C33" s="227">
        <v>27395</v>
      </c>
      <c r="D33" s="288">
        <v>0</v>
      </c>
      <c r="E33" s="45">
        <v>14618</v>
      </c>
      <c r="F33" s="288">
        <v>0</v>
      </c>
      <c r="G33" s="288">
        <v>0</v>
      </c>
      <c r="H33" s="227">
        <v>11696</v>
      </c>
      <c r="I33" s="288">
        <v>0</v>
      </c>
      <c r="J33" s="227">
        <v>299</v>
      </c>
      <c r="K33" s="227">
        <v>782</v>
      </c>
    </row>
    <row r="34" spans="1:11" s="1" customFormat="1" ht="12" customHeight="1">
      <c r="A34" s="82" t="s">
        <v>88</v>
      </c>
      <c r="B34" s="82" t="s">
        <v>156</v>
      </c>
      <c r="C34" s="227">
        <v>33065</v>
      </c>
      <c r="D34" s="288">
        <v>0</v>
      </c>
      <c r="E34" s="45">
        <v>18306</v>
      </c>
      <c r="F34" s="288">
        <v>0</v>
      </c>
      <c r="G34" s="288">
        <v>0</v>
      </c>
      <c r="H34" s="227">
        <v>13559</v>
      </c>
      <c r="I34" s="288">
        <v>0</v>
      </c>
      <c r="J34" s="227">
        <v>307</v>
      </c>
      <c r="K34" s="227">
        <v>893</v>
      </c>
    </row>
    <row r="35" spans="1:11" s="1" customFormat="1" ht="12" customHeight="1">
      <c r="A35" s="82" t="s">
        <v>88</v>
      </c>
      <c r="B35" s="82" t="s">
        <v>157</v>
      </c>
      <c r="C35" s="227">
        <v>30272</v>
      </c>
      <c r="D35" s="288">
        <v>0</v>
      </c>
      <c r="E35" s="45">
        <v>15211</v>
      </c>
      <c r="F35" s="227">
        <v>29</v>
      </c>
      <c r="G35" s="227">
        <v>667</v>
      </c>
      <c r="H35" s="227">
        <v>12243</v>
      </c>
      <c r="I35" s="227">
        <v>808</v>
      </c>
      <c r="J35" s="227">
        <v>293</v>
      </c>
      <c r="K35" s="227">
        <v>1021</v>
      </c>
    </row>
    <row r="36" spans="1:11" s="1" customFormat="1" ht="12" customHeight="1">
      <c r="A36" s="591" t="s">
        <v>166</v>
      </c>
      <c r="B36" s="591"/>
      <c r="C36" s="227">
        <v>116152</v>
      </c>
      <c r="D36" s="288">
        <v>0</v>
      </c>
      <c r="E36" s="45">
        <v>60835</v>
      </c>
      <c r="F36" s="227">
        <v>29</v>
      </c>
      <c r="G36" s="227">
        <v>667</v>
      </c>
      <c r="H36" s="227">
        <v>49210</v>
      </c>
      <c r="I36" s="227">
        <v>808</v>
      </c>
      <c r="J36" s="227">
        <v>1251</v>
      </c>
      <c r="K36" s="227">
        <v>3352</v>
      </c>
    </row>
    <row r="37" spans="1:11" s="1" customFormat="1" ht="12" customHeight="1">
      <c r="A37" s="85" t="s">
        <v>146</v>
      </c>
      <c r="B37" s="84" t="s">
        <v>158</v>
      </c>
      <c r="C37" s="227">
        <v>3922</v>
      </c>
      <c r="D37" s="288">
        <v>0</v>
      </c>
      <c r="E37" s="45">
        <v>2963</v>
      </c>
      <c r="F37" s="288">
        <v>0</v>
      </c>
      <c r="G37" s="288">
        <v>0</v>
      </c>
      <c r="H37" s="227">
        <v>194</v>
      </c>
      <c r="I37" s="227">
        <v>428</v>
      </c>
      <c r="J37" s="227">
        <v>304</v>
      </c>
      <c r="K37" s="227">
        <v>33</v>
      </c>
    </row>
    <row r="38" spans="1:11" s="1" customFormat="1" ht="12" customHeight="1">
      <c r="A38" s="82" t="s">
        <v>88</v>
      </c>
      <c r="B38" s="84" t="s">
        <v>159</v>
      </c>
      <c r="C38" s="227">
        <v>16472</v>
      </c>
      <c r="D38" s="288">
        <v>0</v>
      </c>
      <c r="E38" s="45">
        <v>3332</v>
      </c>
      <c r="F38" s="288">
        <v>0</v>
      </c>
      <c r="G38" s="288">
        <v>0</v>
      </c>
      <c r="H38" s="227">
        <v>12434</v>
      </c>
      <c r="I38" s="227">
        <v>470</v>
      </c>
      <c r="J38" s="227">
        <v>214</v>
      </c>
      <c r="K38" s="227">
        <v>22</v>
      </c>
    </row>
    <row r="39" spans="1:11" s="1" customFormat="1" ht="12" customHeight="1">
      <c r="A39" s="82" t="s">
        <v>88</v>
      </c>
      <c r="B39" s="84" t="s">
        <v>160</v>
      </c>
      <c r="C39" s="227">
        <v>12946</v>
      </c>
      <c r="D39" s="288">
        <v>0</v>
      </c>
      <c r="E39" s="45">
        <v>2803</v>
      </c>
      <c r="F39" s="288">
        <v>0</v>
      </c>
      <c r="G39" s="288">
        <v>0</v>
      </c>
      <c r="H39" s="227">
        <v>9596</v>
      </c>
      <c r="I39" s="227">
        <v>388</v>
      </c>
      <c r="J39" s="227">
        <v>145</v>
      </c>
      <c r="K39" s="227">
        <v>14</v>
      </c>
    </row>
    <row r="40" spans="1:11" s="1" customFormat="1" ht="12" customHeight="1">
      <c r="A40" s="591" t="s">
        <v>166</v>
      </c>
      <c r="B40" s="591"/>
      <c r="C40" s="227">
        <v>33340</v>
      </c>
      <c r="D40" s="288">
        <v>0</v>
      </c>
      <c r="E40" s="45">
        <v>9098</v>
      </c>
      <c r="F40" s="288">
        <v>0</v>
      </c>
      <c r="G40" s="288">
        <v>0</v>
      </c>
      <c r="H40" s="227">
        <v>22224</v>
      </c>
      <c r="I40" s="227">
        <v>1286</v>
      </c>
      <c r="J40" s="227">
        <v>663</v>
      </c>
      <c r="K40" s="227">
        <v>69</v>
      </c>
    </row>
    <row r="41" spans="1:11" s="1" customFormat="1" ht="12" customHeight="1">
      <c r="A41" s="593" t="s">
        <v>333</v>
      </c>
      <c r="B41" s="593"/>
      <c r="C41" s="227"/>
      <c r="D41" s="288"/>
      <c r="E41" s="227"/>
      <c r="F41" s="288"/>
      <c r="G41" s="288"/>
      <c r="H41" s="227"/>
      <c r="I41" s="227"/>
      <c r="J41" s="227"/>
      <c r="K41" s="227"/>
    </row>
    <row r="42" spans="1:11" s="1" customFormat="1" ht="10.199999999999999">
      <c r="A42" s="593" t="s">
        <v>518</v>
      </c>
      <c r="B42" s="593"/>
      <c r="C42" s="227">
        <v>2555</v>
      </c>
      <c r="D42" s="288">
        <v>0</v>
      </c>
      <c r="E42" s="288">
        <v>0</v>
      </c>
      <c r="F42" s="288">
        <v>0</v>
      </c>
      <c r="G42" s="288">
        <v>0</v>
      </c>
      <c r="H42" s="288">
        <v>0</v>
      </c>
      <c r="I42" s="288">
        <v>0</v>
      </c>
      <c r="J42" s="288">
        <v>0</v>
      </c>
      <c r="K42" s="227">
        <v>2555</v>
      </c>
    </row>
    <row r="43" spans="1:11" s="1" customFormat="1" ht="12" customHeight="1">
      <c r="A43" s="591" t="s">
        <v>87</v>
      </c>
      <c r="B43" s="591"/>
      <c r="C43" s="227">
        <v>324025</v>
      </c>
      <c r="D43" s="227">
        <v>152476</v>
      </c>
      <c r="E43" s="227">
        <v>79406</v>
      </c>
      <c r="F43" s="227">
        <v>29</v>
      </c>
      <c r="G43" s="227">
        <v>667</v>
      </c>
      <c r="H43" s="227">
        <v>75862</v>
      </c>
      <c r="I43" s="227">
        <v>2094</v>
      </c>
      <c r="J43" s="227">
        <v>4056</v>
      </c>
      <c r="K43" s="227">
        <v>9435</v>
      </c>
    </row>
    <row r="44" spans="1:11" s="87" customFormat="1" ht="12" customHeight="1">
      <c r="A44" s="74" t="s">
        <v>91</v>
      </c>
      <c r="B44" s="74"/>
      <c r="C44" s="74"/>
      <c r="D44" s="74"/>
      <c r="E44" s="74"/>
      <c r="F44" s="74"/>
      <c r="G44" s="74"/>
      <c r="H44" s="74"/>
      <c r="I44" s="74"/>
      <c r="J44" s="74"/>
      <c r="K44" s="74"/>
    </row>
    <row r="45" spans="1:11" s="88" customFormat="1" ht="27" customHeight="1">
      <c r="A45" s="594" t="s">
        <v>627</v>
      </c>
      <c r="B45" s="594"/>
      <c r="C45" s="594"/>
      <c r="D45" s="594"/>
      <c r="E45" s="594"/>
      <c r="F45" s="594"/>
      <c r="G45" s="594"/>
      <c r="H45" s="594"/>
      <c r="I45" s="594"/>
      <c r="J45" s="594"/>
      <c r="K45" s="594"/>
    </row>
  </sheetData>
  <mergeCells count="19">
    <mergeCell ref="A45:K45"/>
    <mergeCell ref="C5:K5"/>
    <mergeCell ref="A3:B3"/>
    <mergeCell ref="A36:B36"/>
    <mergeCell ref="A40:B40"/>
    <mergeCell ref="A42:B42"/>
    <mergeCell ref="A43:B43"/>
    <mergeCell ref="A41:B41"/>
    <mergeCell ref="A21:B21"/>
    <mergeCell ref="A1:K1"/>
    <mergeCell ref="A2:K2"/>
    <mergeCell ref="A4:K4"/>
    <mergeCell ref="A31:B31"/>
    <mergeCell ref="C25:K25"/>
    <mergeCell ref="A11:B11"/>
    <mergeCell ref="A20:B20"/>
    <mergeCell ref="A23:B23"/>
    <mergeCell ref="A16:B16"/>
    <mergeCell ref="A22:B22"/>
  </mergeCells>
  <phoneticPr fontId="6" type="noConversion"/>
  <hyperlinks>
    <hyperlink ref="A1:K1" location="Inhaltsverzeichnis!A49" display="Inhaltsverzeichnis!A49"/>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B I 1 - j/13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22</vt:i4>
      </vt:variant>
    </vt:vector>
  </HeadingPairs>
  <TitlesOfParts>
    <vt:vector size="46" baseType="lpstr">
      <vt:lpstr>Titel</vt:lpstr>
      <vt:lpstr>Impressum</vt:lpstr>
      <vt:lpstr>Inhaltsverzeichnis</vt:lpstr>
      <vt:lpstr>Vorbemerkungen</vt:lpstr>
      <vt:lpstr>9-tab-1</vt:lpstr>
      <vt:lpstr>12-tab-2</vt:lpstr>
      <vt:lpstr>15-tab-3</vt:lpstr>
      <vt:lpstr>16-tab-4</vt:lpstr>
      <vt:lpstr>18-tab-5</vt:lpstr>
      <vt:lpstr>19-tab-6+Grafik1</vt:lpstr>
      <vt:lpstr>20-tab-7+Grafik2</vt:lpstr>
      <vt:lpstr>23-tab-8 </vt:lpstr>
      <vt:lpstr>26-tab-9</vt:lpstr>
      <vt:lpstr>28-tab-10+Grafik3</vt:lpstr>
      <vt:lpstr>30-tab-11</vt:lpstr>
      <vt:lpstr>32-tab-12</vt:lpstr>
      <vt:lpstr>33-tab-13</vt:lpstr>
      <vt:lpstr>34-tab-14-15</vt:lpstr>
      <vt:lpstr>35-tab-16</vt:lpstr>
      <vt:lpstr>36-tab17_ZBW</vt:lpstr>
      <vt:lpstr>37Tab18_ZBW</vt:lpstr>
      <vt:lpstr>38-Grafik4_ZBW</vt:lpstr>
      <vt:lpstr>39-tab-19_ZBW</vt:lpstr>
      <vt:lpstr>U4</vt:lpstr>
      <vt:lpstr>'19-tab-6+Grafik1'!Druckbereich</vt:lpstr>
      <vt:lpstr>'20-tab-7+Grafik2'!Druckbereich</vt:lpstr>
      <vt:lpstr>'28-tab-10+Grafik3'!Druckbereich</vt:lpstr>
      <vt:lpstr>'34-tab-14-15'!Druckbereich</vt:lpstr>
      <vt:lpstr>'38-Grafik4_ZBW'!Druckbereich</vt:lpstr>
      <vt:lpstr>Titel!Druckbereich</vt:lpstr>
      <vt:lpstr>'U4'!Druckbereich</vt:lpstr>
      <vt:lpstr>Vorbemerkungen!Druckbereich</vt:lpstr>
      <vt:lpstr>'12-tab-2'!Drucktitel</vt:lpstr>
      <vt:lpstr>'15-tab-3'!Drucktitel</vt:lpstr>
      <vt:lpstr>'16-tab-4'!Drucktitel</vt:lpstr>
      <vt:lpstr>'18-tab-5'!Drucktitel</vt:lpstr>
      <vt:lpstr>'20-tab-7+Grafik2'!Drucktitel</vt:lpstr>
      <vt:lpstr>'23-tab-8 '!Drucktitel</vt:lpstr>
      <vt:lpstr>'26-tab-9'!Drucktitel</vt:lpstr>
      <vt:lpstr>'28-tab-10+Grafik3'!Drucktitel</vt:lpstr>
      <vt:lpstr>'30-tab-11'!Drucktitel</vt:lpstr>
      <vt:lpstr>'32-tab-12'!Drucktitel</vt:lpstr>
      <vt:lpstr>'33-tab-13'!Drucktitel</vt:lpstr>
      <vt:lpstr>'35-tab-16'!Drucktitel</vt:lpstr>
      <vt:lpstr>'36-tab17_ZBW'!Drucktitel</vt:lpstr>
      <vt:lpstr>'9-tab-1'!Drucktitel</vt:lpstr>
    </vt:vector>
  </TitlesOfParts>
  <Company>StaLa Berlin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Allgemeinbildenden Schulen im Land Berlin 2013/14</dc:title>
  <dc:subject>Allgemeinbildenden Schulen</dc:subject>
  <dc:creator>Amt für Statistik Berlin-Brandenburg</dc:creator>
  <cp:keywords>Bildung und Kultur, Weiterbildung</cp:keywords>
  <dc:description>Schulen, Klassen, Schülerinnen und Schüler, Lehrgangsteilnehmerinnen und Lehrgangsteilnehmer des Zweiten Bildungsweges</dc:description>
  <cp:lastModifiedBy>Monika Hesselbarth</cp:lastModifiedBy>
  <cp:lastPrinted>2014-12-02T15:47:34Z</cp:lastPrinted>
  <dcterms:created xsi:type="dcterms:W3CDTF">2006-03-07T15:11:17Z</dcterms:created>
  <dcterms:modified xsi:type="dcterms:W3CDTF">2014-12-02T15:49:47Z</dcterms:modified>
  <cp:category>Statistischer Bericht B I 1 - j / 13</cp:category>
</cp:coreProperties>
</file>