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444" windowWidth="15360" windowHeight="8784" tabRatio="690"/>
  </bookViews>
  <sheets>
    <sheet name="Titel " sheetId="47" r:id="rId1"/>
    <sheet name="Impressum" sheetId="49" r:id="rId2"/>
    <sheet name="Inhaltsverzeichnis" sheetId="18" r:id="rId3"/>
    <sheet name="Vorbemerkungen " sheetId="50" r:id="rId4"/>
    <sheet name="G1-G2" sheetId="31" r:id="rId5"/>
    <sheet name="1" sheetId="39" r:id="rId6"/>
    <sheet name="2" sheetId="22" r:id="rId7"/>
    <sheet name="3" sheetId="38" r:id="rId8"/>
    <sheet name="4" sheetId="34" r:id="rId9"/>
    <sheet name="5-G3" sheetId="35" r:id="rId10"/>
    <sheet name="6" sheetId="36" r:id="rId11"/>
    <sheet name="7-G4" sheetId="40" r:id="rId12"/>
    <sheet name="8" sheetId="37" r:id="rId13"/>
    <sheet name="leer" sheetId="46" r:id="rId14"/>
    <sheet name="U4" sheetId="45" r:id="rId15"/>
  </sheets>
  <definedNames>
    <definedName name="Database" localSheetId="1">#REF!</definedName>
    <definedName name="Database" localSheetId="3">#REF!</definedName>
    <definedName name="Database">#REF!</definedName>
    <definedName name="_xlnm.Print_Area" localSheetId="13">leer!$A$1:$H$58</definedName>
    <definedName name="_xlnm.Print_Area" localSheetId="0">'Titel '!$A$1:$D$39</definedName>
    <definedName name="_xlnm.Print_Area" localSheetId="14">'U4'!$A$1:$G$52</definedName>
    <definedName name="_xlnm.Print_Area" localSheetId="3">'Vorbemerkungen '!$A$1:$G$120</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4" hidden="1">{"'Prod 00j at (2)'!$A$5:$N$1224"}</definedName>
    <definedName name="HTML_Control" localSheetId="1" hidden="1">{"'Prod 00j at (2)'!$A$5:$N$1224"}</definedName>
    <definedName name="HTML_Control" localSheetId="0" hidden="1">{"'Prod 00j at (2)'!$A$5:$N$1224"}</definedName>
    <definedName name="HTML_Control" localSheetId="1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1" i="22" l="1"/>
  <c r="E24" i="40"/>
  <c r="E29" i="40"/>
  <c r="E25" i="40"/>
  <c r="E26" i="40"/>
  <c r="E27" i="40"/>
  <c r="M41" i="22"/>
</calcChain>
</file>

<file path=xl/sharedStrings.xml><?xml version="1.0" encoding="utf-8"?>
<sst xmlns="http://schemas.openxmlformats.org/spreadsheetml/2006/main" count="553" uniqueCount="251">
  <si>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</si>
  <si>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</si>
  <si>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</si>
  <si>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</si>
  <si>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</si>
  <si>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</si>
  <si>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</si>
  <si>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</si>
  <si>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</si>
  <si>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</si>
  <si>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</si>
  <si>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</si>
  <si>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</si>
  <si>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</si>
  <si>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</si>
  <si>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</si>
  <si>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</si>
  <si>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</si>
  <si>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</si>
  <si>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</si>
  <si>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</si>
  <si>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</si>
  <si>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</si>
  <si>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</si>
  <si>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</si>
  <si>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</si>
  <si>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</si>
  <si>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</si>
  <si>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</si>
  <si>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</si>
  <si>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</si>
  <si>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</si>
  <si>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</si>
  <si>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</si>
  <si>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</si>
  <si>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</si>
  <si>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Vorbemerkungen</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</si>
  <si>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</si>
  <si>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</si>
  <si>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</si>
  <si>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</si>
  <si>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</si>
  <si>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</si>
  <si>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</si>
  <si>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</si>
  <si>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</si>
  <si>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</si>
  <si>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</si>
  <si>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</si>
  <si>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</si>
  <si>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</si>
  <si>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</si>
  <si>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</si>
  <si>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</si>
  <si>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</si>
  <si>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</si>
  <si>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</si>
  <si>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</si>
  <si>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</si>
  <si>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</si>
  <si>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</si>
  <si>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</si>
  <si>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</si>
  <si>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</si>
  <si>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</si>
  <si>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</si>
  <si>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</si>
  <si>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</si>
  <si>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</si>
  <si>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</si>
  <si>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</si>
  <si>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</si>
  <si>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</si>
  <si>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</si>
  <si>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</si>
  <si>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</si>
  <si>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</si>
  <si>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</si>
  <si>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</si>
  <si>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</si>
  <si>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</si>
  <si>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</si>
  <si>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</si>
  <si>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</si>
  <si>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</si>
  <si>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</si>
  <si>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</si>
  <si>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</si>
  <si>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</si>
  <si>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</si>
  <si>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</si>
  <si>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</si>
  <si>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</si>
  <si>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Ambulante Arztpraxis</t>
  </si>
  <si>
    <t>15 – 18</t>
  </si>
  <si>
    <t>18 – 20</t>
  </si>
  <si>
    <t>20 – 25</t>
  </si>
  <si>
    <t>25 – 30</t>
  </si>
  <si>
    <t>30 – 35</t>
  </si>
  <si>
    <t>35 – 40</t>
  </si>
  <si>
    <t>40 – 45</t>
  </si>
  <si>
    <t>Medikamentöser Abbruch</t>
  </si>
  <si>
    <t>Daten der Grafik 1</t>
  </si>
  <si>
    <t>Alter der Frauen
von ... bis
unter ... Jahren</t>
  </si>
  <si>
    <t>Mifegyne/Mifepriston</t>
  </si>
  <si>
    <t>Schwanger-
schafts-
abbrüche (Anzahl)</t>
  </si>
  <si>
    <t>einem</t>
  </si>
  <si>
    <t>zwei</t>
  </si>
  <si>
    <t>drei</t>
  </si>
  <si>
    <t>vier</t>
  </si>
  <si>
    <t>Erscheinungsfolge: jährlich</t>
  </si>
  <si>
    <t>Kinder sowie rechtlichem Grund des Abbruchs</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</si>
  <si>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</si>
  <si>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</si>
  <si>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</si>
  <si>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</si>
  <si>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</si>
  <si>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</si>
  <si>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</si>
  <si>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</si>
  <si>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</si>
  <si>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1 Quelle: Statistisches Bundesamt, Bundesstatistik über Schwangerschaftsabbrüche</t>
  </si>
  <si>
    <t>und Familienstand der Schwangeren</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</si>
  <si>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</si>
  <si>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</si>
  <si>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</si>
  <si>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</si>
  <si>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</si>
  <si>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</si>
  <si>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</si>
  <si>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</si>
  <si>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</si>
  <si>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</si>
  <si>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4 bis 7 Tage</t>
  </si>
  <si>
    <t>Allgemeinanästhesie</t>
  </si>
  <si>
    <t>Lokalanästhesie</t>
  </si>
  <si>
    <t>davon nach Familienstand der Schwangeren</t>
  </si>
  <si>
    <t>in Brandenburg geborene Kinder</t>
  </si>
  <si>
    <t>allgemeine Fruchtbarkeitsziffer in Brandenburg</t>
  </si>
  <si>
    <t>Zusammen</t>
  </si>
  <si>
    <t>ledig</t>
  </si>
  <si>
    <t>verheiratet</t>
  </si>
  <si>
    <t>verwitwet</t>
  </si>
  <si>
    <t>geschieden</t>
  </si>
  <si>
    <t>_____</t>
  </si>
  <si>
    <t>fünf und mehr</t>
  </si>
  <si>
    <t>Behlertstraße 3a</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</si>
  <si>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</si>
  <si>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</si>
  <si>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</si>
  <si>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</si>
  <si>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</si>
  <si>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</si>
  <si>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</si>
  <si>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</si>
  <si>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</si>
  <si>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</si>
  <si>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</si>
  <si>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</si>
  <si>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</si>
  <si>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</si>
  <si>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</si>
  <si>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</si>
  <si>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</si>
  <si>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</si>
  <si>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</si>
  <si>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</si>
  <si>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</si>
  <si>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</si>
  <si>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</si>
  <si>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</si>
  <si>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</si>
  <si>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</si>
  <si>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</si>
  <si>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</si>
  <si>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</si>
  <si>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</si>
  <si>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</si>
  <si>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</si>
  <si>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Geborene Kinder²</t>
  </si>
  <si>
    <t>Schwanger-
schafts-
abbrüche</t>
  </si>
  <si>
    <t>bei Frauen
mit im
Haushalt
lebenden
minder-
jährigen
Kindern</t>
  </si>
  <si>
    <t>bei Frauen
ohne im
Haushalt
lebenden
minder-
jährigen
Kindern</t>
  </si>
  <si>
    <t>bei Frauen
ohne voran-
gegangenen
Lebend-
geborenen</t>
  </si>
  <si>
    <t>und Ort des Eingriffs</t>
  </si>
  <si>
    <t>8 Tage und mehr</t>
  </si>
  <si>
    <t>sowie nach Dauer des vollstationären Aufenthalts im Krankenhaus und eingesetzter Anästhesie</t>
  </si>
  <si>
    <t>nach Dauer des vollstationären Aufenthalts im Krankenhaus</t>
  </si>
  <si>
    <t>Art und Ort des Eingriffs sowie der Anzahl der vorangegangenen Lebendgeborenen</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</si>
  <si>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</si>
  <si>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</si>
  <si>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</si>
  <si>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</si>
  <si>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</si>
  <si>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</si>
  <si>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</si>
  <si>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</si>
  <si>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</si>
  <si>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</si>
  <si>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</si>
  <si>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</si>
  <si>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</si>
  <si>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</si>
  <si>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</si>
  <si>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</si>
  <si>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</si>
  <si>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</si>
  <si>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</si>
  <si>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</si>
  <si>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Quelle: Statistisches Bundesamt, Bundesstatistik über Schwangerschaftsabbrüche 2013</t>
  </si>
  <si>
    <t>2  In Deutschland gemeldete Schwangerschaftsabbrüche von Frauen mit Wohnsitz in Brandenburg 2008 bis 
    2013 nach Altersgruppen der Frauen, Familienstand, rechtlichem Grund des Abbruchs, Art und Ort des 
    Eingriffs sowie der Anzahl der vorangegangenen Lebendgeborenen</t>
  </si>
  <si>
    <t>1. Quartal 2013</t>
  </si>
  <si>
    <t>2. Quartal 2013</t>
  </si>
  <si>
    <t>3. Quartal 2013</t>
  </si>
  <si>
    <t>4. Quartal 2013</t>
  </si>
  <si>
    <t>3  In Deutschland gemeldete Schwangerschaftsabbrüche von Frauen mit Wohnsitz in Brandenburg 2013
    (Ausgewählte Vierteljahresergebnisse)</t>
  </si>
  <si>
    <t>4  In Deutschland gemeldete Schwangerschaftsabbrüche von Frauen mit Wohnsitz in Brandenburg 2013
    nach Altersgruppen der Frauen, Zahl der im Haushalt der Frau lebenden minderjährigen Kinder
    sowie rechtlichem Grund des Abbruchs</t>
  </si>
  <si>
    <t>5  In Deutschland gemeldete Schwangerschaftsabbrüche von Frauen mit Wohnsitz in Brandenburg 2013
    nach Altersgruppen der Frauen sowie Anzahl der vorangegangenen Lebendgeborenen</t>
  </si>
  <si>
    <t>6  In Deutschland gemeldete Schwangerschaftsabbrüche von Frauen mit Wohnsitz in Brandenburg 2013
    nach Art des Eingriffs, Dauer der abgebrochenen Schwangerschaft, Ort des Eingriffs sowie nach Dauer
    des vollstationären Aufenthalts im Krankenhaus und eingesetzter Anästhesie</t>
  </si>
  <si>
    <t>7  In Deutschland gemeldete Schwangerschaftsabbrüche von Frauen mit Wohnsitz in Brandenburg 2013
    nach Dauer der abgebrochenen Schwangerschaft, rechtlichem Grund des Abbruchs und Ort des Eingriffs</t>
  </si>
  <si>
    <t>8  In Deutschland gemeldete Schwangerschaftsabbrüche von Frauen mit Wohnsitz in Brandenburg 2013
    nach Altersgruppen der Frauen, rechtlichem Grund des Abbruchs, Ort des Eingriffs und Familienstand
    der Schwangeren</t>
  </si>
  <si>
    <t>4  In Deutschland gemeldete Schwangerschaftsabbrüche von Frauen mit Wohnsitz in Brandenburg 2013
    nach Dauer der abgebrochenen Schwangerschaft</t>
  </si>
  <si>
    <t>Dieses Werk ist unter einer Creative Commons Lizenz 
vom Typ Namensnennung 3.0 Deutschland zugänglich. 
Um eine Kopie dieser Lizenz einzusehen, konsultieren Sie</t>
  </si>
  <si>
    <t xml:space="preserve">http://creativecommons.org/licenses/by/3.0/de/ </t>
  </si>
  <si>
    <t>A IV 11 – j / 13</t>
  </si>
  <si>
    <t>Potsdam, 2014</t>
  </si>
  <si>
    <t>In Deutschland gemeldete Schwangerschaftsabbrüche
von Frauen mit Wohnsitz in Brandenburg 2008 bis 2013
nach Familienstand</t>
  </si>
  <si>
    <r>
      <t xml:space="preserve">In Deutschland gemeldete
Schwangerschaftsabbrüche
von Frauen mit Wohnsitz
im </t>
    </r>
    <r>
      <rPr>
        <b/>
        <sz val="16"/>
        <rFont val="Arial"/>
        <family val="2"/>
      </rPr>
      <t>Land Brandenburg 2013</t>
    </r>
  </si>
  <si>
    <t>1  In Deutschland gemeldete Schwangerschaftsabbrüche von Frauen mit Wohnsitz in Brandenburg
    2013 nach Altersgruppen der Frauen</t>
  </si>
  <si>
    <t>2  In Deutschland gemeldete Schwangerschaftsabbrüche von Frauen mit Wohnsitz in Brandenburg
    2008 bis 2013 nach Art des Eingriffs</t>
  </si>
  <si>
    <t>3  In Deutschland gemeldete Schwangerschaftsabbrüche von Frauen mit Wohnsitz in Brandenburg 2013
    nach Anzahl der vorangegangenen Lebendgeborenen</t>
  </si>
  <si>
    <t>2013 nach Altersgruppen der Frauen</t>
  </si>
  <si>
    <t>2008 bis 2013 nach Art des Eingriffs</t>
  </si>
  <si>
    <t>2013 nach Anzahl der vorangegangenen Lebendgeborenen</t>
  </si>
  <si>
    <t>2013 nach Dauer der abgebrochenen Schwangerschaft</t>
  </si>
  <si>
    <t>2008 bis 2013 (Quoten der Schwangerschaftsabbrüche sowie allgemeine Fruchtbarkeitsziffer)</t>
  </si>
  <si>
    <t>2008 bis 2013 nach Altersgruppen der Frauen, Familienstand, rechtlichem Grund des Abbruchs,</t>
  </si>
  <si>
    <t>2013 (Ausgewählte Vierteljahresergebnisse)</t>
  </si>
  <si>
    <t xml:space="preserve">2013 nach Altersgruppen der Frauen, Zahl der im Haushalt der Frau lebenden minderjährigen </t>
  </si>
  <si>
    <t>2013 nach Altersgruppen der Frauen sowie Anzahl der vorangegangenen Lebendgeborenen</t>
  </si>
  <si>
    <t>2013 nach Art des Eingriffs, Dauer der abgebrochenen Schwangerschaft, Ort des Eingriffs</t>
  </si>
  <si>
    <t>2013 nach Dauer der abgebrochenen Schwangerschaft, rechtlichem Grund des Abbruchs</t>
  </si>
  <si>
    <t>2013 nach Altersgruppen der Frauen, rechtlichem Grund des Abbruchs, Ort des Eingriffs</t>
  </si>
  <si>
    <t>1   Quoten der Schwangerschaftsabbrüche sowie allgemeine Fruchtbarkeitsziffer in Brandenburg 2008 bis 2013</t>
  </si>
  <si>
    <t>In Deutschland gemeldete Schwangerschaftsabbrüche von Frauen mit Wohnsitz in Brandenburg 2008 bis 2013 nach dem Familienstand</t>
  </si>
  <si>
    <t>2 Quelle: Amt für Statistik Berlin-Brandenburg, Statistik über die natürliche Bevölkerungsbewegung in Brandenburg; vorläufige Angaben (siehe methodischer Hinweis)</t>
  </si>
  <si>
    <t>3 Auf Basis der durchschnittlichen weiblichen Bevölkerung in Brandenburg nach Altersjahren; vorläufige Angaben (siehe methodischer Hinweis)</t>
  </si>
  <si>
    <t>(-3,2)</t>
  </si>
  <si>
    <t>(-0,7)</t>
  </si>
  <si>
    <t>(-0,9)</t>
  </si>
  <si>
    <r>
      <t xml:space="preserve">Erschienen im </t>
    </r>
    <r>
      <rPr>
        <b/>
        <sz val="8"/>
        <rFont val="Arial"/>
        <family val="2"/>
      </rPr>
      <t>September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</si>
</sst>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i/>
      <vertAlign val="superscript"/>
      <sz val="8"/>
      <name val="Arial"/>
      <family val="2"/>
    </font>
    <font>
      <vertAlign val="superscript"/>
      <sz val="8"/>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9">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cellStyleXfs>
  <cellXfs count="246">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Border="1"/>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Alignment="1">
      <alignment horizontal="right"/>
    </xf>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168" fontId="1" fillId="0" borderId="0" xfId="0" applyNumberFormat="1" applyFont="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24" fillId="0" borderId="0" xfId="0" applyFont="1" applyAlignment="1">
      <alignment horizontal="right"/>
    </xf>
    <xf numFmtId="164" fontId="3" fillId="0" borderId="0" xfId="0" applyNumberFormat="1" applyFont="1" applyBorder="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0" fontId="30" fillId="0" borderId="0" xfId="0" applyFont="1"/>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172" fontId="3" fillId="0" borderId="0" xfId="0" applyNumberFormat="1" applyFont="1"/>
    <xf numFmtId="172" fontId="1" fillId="0" borderId="0" xfId="0" applyNumberFormat="1" applyFont="1" applyBorder="1"/>
    <xf numFmtId="172" fontId="1" fillId="0" borderId="0" xfId="0" applyNumberFormat="1" applyFont="1" applyBorder="1" applyAlignment="1">
      <alignment horizontal="right"/>
    </xf>
    <xf numFmtId="172" fontId="3" fillId="0" borderId="0" xfId="0" applyNumberFormat="1" applyFont="1" applyBorder="1" applyAlignment="1"/>
    <xf numFmtId="172" fontId="1" fillId="0" borderId="0" xfId="0" applyNumberFormat="1" applyFont="1" applyAlignment="1">
      <alignment horizontal="right"/>
    </xf>
    <xf numFmtId="174" fontId="1" fillId="0" borderId="0" xfId="0" applyNumberFormat="1" applyFont="1" applyBorder="1" applyAlignment="1">
      <alignment horizontal="right"/>
    </xf>
    <xf numFmtId="0" fontId="1" fillId="0" borderId="0" xfId="0" applyFont="1" applyAlignment="1">
      <alignment horizontal="left" vertical="center"/>
    </xf>
    <xf numFmtId="175" fontId="4" fillId="0" borderId="0" xfId="0" applyNumberFormat="1" applyFont="1"/>
    <xf numFmtId="175" fontId="4" fillId="0" borderId="0" xfId="0" applyNumberFormat="1" applyFont="1" applyAlignment="1">
      <alignment horizontal="right"/>
    </xf>
    <xf numFmtId="166" fontId="4" fillId="0" borderId="0" xfId="0" applyNumberFormat="1" applyFont="1" applyAlignment="1">
      <alignment horizontal="right"/>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0" fontId="0" fillId="0" borderId="0" xfId="0"/>
    <xf numFmtId="175" fontId="4" fillId="0" borderId="0" xfId="0" applyNumberFormat="1" applyFont="1" applyFill="1"/>
    <xf numFmtId="175" fontId="4" fillId="0" borderId="0" xfId="0" applyNumberFormat="1" applyFont="1" applyFill="1" applyAlignment="1">
      <alignment horizontal="right"/>
    </xf>
    <xf numFmtId="172" fontId="1" fillId="0" borderId="0" xfId="0" applyNumberFormat="1" applyFont="1" applyFill="1" applyAlignment="1">
      <alignment horizontal="right"/>
    </xf>
    <xf numFmtId="49" fontId="4" fillId="0" borderId="0" xfId="0" applyNumberFormat="1" applyFont="1" applyFill="1" applyAlignment="1">
      <alignment horizontal="right"/>
    </xf>
    <xf numFmtId="166" fontId="36" fillId="0" borderId="0" xfId="0" applyNumberFormat="1" applyFont="1" applyAlignment="1">
      <alignment horizontal="left"/>
    </xf>
    <xf numFmtId="166" fontId="4" fillId="0" borderId="0" xfId="0" applyNumberFormat="1" applyFont="1" applyFill="1" applyAlignment="1">
      <alignment horizontal="right"/>
    </xf>
    <xf numFmtId="166" fontId="4" fillId="0" borderId="0" xfId="0" applyNumberFormat="1" applyFont="1" applyFill="1"/>
    <xf numFmtId="173" fontId="37" fillId="0" borderId="0" xfId="0" applyNumberFormat="1" applyFont="1" applyFill="1" applyAlignment="1">
      <alignment horizontal="left"/>
    </xf>
    <xf numFmtId="0" fontId="37" fillId="0" borderId="0" xfId="0" applyFont="1" applyAlignment="1">
      <alignment horizontal="left" vertical="center"/>
    </xf>
    <xf numFmtId="168" fontId="1" fillId="0" borderId="0" xfId="0" applyNumberFormat="1" applyFont="1" applyFill="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xf>
    <xf numFmtId="0" fontId="19" fillId="0" borderId="0" xfId="2" applyFont="1" applyAlignment="1">
      <alignment horizontal="left" wrapText="1"/>
    </xf>
    <xf numFmtId="0" fontId="19" fillId="0" borderId="0" xfId="2" applyFont="1" applyAlignment="1"/>
    <xf numFmtId="0" fontId="23" fillId="0" borderId="0" xfId="0" applyFont="1" applyAlignment="1">
      <alignment horizontal="left" wrapText="1"/>
    </xf>
    <xf numFmtId="164" fontId="1" fillId="0" borderId="0" xfId="0" applyNumberFormat="1" applyFont="1" applyAlignment="1">
      <alignment horizontal="center" vertical="center"/>
    </xf>
    <xf numFmtId="0" fontId="0" fillId="0" borderId="0" xfId="0" applyAlignment="1">
      <alignment horizontal="center" vertical="center"/>
    </xf>
    <xf numFmtId="0" fontId="1" fillId="0" borderId="0" xfId="0" applyFont="1" applyBorder="1" applyAlignment="1">
      <alignment horizontal="center" vertical="top" wrapText="1"/>
    </xf>
    <xf numFmtId="0" fontId="0" fillId="0" borderId="0" xfId="0" applyAlignment="1">
      <alignment horizontal="center"/>
    </xf>
    <xf numFmtId="0" fontId="1" fillId="0" borderId="0" xfId="0" applyFont="1" applyBorder="1" applyAlignment="1">
      <alignment horizontal="center"/>
    </xf>
    <xf numFmtId="0" fontId="1" fillId="0" borderId="0" xfId="0" applyFont="1" applyBorder="1" applyAlignment="1">
      <alignment horizontal="center" vertical="top"/>
    </xf>
    <xf numFmtId="0" fontId="1" fillId="0" borderId="0" xfId="0" applyFont="1" applyBorder="1" applyAlignment="1"/>
    <xf numFmtId="0" fontId="0" fillId="0" borderId="0" xfId="0" applyAlignment="1"/>
    <xf numFmtId="0" fontId="1" fillId="0" borderId="0" xfId="0" applyFont="1" applyAlignment="1">
      <alignment wrapText="1"/>
    </xf>
    <xf numFmtId="0" fontId="1" fillId="0" borderId="0" xfId="0" applyFont="1" applyAlignment="1">
      <alignment horizontal="left" wrapText="1" indent="1"/>
    </xf>
    <xf numFmtId="0" fontId="0" fillId="0" borderId="0" xfId="0" applyAlignment="1">
      <alignment horizontal="left" indent="1"/>
    </xf>
    <xf numFmtId="0" fontId="1" fillId="0" borderId="0" xfId="0" applyFont="1" applyAlignment="1">
      <alignment horizontal="left" wrapText="1"/>
    </xf>
    <xf numFmtId="0" fontId="0" fillId="0" borderId="0" xfId="0" applyAlignment="1">
      <alignment horizontal="left"/>
    </xf>
    <xf numFmtId="0" fontId="0" fillId="0" borderId="0" xfId="0" applyAlignment="1">
      <alignment horizontal="left" wrapText="1"/>
    </xf>
    <xf numFmtId="0" fontId="3" fillId="0" borderId="0" xfId="0" applyFont="1" applyAlignment="1">
      <alignment horizontal="center"/>
    </xf>
    <xf numFmtId="0" fontId="2" fillId="0" borderId="0" xfId="0" applyFont="1" applyBorder="1" applyAlignment="1">
      <alignment horizontal="center"/>
    </xf>
    <xf numFmtId="0" fontId="19" fillId="0" borderId="0" xfId="2" applyFont="1" applyAlignment="1">
      <alignment horizontal="left" vertical="center" wrapText="1"/>
    </xf>
    <xf numFmtId="0" fontId="19" fillId="0" borderId="0" xfId="2" applyFont="1" applyAlignment="1">
      <alignment horizontal="left" vertical="center"/>
    </xf>
    <xf numFmtId="0" fontId="1" fillId="0" borderId="7" xfId="0" applyFont="1" applyBorder="1" applyAlignment="1">
      <alignment horizontal="center"/>
    </xf>
    <xf numFmtId="0" fontId="0" fillId="0" borderId="7" xfId="0" applyBorder="1" applyAlignment="1"/>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 fillId="0" borderId="0" xfId="0" applyFont="1" applyAlignment="1">
      <alignment horizontal="center"/>
    </xf>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6" xfId="0" applyBorder="1" applyAlignment="1"/>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3" fillId="0" borderId="0" xfId="0" applyFont="1" applyAlignment="1"/>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1" fillId="0" borderId="0" xfId="0" applyFont="1" applyBorder="1" applyAlignment="1">
      <alignment horizontal="left"/>
    </xf>
    <xf numFmtId="0" fontId="0" fillId="0" borderId="0" xfId="0"/>
    <xf numFmtId="0" fontId="1"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20" fillId="0" borderId="0" xfId="0" applyFont="1" applyAlignment="1"/>
    <xf numFmtId="0" fontId="23" fillId="0" borderId="0" xfId="0" applyFont="1" applyAlignment="1"/>
    <xf numFmtId="0" fontId="0" fillId="0" borderId="0" xfId="0" applyAlignment="1">
      <alignment horizontal="left" wrapText="1" inden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3" fillId="0" borderId="9" xfId="0" applyFont="1" applyBorder="1" applyAlignment="1">
      <alignment horizontal="center" vertical="center" wrapText="1"/>
    </xf>
    <xf numFmtId="0" fontId="0" fillId="0" borderId="6" xfId="0"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9">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rgbClr val="6E4100"/>
            </a:solidFill>
            <a:ln w="3175">
              <a:solidFill>
                <a:srgbClr val="000000"/>
              </a:solidFill>
              <a:prstDash val="solid"/>
            </a:ln>
          </c:spPr>
          <c:invertIfNegative val="0"/>
          <c:cat>
            <c:numRef>
              <c:f>'Titel '!$G$22:$L$22</c:f>
              <c:numCache>
                <c:formatCode>General</c:formatCode>
                <c:ptCount val="6"/>
                <c:pt idx="0">
                  <c:v>2008</c:v>
                </c:pt>
                <c:pt idx="1">
                  <c:v>2009</c:v>
                </c:pt>
                <c:pt idx="2">
                  <c:v>2010</c:v>
                </c:pt>
                <c:pt idx="3">
                  <c:v>2011</c:v>
                </c:pt>
                <c:pt idx="4">
                  <c:v>2012</c:v>
                </c:pt>
                <c:pt idx="5">
                  <c:v>2013</c:v>
                </c:pt>
              </c:numCache>
            </c:numRef>
          </c:cat>
          <c:val>
            <c:numRef>
              <c:f>'Titel '!$G$23:$L$23</c:f>
              <c:numCache>
                <c:formatCode>0.0</c:formatCode>
                <c:ptCount val="6"/>
                <c:pt idx="0">
                  <c:v>61.8</c:v>
                </c:pt>
                <c:pt idx="1">
                  <c:v>63.3</c:v>
                </c:pt>
                <c:pt idx="2">
                  <c:v>64.900000000000006</c:v>
                </c:pt>
                <c:pt idx="3">
                  <c:v>66.3</c:v>
                </c:pt>
                <c:pt idx="4">
                  <c:v>65.900000000000006</c:v>
                </c:pt>
                <c:pt idx="5">
                  <c:v>66</c:v>
                </c:pt>
              </c:numCache>
            </c:numRef>
          </c:val>
        </c:ser>
        <c:ser>
          <c:idx val="1"/>
          <c:order val="1"/>
          <c:tx>
            <c:strRef>
              <c:f>'Titel '!$F$24</c:f>
              <c:strCache>
                <c:ptCount val="1"/>
                <c:pt idx="0">
                  <c:v>Verheiratet</c:v>
                </c:pt>
              </c:strCache>
            </c:strRef>
          </c:tx>
          <c:spPr>
            <a:solidFill>
              <a:srgbClr val="C87700"/>
            </a:solidFill>
            <a:ln w="3175">
              <a:solidFill>
                <a:srgbClr val="000000"/>
              </a:solidFill>
              <a:prstDash val="solid"/>
            </a:ln>
          </c:spPr>
          <c:invertIfNegative val="0"/>
          <c:cat>
            <c:numRef>
              <c:f>'Titel '!$G$22:$L$22</c:f>
              <c:numCache>
                <c:formatCode>General</c:formatCode>
                <c:ptCount val="6"/>
                <c:pt idx="0">
                  <c:v>2008</c:v>
                </c:pt>
                <c:pt idx="1">
                  <c:v>2009</c:v>
                </c:pt>
                <c:pt idx="2">
                  <c:v>2010</c:v>
                </c:pt>
                <c:pt idx="3">
                  <c:v>2011</c:v>
                </c:pt>
                <c:pt idx="4">
                  <c:v>2012</c:v>
                </c:pt>
                <c:pt idx="5">
                  <c:v>2013</c:v>
                </c:pt>
              </c:numCache>
            </c:numRef>
          </c:cat>
          <c:val>
            <c:numRef>
              <c:f>'Titel '!$G$24:$L$24</c:f>
              <c:numCache>
                <c:formatCode>0.0</c:formatCode>
                <c:ptCount val="6"/>
                <c:pt idx="0">
                  <c:v>33.799999999999997</c:v>
                </c:pt>
                <c:pt idx="1">
                  <c:v>32.799999999999997</c:v>
                </c:pt>
                <c:pt idx="2">
                  <c:v>31</c:v>
                </c:pt>
                <c:pt idx="3">
                  <c:v>29.7</c:v>
                </c:pt>
                <c:pt idx="4">
                  <c:v>30.4</c:v>
                </c:pt>
                <c:pt idx="5">
                  <c:v>30.5</c:v>
                </c:pt>
              </c:numCache>
            </c:numRef>
          </c:val>
        </c:ser>
        <c:ser>
          <c:idx val="2"/>
          <c:order val="2"/>
          <c:tx>
            <c:strRef>
              <c:f>'Titel '!$F$25</c:f>
              <c:strCache>
                <c:ptCount val="1"/>
                <c:pt idx="0">
                  <c:v>Verwitwet</c:v>
                </c:pt>
              </c:strCache>
            </c:strRef>
          </c:tx>
          <c:spPr>
            <a:solidFill>
              <a:srgbClr val="000000"/>
            </a:solidFill>
            <a:ln w="12700">
              <a:solidFill>
                <a:srgbClr val="000000"/>
              </a:solidFill>
              <a:prstDash val="solid"/>
            </a:ln>
          </c:spPr>
          <c:invertIfNegative val="0"/>
          <c:cat>
            <c:numRef>
              <c:f>'Titel '!$G$22:$L$22</c:f>
              <c:numCache>
                <c:formatCode>General</c:formatCode>
                <c:ptCount val="6"/>
                <c:pt idx="0">
                  <c:v>2008</c:v>
                </c:pt>
                <c:pt idx="1">
                  <c:v>2009</c:v>
                </c:pt>
                <c:pt idx="2">
                  <c:v>2010</c:v>
                </c:pt>
                <c:pt idx="3">
                  <c:v>2011</c:v>
                </c:pt>
                <c:pt idx="4">
                  <c:v>2012</c:v>
                </c:pt>
                <c:pt idx="5">
                  <c:v>2013</c:v>
                </c:pt>
              </c:numCache>
            </c:numRef>
          </c:cat>
          <c:val>
            <c:numRef>
              <c:f>'Titel '!$G$25:$L$25</c:f>
              <c:numCache>
                <c:formatCode>0.0</c:formatCode>
                <c:ptCount val="6"/>
                <c:pt idx="0">
                  <c:v>0.2</c:v>
                </c:pt>
                <c:pt idx="1">
                  <c:v>0.2</c:v>
                </c:pt>
                <c:pt idx="2">
                  <c:v>0.2</c:v>
                </c:pt>
                <c:pt idx="3">
                  <c:v>0.2</c:v>
                </c:pt>
                <c:pt idx="4">
                  <c:v>0.2</c:v>
                </c:pt>
                <c:pt idx="5">
                  <c:v>0.3</c:v>
                </c:pt>
              </c:numCache>
            </c:numRef>
          </c:val>
        </c:ser>
        <c:ser>
          <c:idx val="3"/>
          <c:order val="3"/>
          <c:tx>
            <c:strRef>
              <c:f>'Titel '!$F$26</c:f>
              <c:strCache>
                <c:ptCount val="1"/>
                <c:pt idx="0">
                  <c:v>Geschieden</c:v>
                </c:pt>
              </c:strCache>
            </c:strRef>
          </c:tx>
          <c:spPr>
            <a:solidFill>
              <a:srgbClr val="E3E3E3"/>
            </a:solidFill>
            <a:ln w="3175">
              <a:solidFill>
                <a:srgbClr val="000000"/>
              </a:solidFill>
              <a:prstDash val="solid"/>
            </a:ln>
          </c:spPr>
          <c:invertIfNegative val="0"/>
          <c:cat>
            <c:numRef>
              <c:f>'Titel '!$G$22:$L$22</c:f>
              <c:numCache>
                <c:formatCode>General</c:formatCode>
                <c:ptCount val="6"/>
                <c:pt idx="0">
                  <c:v>2008</c:v>
                </c:pt>
                <c:pt idx="1">
                  <c:v>2009</c:v>
                </c:pt>
                <c:pt idx="2">
                  <c:v>2010</c:v>
                </c:pt>
                <c:pt idx="3">
                  <c:v>2011</c:v>
                </c:pt>
                <c:pt idx="4">
                  <c:v>2012</c:v>
                </c:pt>
                <c:pt idx="5">
                  <c:v>2013</c:v>
                </c:pt>
              </c:numCache>
            </c:numRef>
          </c:cat>
          <c:val>
            <c:numRef>
              <c:f>'Titel '!$G$26:$L$26</c:f>
              <c:numCache>
                <c:formatCode>0.0</c:formatCode>
                <c:ptCount val="6"/>
                <c:pt idx="0">
                  <c:v>4.2</c:v>
                </c:pt>
                <c:pt idx="1">
                  <c:v>3.8</c:v>
                </c:pt>
                <c:pt idx="2">
                  <c:v>3.9</c:v>
                </c:pt>
                <c:pt idx="3">
                  <c:v>3.8</c:v>
                </c:pt>
                <c:pt idx="4">
                  <c:v>3.5</c:v>
                </c:pt>
                <c:pt idx="5">
                  <c:v>3.2</c:v>
                </c:pt>
              </c:numCache>
            </c:numRef>
          </c:val>
        </c:ser>
        <c:dLbls>
          <c:showLegendKey val="0"/>
          <c:showVal val="0"/>
          <c:showCatName val="0"/>
          <c:showSerName val="0"/>
          <c:showPercent val="0"/>
          <c:showBubbleSize val="0"/>
        </c:dLbls>
        <c:gapWidth val="20"/>
        <c:overlap val="100"/>
        <c:axId val="47241088"/>
        <c:axId val="47248128"/>
      </c:barChart>
      <c:catAx>
        <c:axId val="472410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248128"/>
        <c:crosses val="autoZero"/>
        <c:auto val="1"/>
        <c:lblAlgn val="ctr"/>
        <c:lblOffset val="100"/>
        <c:tickLblSkip val="1"/>
        <c:tickMarkSkip val="1"/>
        <c:noMultiLvlLbl val="0"/>
      </c:catAx>
      <c:valAx>
        <c:axId val="4724812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7241088"/>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'G1-G2'!$B$6:$B$14</c:f>
              <c:strCache>
                <c:ptCount val="9"/>
                <c:pt idx="0">
                  <c:v>unter 15 Jahren </c:v>
                </c:pt>
                <c:pt idx="1">
                  <c:v>15 – 18</c:v>
                </c:pt>
                <c:pt idx="2">
                  <c:v>18 – 20</c:v>
                </c:pt>
                <c:pt idx="3">
                  <c:v>20 – 25</c:v>
                </c:pt>
                <c:pt idx="4">
                  <c:v>25 – 30</c:v>
                </c:pt>
                <c:pt idx="5">
                  <c:v>30 – 35</c:v>
                </c:pt>
                <c:pt idx="6">
                  <c:v>35 – 40</c:v>
                </c:pt>
                <c:pt idx="7">
                  <c:v>40 – 45</c:v>
                </c:pt>
                <c:pt idx="8">
                  <c:v>45 Jahre und älter</c:v>
                </c:pt>
              </c:strCache>
            </c:strRef>
          </c:cat>
          <c:val>
            <c:numRef>
              <c:f>'G1-G2'!$C$6:$C$14</c:f>
              <c:numCache>
                <c:formatCode>General</c:formatCode>
                <c:ptCount val="9"/>
                <c:pt idx="0">
                  <c:v>15</c:v>
                </c:pt>
                <c:pt idx="1">
                  <c:v>111</c:v>
                </c:pt>
                <c:pt idx="2">
                  <c:v>142</c:v>
                </c:pt>
                <c:pt idx="3">
                  <c:v>721</c:v>
                </c:pt>
                <c:pt idx="4">
                  <c:v>908</c:v>
                </c:pt>
                <c:pt idx="5">
                  <c:v>825</c:v>
                </c:pt>
                <c:pt idx="6">
                  <c:v>502</c:v>
                </c:pt>
                <c:pt idx="7">
                  <c:v>221</c:v>
                </c:pt>
                <c:pt idx="8">
                  <c:v>19</c:v>
                </c:pt>
              </c:numCache>
            </c:numRef>
          </c:val>
        </c:ser>
        <c:dLbls>
          <c:showLegendKey val="0"/>
          <c:showVal val="0"/>
          <c:showCatName val="0"/>
          <c:showSerName val="0"/>
          <c:showPercent val="0"/>
          <c:showBubbleSize val="0"/>
        </c:dLbls>
        <c:gapWidth val="10"/>
        <c:axId val="49601536"/>
        <c:axId val="49645056"/>
      </c:barChart>
      <c:catAx>
        <c:axId val="496015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645056"/>
        <c:crosses val="autoZero"/>
        <c:auto val="1"/>
        <c:lblAlgn val="ctr"/>
        <c:lblOffset val="100"/>
        <c:tickLblSkip val="1"/>
        <c:tickMarkSkip val="1"/>
        <c:noMultiLvlLbl val="0"/>
      </c:catAx>
      <c:valAx>
        <c:axId val="49645056"/>
        <c:scaling>
          <c:orientation val="minMax"/>
          <c:max val="10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9601536"/>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rgbClr val="6E4100"/>
            </a:solidFill>
            <a:ln w="3175">
              <a:solidFill>
                <a:srgbClr val="000000"/>
              </a:solidFill>
              <a:prstDash val="solid"/>
            </a:ln>
          </c:spPr>
          <c:invertIfNegative val="0"/>
          <c:cat>
            <c:numRef>
              <c:f>'G1-G2'!$B$25:$B$30</c:f>
              <c:numCache>
                <c:formatCode>General</c:formatCode>
                <c:ptCount val="6"/>
                <c:pt idx="0">
                  <c:v>2008</c:v>
                </c:pt>
                <c:pt idx="1">
                  <c:v>2009</c:v>
                </c:pt>
                <c:pt idx="2">
                  <c:v>2010</c:v>
                </c:pt>
                <c:pt idx="3">
                  <c:v>2011</c:v>
                </c:pt>
                <c:pt idx="4">
                  <c:v>2012</c:v>
                </c:pt>
                <c:pt idx="5">
                  <c:v>2013</c:v>
                </c:pt>
              </c:numCache>
            </c:numRef>
          </c:cat>
          <c:val>
            <c:numRef>
              <c:f>'G1-G2'!$D$25:$D$30</c:f>
              <c:numCache>
                <c:formatCode>0.0</c:formatCode>
                <c:ptCount val="6"/>
                <c:pt idx="0">
                  <c:v>77.599999999999994</c:v>
                </c:pt>
                <c:pt idx="1">
                  <c:v>75.7</c:v>
                </c:pt>
                <c:pt idx="2">
                  <c:v>72.3</c:v>
                </c:pt>
                <c:pt idx="3">
                  <c:v>71.5</c:v>
                </c:pt>
                <c:pt idx="4">
                  <c:v>69.7</c:v>
                </c:pt>
                <c:pt idx="5">
                  <c:v>70</c:v>
                </c:pt>
              </c:numCache>
            </c:numRef>
          </c:val>
        </c:ser>
        <c:ser>
          <c:idx val="3"/>
          <c:order val="1"/>
          <c:tx>
            <c:strRef>
              <c:f>'G1-G2'!$F$24</c:f>
              <c:strCache>
                <c:ptCount val="1"/>
                <c:pt idx="0">
                  <c:v>Mifegyne/Mifepriston</c:v>
                </c:pt>
              </c:strCache>
            </c:strRef>
          </c:tx>
          <c:spPr>
            <a:solidFill>
              <a:srgbClr val="FFA623"/>
            </a:solidFill>
            <a:ln w="3175">
              <a:solidFill>
                <a:srgbClr val="000000"/>
              </a:solidFill>
              <a:prstDash val="solid"/>
            </a:ln>
          </c:spPr>
          <c:invertIfNegative val="0"/>
          <c:cat>
            <c:numRef>
              <c:f>'G1-G2'!$B$25:$B$30</c:f>
              <c:numCache>
                <c:formatCode>General</c:formatCode>
                <c:ptCount val="6"/>
                <c:pt idx="0">
                  <c:v>2008</c:v>
                </c:pt>
                <c:pt idx="1">
                  <c:v>2009</c:v>
                </c:pt>
                <c:pt idx="2">
                  <c:v>2010</c:v>
                </c:pt>
                <c:pt idx="3">
                  <c:v>2011</c:v>
                </c:pt>
                <c:pt idx="4">
                  <c:v>2012</c:v>
                </c:pt>
                <c:pt idx="5">
                  <c:v>2013</c:v>
                </c:pt>
              </c:numCache>
            </c:numRef>
          </c:cat>
          <c:val>
            <c:numRef>
              <c:f>'G1-G2'!$F$25:$F$30</c:f>
              <c:numCache>
                <c:formatCode>0.0</c:formatCode>
                <c:ptCount val="6"/>
                <c:pt idx="0">
                  <c:v>15.3</c:v>
                </c:pt>
                <c:pt idx="1">
                  <c:v>17</c:v>
                </c:pt>
                <c:pt idx="2">
                  <c:v>17.899999999999999</c:v>
                </c:pt>
                <c:pt idx="3">
                  <c:v>19.2</c:v>
                </c:pt>
                <c:pt idx="4">
                  <c:v>19.2</c:v>
                </c:pt>
                <c:pt idx="5">
                  <c:v>21.8</c:v>
                </c:pt>
              </c:numCache>
            </c:numRef>
          </c:val>
        </c:ser>
        <c:ser>
          <c:idx val="0"/>
          <c:order val="2"/>
          <c:tx>
            <c:strRef>
              <c:f>'G1-G2'!$C$24</c:f>
              <c:strCache>
                <c:ptCount val="1"/>
                <c:pt idx="0">
                  <c:v>Curettage</c:v>
                </c:pt>
              </c:strCache>
            </c:strRef>
          </c:tx>
          <c:spPr>
            <a:solidFill>
              <a:srgbClr val="FFDBA5"/>
            </a:solidFill>
            <a:ln w="3175">
              <a:solidFill>
                <a:srgbClr val="000000"/>
              </a:solidFill>
              <a:prstDash val="solid"/>
            </a:ln>
          </c:spPr>
          <c:invertIfNegative val="0"/>
          <c:cat>
            <c:numRef>
              <c:f>'G1-G2'!$B$25:$B$30</c:f>
              <c:numCache>
                <c:formatCode>General</c:formatCode>
                <c:ptCount val="6"/>
                <c:pt idx="0">
                  <c:v>2008</c:v>
                </c:pt>
                <c:pt idx="1">
                  <c:v>2009</c:v>
                </c:pt>
                <c:pt idx="2">
                  <c:v>2010</c:v>
                </c:pt>
                <c:pt idx="3">
                  <c:v>2011</c:v>
                </c:pt>
                <c:pt idx="4">
                  <c:v>2012</c:v>
                </c:pt>
                <c:pt idx="5">
                  <c:v>2013</c:v>
                </c:pt>
              </c:numCache>
            </c:numRef>
          </c:cat>
          <c:val>
            <c:numRef>
              <c:f>'G1-G2'!$C$25:$C$30</c:f>
              <c:numCache>
                <c:formatCode>0.0</c:formatCode>
                <c:ptCount val="6"/>
                <c:pt idx="0">
                  <c:v>6</c:v>
                </c:pt>
                <c:pt idx="1">
                  <c:v>5.6</c:v>
                </c:pt>
                <c:pt idx="2">
                  <c:v>7.8</c:v>
                </c:pt>
                <c:pt idx="3">
                  <c:v>6.8</c:v>
                </c:pt>
                <c:pt idx="4">
                  <c:v>5.5</c:v>
                </c:pt>
                <c:pt idx="5">
                  <c:v>4.5</c:v>
                </c:pt>
              </c:numCache>
            </c:numRef>
          </c:val>
        </c:ser>
        <c:ser>
          <c:idx val="2"/>
          <c:order val="3"/>
          <c:tx>
            <c:strRef>
              <c:f>'G1-G2'!$E$24</c:f>
              <c:strCache>
                <c:ptCount val="1"/>
                <c:pt idx="0">
                  <c:v>Medikamentöser Abbruch</c:v>
                </c:pt>
              </c:strCache>
            </c:strRef>
          </c:tx>
          <c:spPr>
            <a:solidFill>
              <a:srgbClr val="3C2400"/>
            </a:solidFill>
            <a:ln w="3175">
              <a:solidFill>
                <a:srgbClr val="000000"/>
              </a:solidFill>
              <a:prstDash val="solid"/>
            </a:ln>
          </c:spPr>
          <c:invertIfNegative val="0"/>
          <c:cat>
            <c:numRef>
              <c:f>'G1-G2'!$B$25:$B$30</c:f>
              <c:numCache>
                <c:formatCode>General</c:formatCode>
                <c:ptCount val="6"/>
                <c:pt idx="0">
                  <c:v>2008</c:v>
                </c:pt>
                <c:pt idx="1">
                  <c:v>2009</c:v>
                </c:pt>
                <c:pt idx="2">
                  <c:v>2010</c:v>
                </c:pt>
                <c:pt idx="3">
                  <c:v>2011</c:v>
                </c:pt>
                <c:pt idx="4">
                  <c:v>2012</c:v>
                </c:pt>
                <c:pt idx="5">
                  <c:v>2013</c:v>
                </c:pt>
              </c:numCache>
            </c:numRef>
          </c:cat>
          <c:val>
            <c:numRef>
              <c:f>'G1-G2'!$E$25:$E$30</c:f>
              <c:numCache>
                <c:formatCode>0.0</c:formatCode>
                <c:ptCount val="6"/>
                <c:pt idx="0">
                  <c:v>1.1000000000000001</c:v>
                </c:pt>
                <c:pt idx="1">
                  <c:v>1.8</c:v>
                </c:pt>
                <c:pt idx="2">
                  <c:v>1.2</c:v>
                </c:pt>
                <c:pt idx="3">
                  <c:v>1.8</c:v>
                </c:pt>
                <c:pt idx="4">
                  <c:v>4.9000000000000004</c:v>
                </c:pt>
                <c:pt idx="5">
                  <c:v>2.8</c:v>
                </c:pt>
              </c:numCache>
            </c:numRef>
          </c:val>
        </c:ser>
        <c:ser>
          <c:idx val="4"/>
          <c:order val="4"/>
          <c:tx>
            <c:strRef>
              <c:f>'G1-G2'!$G$24</c:f>
              <c:strCache>
                <c:ptCount val="1"/>
                <c:pt idx="0">
                  <c:v>Fetozid</c:v>
                </c:pt>
              </c:strCache>
            </c:strRef>
          </c:tx>
          <c:spPr>
            <a:solidFill>
              <a:srgbClr val="FFDBA5"/>
            </a:solidFill>
            <a:ln w="12700">
              <a:solidFill>
                <a:srgbClr val="000000"/>
              </a:solidFill>
              <a:prstDash val="solid"/>
            </a:ln>
          </c:spPr>
          <c:invertIfNegative val="0"/>
          <c:val>
            <c:numRef>
              <c:f>'G1-G2'!$G$25:$G$30</c:f>
              <c:numCache>
                <c:formatCode>0.0</c:formatCode>
                <c:ptCount val="6"/>
                <c:pt idx="0">
                  <c:v>0</c:v>
                </c:pt>
                <c:pt idx="1">
                  <c:v>0</c:v>
                </c:pt>
                <c:pt idx="2">
                  <c:v>0.7</c:v>
                </c:pt>
                <c:pt idx="3">
                  <c:v>0.7</c:v>
                </c:pt>
                <c:pt idx="4">
                  <c:v>0.6</c:v>
                </c:pt>
                <c:pt idx="5">
                  <c:v>0.8</c:v>
                </c:pt>
              </c:numCache>
            </c:numRef>
          </c:val>
        </c:ser>
        <c:dLbls>
          <c:showLegendKey val="0"/>
          <c:showVal val="0"/>
          <c:showCatName val="0"/>
          <c:showSerName val="0"/>
          <c:showPercent val="0"/>
          <c:showBubbleSize val="0"/>
        </c:dLbls>
        <c:gapWidth val="70"/>
        <c:overlap val="100"/>
        <c:axId val="53576832"/>
        <c:axId val="53578368"/>
      </c:barChart>
      <c:catAx>
        <c:axId val="535768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578368"/>
        <c:crosses val="autoZero"/>
        <c:auto val="1"/>
        <c:lblAlgn val="ctr"/>
        <c:lblOffset val="100"/>
        <c:tickLblSkip val="1"/>
        <c:tickMarkSkip val="1"/>
        <c:noMultiLvlLbl val="0"/>
      </c:catAx>
      <c:valAx>
        <c:axId val="5357836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3576832"/>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General</c:formatCode>
                <c:ptCount val="6"/>
                <c:pt idx="0">
                  <c:v>935</c:v>
                </c:pt>
                <c:pt idx="1">
                  <c:v>1224</c:v>
                </c:pt>
                <c:pt idx="2">
                  <c:v>945</c:v>
                </c:pt>
                <c:pt idx="3">
                  <c:v>260</c:v>
                </c:pt>
                <c:pt idx="4">
                  <c:v>60</c:v>
                </c:pt>
                <c:pt idx="5">
                  <c:v>40</c:v>
                </c:pt>
              </c:numCache>
            </c:numRef>
          </c:val>
        </c:ser>
        <c:dLbls>
          <c:showLegendKey val="0"/>
          <c:showVal val="0"/>
          <c:showCatName val="0"/>
          <c:showSerName val="0"/>
          <c:showPercent val="0"/>
          <c:showBubbleSize val="0"/>
        </c:dLbls>
        <c:gapWidth val="50"/>
        <c:axId val="77409280"/>
        <c:axId val="86402560"/>
      </c:barChart>
      <c:catAx>
        <c:axId val="774092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6402560"/>
        <c:crossesAt val="0"/>
        <c:auto val="1"/>
        <c:lblAlgn val="ctr"/>
        <c:lblOffset val="100"/>
        <c:tickLblSkip val="1"/>
        <c:tickMarkSkip val="1"/>
        <c:noMultiLvlLbl val="0"/>
      </c:catAx>
      <c:valAx>
        <c:axId val="86402560"/>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7409280"/>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rgbClr val="808080"/>
              </a:solidFill>
              <a:ln w="12700">
                <a:solidFill>
                  <a:srgbClr val="000000"/>
                </a:solidFill>
                <a:prstDash val="solid"/>
              </a:ln>
            </c:spPr>
          </c:dPt>
          <c:dPt>
            <c:idx val="1"/>
            <c:bubble3D val="0"/>
            <c:spPr>
              <a:solidFill>
                <a:srgbClr val="6E4100"/>
              </a:solidFill>
              <a:ln w="12700">
                <a:solidFill>
                  <a:srgbClr val="000000"/>
                </a:solidFill>
                <a:prstDash val="solid"/>
              </a:ln>
            </c:spPr>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dLbl>
              <c:idx val="0"/>
              <c:layout>
                <c:manualLayout>
                  <c:x val="3.0603739507809126E-2"/>
                  <c:y val="5.8995611378537198E-2"/>
                </c:manualLayout>
              </c:layout>
              <c:dLblPos val="bestFit"/>
              <c:showLegendKey val="0"/>
              <c:showVal val="0"/>
              <c:showCatName val="1"/>
              <c:showSerName val="0"/>
              <c:showPercent val="0"/>
              <c:showBubbleSize val="0"/>
            </c:dLbl>
            <c:dLbl>
              <c:idx val="1"/>
              <c:layout>
                <c:manualLayout>
                  <c:x val="6.881234864984237E-2"/>
                  <c:y val="-0.10230076354092102"/>
                </c:manualLayout>
              </c:layout>
              <c:dLblPos val="bestFit"/>
              <c:showLegendKey val="0"/>
              <c:showVal val="0"/>
              <c:showCatName val="1"/>
              <c:showSerName val="0"/>
              <c:showPercent val="0"/>
              <c:showBubbleSize val="0"/>
            </c:dLbl>
            <c:dLbl>
              <c:idx val="2"/>
              <c:layout>
                <c:manualLayout>
                  <c:x val="-1.8405024557573868E-2"/>
                  <c:y val="-3.940195734642481E-3"/>
                </c:manualLayout>
              </c:layout>
              <c:dLblPos val="bestFit"/>
              <c:showLegendKey val="0"/>
              <c:showVal val="0"/>
              <c:showCatName val="1"/>
              <c:showSerName val="0"/>
              <c:showPercent val="0"/>
              <c:showBubbleSize val="0"/>
            </c:dLbl>
            <c:dLbl>
              <c:idx val="3"/>
              <c:layout>
                <c:manualLayout>
                  <c:x val="4.1918414282373119E-3"/>
                  <c:y val="-2.9118184619635095E-2"/>
                </c:manualLayout>
              </c:layout>
              <c:dLblPos val="bestFit"/>
              <c:showLegendKey val="0"/>
              <c:showVal val="0"/>
              <c:showCatName val="1"/>
              <c:showSerName val="0"/>
              <c:showPercent val="0"/>
              <c:showBubbleSize val="0"/>
            </c:dLbl>
            <c:dLbl>
              <c:idx val="4"/>
              <c:layout>
                <c:manualLayout>
                  <c:x val="7.6580650191003352E-2"/>
                  <c:y val="-2.7602622546675594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'7-G4'!$D$24:$D$28</c:f>
              <c:numCache>
                <c:formatCode>#,##0;\–\ #,##0;\–</c:formatCode>
                <c:ptCount val="5"/>
                <c:pt idx="0">
                  <c:v>856</c:v>
                </c:pt>
                <c:pt idx="1">
                  <c:v>1278</c:v>
                </c:pt>
                <c:pt idx="2">
                  <c:v>1081</c:v>
                </c:pt>
                <c:pt idx="3">
                  <c:v>191</c:v>
                </c:pt>
                <c:pt idx="4">
                  <c:v>58</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24.711316397228636</c:v>
                </c:pt>
                <c:pt idx="1">
                  <c:v>36.893764434180142</c:v>
                </c:pt>
                <c:pt idx="2">
                  <c:v>31.206697459584294</c:v>
                </c:pt>
                <c:pt idx="3">
                  <c:v>5.5138568129330254</c:v>
                </c:pt>
                <c:pt idx="4">
                  <c:v>1.7</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19</xdr:row>
      <xdr:rowOff>297180</xdr:rowOff>
    </xdr:from>
    <xdr:to>
      <xdr:col>9</xdr:col>
      <xdr:colOff>548640</xdr:colOff>
      <xdr:row>41</xdr:row>
      <xdr:rowOff>30480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0.44413</cdr:x>
      <cdr:y>0.04535</cdr:y>
    </cdr:from>
    <cdr:to>
      <cdr:x>0.57287</cdr:x>
      <cdr:y>0.08281</cdr:y>
    </cdr:to>
    <cdr:sp macro="" textlink="">
      <cdr:nvSpPr>
        <cdr:cNvPr id="55297" name="Text 9"/>
        <cdr:cNvSpPr txBox="1">
          <a:spLocks xmlns:a="http://schemas.openxmlformats.org/drawingml/2006/main" noChangeArrowheads="1"/>
        </cdr:cNvSpPr>
      </cdr:nvSpPr>
      <cdr:spPr bwMode="auto">
        <a:xfrm xmlns:a="http://schemas.openxmlformats.org/drawingml/2006/main">
          <a:off x="2869836" y="17070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dr:relSizeAnchor xmlns:cdr="http://schemas.openxmlformats.org/drawingml/2006/chartDrawing">
    <cdr:from>
      <cdr:x>0.44389</cdr:x>
      <cdr:y>0.24289</cdr:y>
    </cdr:from>
    <cdr:to>
      <cdr:x>0.48843</cdr:x>
      <cdr:y>0.2979</cdr:y>
    </cdr:to>
    <cdr:sp macro="" textlink="">
      <cdr:nvSpPr>
        <cdr:cNvPr id="55301" name="Text 8"/>
        <cdr:cNvSpPr txBox="1">
          <a:spLocks xmlns:a="http://schemas.openxmlformats.org/drawingml/2006/main" noChangeArrowheads="1"/>
        </cdr:cNvSpPr>
      </cdr:nvSpPr>
      <cdr:spPr bwMode="auto">
        <a:xfrm xmlns:a="http://schemas.openxmlformats.org/drawingml/2006/main">
          <a:off x="2915680" y="691723"/>
          <a:ext cx="294415" cy="2133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5,5</a:t>
          </a:r>
        </a:p>
      </cdr:txBody>
    </cdr:sp>
  </cdr:relSizeAnchor>
  <cdr:relSizeAnchor xmlns:cdr="http://schemas.openxmlformats.org/drawingml/2006/chartDrawing">
    <cdr:from>
      <cdr:x>0.46399</cdr:x>
      <cdr:y>0.13968</cdr:y>
    </cdr:from>
    <cdr:to>
      <cdr:x>0.51485</cdr:x>
      <cdr:y>0.23482</cdr:y>
    </cdr:to>
    <cdr:sp macro="" textlink="">
      <cdr:nvSpPr>
        <cdr:cNvPr id="55302" name="Text 8"/>
        <cdr:cNvSpPr txBox="1">
          <a:spLocks xmlns:a="http://schemas.openxmlformats.org/drawingml/2006/main" noChangeArrowheads="1"/>
        </cdr:cNvSpPr>
      </cdr:nvSpPr>
      <cdr:spPr bwMode="auto">
        <a:xfrm xmlns:a="http://schemas.openxmlformats.org/drawingml/2006/main">
          <a:off x="2856750" y="525780"/>
          <a:ext cx="313170" cy="358140"/>
        </a:xfrm>
        <a:prstGeom xmlns:a="http://schemas.openxmlformats.org/drawingml/2006/main" prst="rect">
          <a:avLst/>
        </a:prstGeom>
        <a:noFill xmlns:a="http://schemas.openxmlformats.org/drawingml/2006/main"/>
        <a:ln xmlns:a="http://schemas.openxmlformats.org/drawingml/2006/main">
          <a:noFill/>
        </a:ln>
        <a:scene3d xmlns:a="http://schemas.openxmlformats.org/drawingml/2006/main">
          <a:camera prst="orthographicFront">
            <a:rot lat="600000" lon="0" rev="0"/>
          </a:camera>
          <a:lightRig rig="threePt" dir="t"/>
        </a:scene3d>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rot="0" vertOverflow="clip" vert="horz"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1,7</a:t>
          </a:r>
        </a:p>
      </cdr:txBody>
    </cdr:sp>
  </cdr:relSizeAnchor>
  <cdr:relSizeAnchor xmlns:cdr="http://schemas.openxmlformats.org/drawingml/2006/chartDrawing">
    <cdr:from>
      <cdr:x>0.37152</cdr:x>
      <cdr:y>0.4302</cdr:y>
    </cdr:from>
    <cdr:to>
      <cdr:x>0.42665</cdr:x>
      <cdr:y>0.47358</cdr:y>
    </cdr:to>
    <cdr:sp macro="" textlink="">
      <cdr:nvSpPr>
        <cdr:cNvPr id="55303" name="Text 8"/>
        <cdr:cNvSpPr txBox="1">
          <a:spLocks xmlns:a="http://schemas.openxmlformats.org/drawingml/2006/main" noChangeArrowheads="1"/>
        </cdr:cNvSpPr>
      </cdr:nvSpPr>
      <cdr:spPr bwMode="auto">
        <a:xfrm xmlns:a="http://schemas.openxmlformats.org/drawingml/2006/main">
          <a:off x="2438470" y="1416528"/>
          <a:ext cx="362356" cy="1677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31,2</a:t>
          </a:r>
        </a:p>
      </cdr:txBody>
    </cdr:sp>
  </cdr:relSizeAnchor>
  <cdr:relSizeAnchor xmlns:cdr="http://schemas.openxmlformats.org/drawingml/2006/chartDrawing">
    <cdr:from>
      <cdr:x>0.51452</cdr:x>
      <cdr:y>0.59668</cdr:y>
    </cdr:from>
    <cdr:to>
      <cdr:x>0.56744</cdr:x>
      <cdr:y>0.63836</cdr:y>
    </cdr:to>
    <cdr:sp macro="" textlink="">
      <cdr:nvSpPr>
        <cdr:cNvPr id="55304" name="Text 8"/>
        <cdr:cNvSpPr txBox="1">
          <a:spLocks xmlns:a="http://schemas.openxmlformats.org/drawingml/2006/main" noChangeArrowheads="1"/>
        </cdr:cNvSpPr>
      </cdr:nvSpPr>
      <cdr:spPr bwMode="auto">
        <a:xfrm xmlns:a="http://schemas.openxmlformats.org/drawingml/2006/main">
          <a:off x="3383185" y="2062337"/>
          <a:ext cx="351033" cy="16043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1">
            <a:defRPr sz="1000"/>
          </a:pPr>
          <a:r>
            <a:rPr lang="de-DE" sz="800" b="0" i="0" u="none" strike="noStrike" baseline="0">
              <a:solidFill>
                <a:srgbClr val="000000"/>
              </a:solidFill>
              <a:latin typeface="Arial"/>
              <a:cs typeface="Arial"/>
            </a:rPr>
            <a:t>36,9</a:t>
          </a:r>
        </a:p>
      </cdr:txBody>
    </cdr:sp>
  </cdr:relSizeAnchor>
  <cdr:relSizeAnchor xmlns:cdr="http://schemas.openxmlformats.org/drawingml/2006/chartDrawing">
    <cdr:from>
      <cdr:x>0.51452</cdr:x>
      <cdr:y>0.3563</cdr:y>
    </cdr:from>
    <cdr:to>
      <cdr:x>0.58492</cdr:x>
      <cdr:y>0.39725</cdr:y>
    </cdr:to>
    <cdr:sp macro="" textlink="">
      <cdr:nvSpPr>
        <cdr:cNvPr id="55305" name="Text 8"/>
        <cdr:cNvSpPr txBox="1">
          <a:spLocks xmlns:a="http://schemas.openxmlformats.org/drawingml/2006/main" noChangeArrowheads="1"/>
        </cdr:cNvSpPr>
      </cdr:nvSpPr>
      <cdr:spPr bwMode="auto">
        <a:xfrm xmlns:a="http://schemas.openxmlformats.org/drawingml/2006/main">
          <a:off x="3383185" y="1130678"/>
          <a:ext cx="465887" cy="1588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24,7</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1813560</xdr:colOff>
          <xdr:row>44</xdr:row>
          <xdr:rowOff>83820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0.31197</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897" y="32909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13</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61</xdr:row>
          <xdr:rowOff>0</xdr:rowOff>
        </xdr:from>
        <xdr:to>
          <xdr:col>7</xdr:col>
          <xdr:colOff>205740</xdr:colOff>
          <xdr:row>119</xdr:row>
          <xdr:rowOff>106680</xdr:rowOff>
        </xdr:to>
        <xdr:sp macro="" textlink="">
          <xdr:nvSpPr>
            <xdr:cNvPr id="116737" name="Object 1" hidden="1">
              <a:extLst>
                <a:ext uri="{63B3BB69-23CF-44E3-9099-C40C66FF867C}">
                  <a14:compatExt spid="_x0000_s116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1729740</xdr:colOff>
          <xdr:row>60</xdr:row>
          <xdr:rowOff>45720</xdr:rowOff>
        </xdr:to>
        <xdr:sp macro="" textlink="">
          <xdr:nvSpPr>
            <xdr:cNvPr id="116738" name="Object 2" hidden="1">
              <a:extLst>
                <a:ext uri="{63B3BB69-23CF-44E3-9099-C40C66FF867C}">
                  <a14:compatExt spid="_x0000_s1167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61</xdr:row>
          <xdr:rowOff>0</xdr:rowOff>
        </xdr:from>
        <xdr:to>
          <xdr:col>7</xdr:col>
          <xdr:colOff>160020</xdr:colOff>
          <xdr:row>116</xdr:row>
          <xdr:rowOff>99060</xdr:rowOff>
        </xdr:to>
        <xdr:sp macro="" textlink="">
          <xdr:nvSpPr>
            <xdr:cNvPr id="116739" name="Object 3" hidden="1">
              <a:extLst>
                <a:ext uri="{63B3BB69-23CF-44E3-9099-C40C66FF867C}">
                  <a14:compatExt spid="_x0000_s11673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7620</xdr:colOff>
      <xdr:row>1</xdr:row>
      <xdr:rowOff>0</xdr:rowOff>
    </xdr:from>
    <xdr:to>
      <xdr:col>7</xdr:col>
      <xdr:colOff>510540</xdr:colOff>
      <xdr:row>16</xdr:row>
      <xdr:rowOff>121920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xdr:row>
      <xdr:rowOff>289560</xdr:rowOff>
    </xdr:from>
    <xdr:to>
      <xdr:col>7</xdr:col>
      <xdr:colOff>502920</xdr:colOff>
      <xdr:row>36</xdr:row>
      <xdr:rowOff>22860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8.xml><?xml version="1.0" encoding="utf-8"?>
<c:userShapes xmlns:c="http://schemas.openxmlformats.org/drawingml/2006/chart">
  <cdr:relSizeAnchor xmlns:cdr="http://schemas.openxmlformats.org/drawingml/2006/chartDrawing">
    <cdr:from>
      <cdr:x>0.00973</cdr:x>
      <cdr:y>0.03139</cdr:y>
    </cdr:from>
    <cdr:to>
      <cdr:x>0.16349</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2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xdr:colOff>
      <xdr:row>20</xdr:row>
      <xdr:rowOff>0</xdr:rowOff>
    </xdr:from>
    <xdr:to>
      <xdr:col>10</xdr:col>
      <xdr:colOff>617220</xdr:colOff>
      <xdr:row>43</xdr:row>
      <xdr:rowOff>30480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8.emf"/><Relationship Id="rId4" Type="http://schemas.openxmlformats.org/officeDocument/2006/relationships/oleObject" Target="../embeddings/Microsoft_Word_97_-_2003_Document4.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oleObject" Target="../embeddings/Microsoft_Word_97_-_2003_Document3.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9"/>
  <sheetViews>
    <sheetView tabSelected="1" zoomScaleNormal="75" workbookViewId="0"/>
  </sheetViews>
  <sheetFormatPr baseColWidth="10"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2" width="5.77734375" style="5" customWidth="1"/>
    <col min="13" max="16384" width="11.5546875" style="5"/>
  </cols>
  <sheetData>
    <row r="1" spans="1:6" ht="60" customHeight="1">
      <c r="A1" s="103"/>
      <c r="D1" s="148" t="s">
        <v>41</v>
      </c>
    </row>
    <row r="2" spans="1:6" ht="40.200000000000003" customHeight="1">
      <c r="B2" s="6" t="s">
        <v>8</v>
      </c>
      <c r="D2" s="149"/>
    </row>
    <row r="3" spans="1:6" ht="34.799999999999997">
      <c r="B3" s="6" t="s">
        <v>9</v>
      </c>
      <c r="D3" s="149"/>
    </row>
    <row r="4" spans="1:6" ht="6.6" customHeight="1">
      <c r="D4" s="149"/>
    </row>
    <row r="5" spans="1:6" ht="20.399999999999999">
      <c r="C5" s="14" t="s">
        <v>224</v>
      </c>
      <c r="D5" s="149"/>
    </row>
    <row r="6" spans="1:6" s="8" customFormat="1" ht="34.950000000000003" customHeight="1">
      <c r="D6" s="149"/>
    </row>
    <row r="7" spans="1:6" ht="84" customHeight="1">
      <c r="C7" s="15" t="s">
        <v>227</v>
      </c>
      <c r="D7" s="149"/>
    </row>
    <row r="8" spans="1:6">
      <c r="D8" s="149"/>
    </row>
    <row r="9" spans="1:6" ht="15">
      <c r="C9" s="9"/>
      <c r="D9" s="149"/>
    </row>
    <row r="10" spans="1:6" ht="7.2" customHeight="1">
      <c r="D10" s="149"/>
    </row>
    <row r="11" spans="1:6" ht="15">
      <c r="C11" s="9"/>
      <c r="D11" s="149"/>
    </row>
    <row r="12" spans="1:6" ht="66" customHeight="1"/>
    <row r="13" spans="1:6" ht="36" customHeight="1">
      <c r="C13" s="10" t="s">
        <v>226</v>
      </c>
      <c r="F13"/>
    </row>
    <row r="14" spans="1:6">
      <c r="C14"/>
    </row>
    <row r="20" spans="6:12">
      <c r="F20" s="150" t="s">
        <v>244</v>
      </c>
      <c r="G20" s="151"/>
      <c r="H20" s="151"/>
      <c r="I20" s="151"/>
      <c r="J20" s="151"/>
      <c r="K20" s="151"/>
      <c r="L20" s="151"/>
    </row>
    <row r="21" spans="6:12">
      <c r="F21" s="131"/>
      <c r="G21" s="132"/>
      <c r="H21" s="132"/>
      <c r="I21" s="132"/>
      <c r="J21" s="132"/>
      <c r="K21" s="16"/>
      <c r="L21" s="16"/>
    </row>
    <row r="22" spans="6:12">
      <c r="F22" s="133"/>
      <c r="G22" s="46">
        <v>2008</v>
      </c>
      <c r="H22" s="111">
        <v>2009</v>
      </c>
      <c r="I22" s="46">
        <v>2010</v>
      </c>
      <c r="J22" s="46">
        <v>2011</v>
      </c>
      <c r="K22" s="46">
        <v>2012</v>
      </c>
      <c r="L22" s="46">
        <v>2013</v>
      </c>
    </row>
    <row r="23" spans="6:12">
      <c r="F23" s="16" t="s">
        <v>48</v>
      </c>
      <c r="G23" s="69">
        <v>61.8</v>
      </c>
      <c r="H23" s="70">
        <v>63.3</v>
      </c>
      <c r="I23" s="69">
        <v>64.900000000000006</v>
      </c>
      <c r="J23" s="69">
        <v>66.3</v>
      </c>
      <c r="K23" s="69">
        <v>65.900000000000006</v>
      </c>
      <c r="L23" s="69">
        <v>66</v>
      </c>
    </row>
    <row r="24" spans="6:12">
      <c r="F24" s="16" t="s">
        <v>49</v>
      </c>
      <c r="G24" s="69">
        <v>33.799999999999997</v>
      </c>
      <c r="H24" s="70">
        <v>32.799999999999997</v>
      </c>
      <c r="I24" s="69">
        <v>31</v>
      </c>
      <c r="J24" s="69">
        <v>29.7</v>
      </c>
      <c r="K24" s="69">
        <v>30.4</v>
      </c>
      <c r="L24" s="69">
        <v>30.5</v>
      </c>
    </row>
    <row r="25" spans="6:12">
      <c r="F25" s="16" t="s">
        <v>50</v>
      </c>
      <c r="G25" s="69">
        <v>0.2</v>
      </c>
      <c r="H25" s="70">
        <v>0.2</v>
      </c>
      <c r="I25" s="69">
        <v>0.2</v>
      </c>
      <c r="J25" s="69">
        <v>0.2</v>
      </c>
      <c r="K25" s="69">
        <v>0.2</v>
      </c>
      <c r="L25" s="69">
        <v>0.3</v>
      </c>
    </row>
    <row r="26" spans="6:12">
      <c r="F26" s="16" t="s">
        <v>51</v>
      </c>
      <c r="G26" s="69">
        <v>4.2</v>
      </c>
      <c r="H26" s="70">
        <v>3.8</v>
      </c>
      <c r="I26" s="69">
        <v>3.9</v>
      </c>
      <c r="J26" s="69">
        <v>3.8</v>
      </c>
      <c r="K26" s="69">
        <v>3.5</v>
      </c>
      <c r="L26" s="69">
        <v>3.2</v>
      </c>
    </row>
    <row r="32" spans="6:12" ht="12" customHeight="1"/>
    <row r="33" spans="2:2" ht="12" customHeight="1"/>
    <row r="38" spans="2:2">
      <c r="B38" s="105"/>
    </row>
    <row r="39" spans="2:2">
      <c r="B39" s="105"/>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7"/>
  <sheetViews>
    <sheetView workbookViewId="0">
      <selection sqref="A1:K1"/>
    </sheetView>
  </sheetViews>
  <sheetFormatPr baseColWidth="10"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199" t="s">
        <v>217</v>
      </c>
      <c r="B1" s="199"/>
      <c r="C1" s="199"/>
      <c r="D1" s="199"/>
      <c r="E1" s="199"/>
      <c r="F1" s="199"/>
      <c r="G1" s="199"/>
      <c r="H1" s="199"/>
      <c r="I1" s="199"/>
      <c r="J1" s="199"/>
      <c r="K1" s="199"/>
    </row>
    <row r="2" spans="1:11" s="19" customFormat="1" ht="12" customHeight="1">
      <c r="A2" s="180"/>
      <c r="B2" s="180"/>
      <c r="C2" s="180"/>
      <c r="D2" s="180"/>
      <c r="E2" s="180"/>
      <c r="F2" s="180"/>
      <c r="G2" s="180"/>
      <c r="H2" s="180"/>
      <c r="I2" s="180"/>
      <c r="J2" s="180"/>
      <c r="K2" s="180"/>
    </row>
    <row r="3" spans="1:11" s="1" customFormat="1" ht="12" customHeight="1">
      <c r="A3" s="204" t="s">
        <v>75</v>
      </c>
      <c r="B3" s="205"/>
      <c r="C3" s="205"/>
      <c r="D3" s="206" t="s">
        <v>180</v>
      </c>
      <c r="E3" s="208" t="s">
        <v>74</v>
      </c>
      <c r="F3" s="208"/>
      <c r="G3" s="208"/>
      <c r="H3" s="208"/>
      <c r="I3" s="208"/>
      <c r="J3" s="208"/>
      <c r="K3" s="209"/>
    </row>
    <row r="4" spans="1:11" s="1" customFormat="1" ht="12" customHeight="1">
      <c r="A4" s="182"/>
      <c r="B4" s="205"/>
      <c r="C4" s="205"/>
      <c r="D4" s="206"/>
      <c r="E4" s="208" t="s">
        <v>189</v>
      </c>
      <c r="F4" s="208" t="s">
        <v>83</v>
      </c>
      <c r="G4" s="208"/>
      <c r="H4" s="208"/>
      <c r="I4" s="208"/>
      <c r="J4" s="208"/>
      <c r="K4" s="211" t="s">
        <v>183</v>
      </c>
    </row>
    <row r="5" spans="1:11" s="1" customFormat="1" ht="50.1" customHeight="1">
      <c r="A5" s="182"/>
      <c r="B5" s="205"/>
      <c r="C5" s="205"/>
      <c r="D5" s="207"/>
      <c r="E5" s="210"/>
      <c r="F5" s="83">
        <v>1</v>
      </c>
      <c r="G5" s="83">
        <v>2</v>
      </c>
      <c r="H5" s="83">
        <v>3</v>
      </c>
      <c r="I5" s="83">
        <v>4</v>
      </c>
      <c r="J5" s="80" t="s">
        <v>64</v>
      </c>
      <c r="K5" s="212"/>
    </row>
    <row r="6" spans="1:11" s="1" customFormat="1" ht="12" customHeight="1">
      <c r="A6" s="213"/>
      <c r="B6" s="168"/>
      <c r="C6" s="168"/>
      <c r="D6" s="168"/>
      <c r="E6" s="168"/>
      <c r="F6" s="168"/>
      <c r="G6" s="168"/>
      <c r="H6" s="168"/>
      <c r="I6" s="168"/>
      <c r="J6" s="168"/>
      <c r="K6" s="168"/>
    </row>
    <row r="7" spans="1:11" ht="12" customHeight="1">
      <c r="A7" s="1"/>
      <c r="B7" s="4" t="s">
        <v>6</v>
      </c>
      <c r="C7" s="73">
        <v>15</v>
      </c>
      <c r="D7" s="126">
        <v>15</v>
      </c>
      <c r="E7" s="126">
        <v>0</v>
      </c>
      <c r="F7" s="126">
        <v>0</v>
      </c>
      <c r="G7" s="126">
        <v>0</v>
      </c>
      <c r="H7" s="126">
        <v>0</v>
      </c>
      <c r="I7" s="126">
        <v>0</v>
      </c>
      <c r="J7" s="126">
        <v>0</v>
      </c>
      <c r="K7" s="126">
        <v>15</v>
      </c>
    </row>
    <row r="8" spans="1:11" ht="12" customHeight="1">
      <c r="A8" s="78">
        <v>15</v>
      </c>
      <c r="B8" s="4" t="s">
        <v>7</v>
      </c>
      <c r="C8" s="73">
        <v>18</v>
      </c>
      <c r="D8" s="126">
        <v>111</v>
      </c>
      <c r="E8" s="126">
        <v>2</v>
      </c>
      <c r="F8" s="126">
        <v>2</v>
      </c>
      <c r="G8" s="126">
        <v>0</v>
      </c>
      <c r="H8" s="126">
        <v>0</v>
      </c>
      <c r="I8" s="126">
        <v>0</v>
      </c>
      <c r="J8" s="126">
        <v>0</v>
      </c>
      <c r="K8" s="126">
        <v>109</v>
      </c>
    </row>
    <row r="9" spans="1:11" ht="12" customHeight="1">
      <c r="A9" s="78">
        <v>18</v>
      </c>
      <c r="B9" s="4" t="s">
        <v>7</v>
      </c>
      <c r="C9" s="73">
        <v>20</v>
      </c>
      <c r="D9" s="126">
        <v>142</v>
      </c>
      <c r="E9" s="126">
        <v>31</v>
      </c>
      <c r="F9" s="126">
        <v>29</v>
      </c>
      <c r="G9" s="126">
        <v>2</v>
      </c>
      <c r="H9" s="126">
        <v>0</v>
      </c>
      <c r="I9" s="126">
        <v>0</v>
      </c>
      <c r="J9" s="126">
        <v>0</v>
      </c>
      <c r="K9" s="126">
        <v>111</v>
      </c>
    </row>
    <row r="10" spans="1:11" ht="12" customHeight="1">
      <c r="A10" s="78">
        <v>20</v>
      </c>
      <c r="B10" s="4" t="s">
        <v>7</v>
      </c>
      <c r="C10" s="73">
        <v>25</v>
      </c>
      <c r="D10" s="126">
        <v>721</v>
      </c>
      <c r="E10" s="126">
        <v>427</v>
      </c>
      <c r="F10" s="126">
        <v>307</v>
      </c>
      <c r="G10" s="126">
        <v>100</v>
      </c>
      <c r="H10" s="126">
        <v>16</v>
      </c>
      <c r="I10" s="126">
        <v>3</v>
      </c>
      <c r="J10" s="126">
        <v>1</v>
      </c>
      <c r="K10" s="126">
        <v>294</v>
      </c>
    </row>
    <row r="11" spans="1:11" ht="12" customHeight="1">
      <c r="A11" s="78">
        <v>25</v>
      </c>
      <c r="B11" s="4" t="s">
        <v>7</v>
      </c>
      <c r="C11" s="73">
        <v>30</v>
      </c>
      <c r="D11" s="126">
        <v>908</v>
      </c>
      <c r="E11" s="126">
        <v>675</v>
      </c>
      <c r="F11" s="126">
        <v>376</v>
      </c>
      <c r="G11" s="126">
        <v>227</v>
      </c>
      <c r="H11" s="126">
        <v>58</v>
      </c>
      <c r="I11" s="126">
        <v>11</v>
      </c>
      <c r="J11" s="126">
        <v>3</v>
      </c>
      <c r="K11" s="126">
        <v>233</v>
      </c>
    </row>
    <row r="12" spans="1:11" ht="12" customHeight="1">
      <c r="A12" s="78">
        <v>30</v>
      </c>
      <c r="B12" s="4" t="s">
        <v>7</v>
      </c>
      <c r="C12" s="73">
        <v>35</v>
      </c>
      <c r="D12" s="126">
        <v>825</v>
      </c>
      <c r="E12" s="126">
        <v>719</v>
      </c>
      <c r="F12" s="126">
        <v>293</v>
      </c>
      <c r="G12" s="126">
        <v>303</v>
      </c>
      <c r="H12" s="126">
        <v>86</v>
      </c>
      <c r="I12" s="126">
        <v>23</v>
      </c>
      <c r="J12" s="126">
        <v>14</v>
      </c>
      <c r="K12" s="126">
        <v>106</v>
      </c>
    </row>
    <row r="13" spans="1:11" ht="12" customHeight="1">
      <c r="A13" s="78">
        <v>35</v>
      </c>
      <c r="B13" s="4" t="s">
        <v>7</v>
      </c>
      <c r="C13" s="73">
        <v>40</v>
      </c>
      <c r="D13" s="126">
        <v>502</v>
      </c>
      <c r="E13" s="126">
        <v>455</v>
      </c>
      <c r="F13" s="126">
        <v>142</v>
      </c>
      <c r="G13" s="126">
        <v>218</v>
      </c>
      <c r="H13" s="126">
        <v>66</v>
      </c>
      <c r="I13" s="126">
        <v>16</v>
      </c>
      <c r="J13" s="126">
        <v>13</v>
      </c>
      <c r="K13" s="126">
        <v>47</v>
      </c>
    </row>
    <row r="14" spans="1:11" ht="12" customHeight="1">
      <c r="A14" s="78">
        <v>40</v>
      </c>
      <c r="B14" s="4" t="s">
        <v>7</v>
      </c>
      <c r="C14" s="73">
        <v>45</v>
      </c>
      <c r="D14" s="126">
        <v>221</v>
      </c>
      <c r="E14" s="126">
        <v>201</v>
      </c>
      <c r="F14" s="126">
        <v>70</v>
      </c>
      <c r="G14" s="126">
        <v>86</v>
      </c>
      <c r="H14" s="126">
        <v>31</v>
      </c>
      <c r="I14" s="126">
        <v>7</v>
      </c>
      <c r="J14" s="126">
        <v>7</v>
      </c>
      <c r="K14" s="126">
        <v>20</v>
      </c>
    </row>
    <row r="15" spans="1:11" ht="12" customHeight="1">
      <c r="A15" s="78">
        <v>45</v>
      </c>
      <c r="B15" s="4" t="s">
        <v>66</v>
      </c>
      <c r="C15" s="25"/>
      <c r="D15" s="126">
        <v>19</v>
      </c>
      <c r="E15" s="126">
        <v>19</v>
      </c>
      <c r="F15" s="126">
        <v>5</v>
      </c>
      <c r="G15" s="126">
        <v>9</v>
      </c>
      <c r="H15" s="126">
        <v>3</v>
      </c>
      <c r="I15" s="126">
        <v>0</v>
      </c>
      <c r="J15" s="126">
        <v>2</v>
      </c>
      <c r="K15" s="126">
        <v>0</v>
      </c>
    </row>
    <row r="16" spans="1:11" ht="12" customHeight="1">
      <c r="A16" s="203" t="s">
        <v>0</v>
      </c>
      <c r="B16" s="203"/>
      <c r="C16" s="203"/>
      <c r="D16" s="126">
        <v>3464</v>
      </c>
      <c r="E16" s="126">
        <v>2529</v>
      </c>
      <c r="F16" s="126">
        <v>1224</v>
      </c>
      <c r="G16" s="126">
        <v>945</v>
      </c>
      <c r="H16" s="126">
        <v>260</v>
      </c>
      <c r="I16" s="126">
        <v>60</v>
      </c>
      <c r="J16" s="126">
        <v>40</v>
      </c>
      <c r="K16" s="126">
        <v>935</v>
      </c>
    </row>
    <row r="17" spans="1:11" ht="12" customHeight="1"/>
    <row r="18" spans="1:11" ht="12" customHeight="1"/>
    <row r="19" spans="1:11" ht="12" customHeight="1"/>
    <row r="20" spans="1:11" ht="24" customHeight="1">
      <c r="A20" s="199" t="s">
        <v>230</v>
      </c>
      <c r="B20" s="199"/>
      <c r="C20" s="199"/>
      <c r="D20" s="199"/>
      <c r="E20" s="199"/>
      <c r="F20" s="199"/>
      <c r="G20" s="199"/>
      <c r="H20" s="199"/>
      <c r="I20" s="199"/>
      <c r="J20" s="199"/>
      <c r="K20" s="199"/>
    </row>
    <row r="23" spans="1:11" ht="11.25" customHeight="1"/>
    <row r="26" spans="1:11">
      <c r="D26" s="2" t="s">
        <v>167</v>
      </c>
      <c r="E26" s="2" t="s">
        <v>106</v>
      </c>
      <c r="F26" s="2" t="s">
        <v>107</v>
      </c>
      <c r="G26" s="2" t="s">
        <v>108</v>
      </c>
      <c r="H26" s="2" t="s">
        <v>109</v>
      </c>
      <c r="I26" s="2" t="s">
        <v>145</v>
      </c>
    </row>
    <row r="27" spans="1:11">
      <c r="D27" s="16">
        <v>935</v>
      </c>
      <c r="E27" s="16">
        <v>1224</v>
      </c>
      <c r="F27" s="16">
        <v>945</v>
      </c>
      <c r="G27" s="16">
        <v>260</v>
      </c>
      <c r="H27" s="16">
        <v>60</v>
      </c>
      <c r="I27" s="16">
        <v>40</v>
      </c>
    </row>
    <row r="38" spans="1:2" ht="11.4">
      <c r="B38" s="104"/>
    </row>
    <row r="39" spans="1:2" ht="11.4">
      <c r="B39" s="104"/>
    </row>
    <row r="46" spans="1:2">
      <c r="A46" s="32" t="s">
        <v>144</v>
      </c>
    </row>
    <row r="47" spans="1:2">
      <c r="A47" s="32" t="s">
        <v>209</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3" display="Inhaltsverzeichnis!A13"/>
    <hyperlink ref="A1:K1" location="Inhaltsverzeichnis!A30" display="Inhaltsverzeichnis!A3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13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6"/>
  <sheetViews>
    <sheetView workbookViewId="0">
      <pane ySplit="5" topLeftCell="A6" activePane="bottomLeft" state="frozen"/>
      <selection activeCell="L53" sqref="L53"/>
      <selection pane="bottomLeft" activeCell="A6" sqref="A6:K6"/>
    </sheetView>
  </sheetViews>
  <sheetFormatPr baseColWidth="10" defaultColWidth="17.21875" defaultRowHeight="11.4"/>
  <cols>
    <col min="1" max="1" width="4.77734375" style="30" customWidth="1"/>
    <col min="2" max="2" width="7.21875" style="30" customWidth="1"/>
    <col min="3" max="3" width="3.77734375" style="30" customWidth="1"/>
    <col min="4" max="11" width="9.21875" style="30" customWidth="1"/>
    <col min="12" max="16384" width="17.21875" style="30"/>
  </cols>
  <sheetData>
    <row r="1" spans="1:11" ht="36" customHeight="1">
      <c r="A1" s="199" t="s">
        <v>218</v>
      </c>
      <c r="B1" s="199"/>
      <c r="C1" s="199"/>
      <c r="D1" s="159"/>
      <c r="E1" s="159"/>
      <c r="F1" s="159"/>
      <c r="G1" s="159"/>
      <c r="H1" s="159"/>
      <c r="I1" s="159"/>
      <c r="J1" s="159"/>
      <c r="K1" s="159"/>
    </row>
    <row r="2" spans="1:11" ht="12" customHeight="1">
      <c r="A2" s="232"/>
      <c r="B2" s="232"/>
      <c r="C2" s="232"/>
      <c r="D2" s="168"/>
      <c r="E2" s="168"/>
      <c r="F2" s="168"/>
      <c r="G2" s="168"/>
      <c r="H2" s="168"/>
      <c r="I2" s="168"/>
      <c r="J2" s="168"/>
      <c r="K2" s="168"/>
    </row>
    <row r="3" spans="1:11" s="19" customFormat="1" ht="24" customHeight="1">
      <c r="A3" s="220" t="s">
        <v>46</v>
      </c>
      <c r="B3" s="221"/>
      <c r="C3" s="221"/>
      <c r="D3" s="189" t="s">
        <v>168</v>
      </c>
      <c r="E3" s="234"/>
      <c r="F3" s="181" t="s">
        <v>190</v>
      </c>
      <c r="G3" s="217"/>
      <c r="H3" s="217"/>
      <c r="I3" s="217"/>
      <c r="J3" s="191"/>
      <c r="K3" s="191"/>
    </row>
    <row r="4" spans="1:11" s="19" customFormat="1" ht="12" customHeight="1">
      <c r="A4" s="222"/>
      <c r="B4" s="223"/>
      <c r="C4" s="223"/>
      <c r="D4" s="225" t="s">
        <v>79</v>
      </c>
      <c r="E4" s="220" t="s">
        <v>80</v>
      </c>
      <c r="F4" s="218" t="s">
        <v>53</v>
      </c>
      <c r="G4" s="218" t="s">
        <v>78</v>
      </c>
      <c r="H4" s="218" t="s">
        <v>77</v>
      </c>
      <c r="I4" s="218" t="s">
        <v>170</v>
      </c>
      <c r="J4" s="189" t="s">
        <v>169</v>
      </c>
      <c r="K4" s="233"/>
    </row>
    <row r="5" spans="1:11" s="19" customFormat="1" ht="46.05" customHeight="1">
      <c r="A5" s="224"/>
      <c r="B5" s="219"/>
      <c r="C5" s="219"/>
      <c r="D5" s="219"/>
      <c r="E5" s="226"/>
      <c r="F5" s="219"/>
      <c r="G5" s="219"/>
      <c r="H5" s="219"/>
      <c r="I5" s="219"/>
      <c r="J5" s="84" t="s">
        <v>194</v>
      </c>
      <c r="K5" s="27" t="s">
        <v>195</v>
      </c>
    </row>
    <row r="6" spans="1:11" s="31" customFormat="1" ht="12" customHeight="1">
      <c r="A6" s="196"/>
      <c r="B6" s="196"/>
      <c r="C6" s="196"/>
      <c r="D6" s="193"/>
      <c r="E6" s="193"/>
      <c r="F6" s="193"/>
      <c r="G6" s="193"/>
      <c r="H6" s="193"/>
      <c r="I6" s="193"/>
      <c r="J6" s="193"/>
      <c r="K6" s="193"/>
    </row>
    <row r="7" spans="1:11" s="31" customFormat="1" ht="12" customHeight="1">
      <c r="A7" s="227" t="s">
        <v>67</v>
      </c>
      <c r="B7" s="168"/>
      <c r="C7" s="168"/>
      <c r="D7" s="188" t="s">
        <v>79</v>
      </c>
      <c r="E7" s="188"/>
      <c r="F7" s="188"/>
      <c r="G7" s="188"/>
      <c r="H7" s="188"/>
      <c r="I7" s="188"/>
      <c r="J7" s="164"/>
      <c r="K7" s="164"/>
    </row>
    <row r="8" spans="1:11" s="31" customFormat="1" ht="12" customHeight="1">
      <c r="A8" s="168"/>
      <c r="B8" s="168"/>
      <c r="C8" s="168"/>
      <c r="D8" s="124">
        <v>3464</v>
      </c>
      <c r="E8" s="87">
        <v>8</v>
      </c>
      <c r="F8" s="87">
        <v>157</v>
      </c>
      <c r="G8" s="124">
        <v>2424</v>
      </c>
      <c r="H8" s="87">
        <v>756</v>
      </c>
      <c r="I8" s="87">
        <v>98</v>
      </c>
      <c r="J8" s="87">
        <v>2</v>
      </c>
      <c r="K8" s="87">
        <v>27</v>
      </c>
    </row>
    <row r="9" spans="1:11" s="31" customFormat="1" ht="12" customHeight="1">
      <c r="A9" s="168"/>
      <c r="B9" s="168"/>
      <c r="C9" s="168"/>
      <c r="D9" s="168"/>
      <c r="E9" s="168"/>
      <c r="F9" s="168"/>
      <c r="G9" s="168"/>
      <c r="H9" s="168"/>
      <c r="I9" s="168"/>
    </row>
    <row r="10" spans="1:11" s="24" customFormat="1" ht="12" customHeight="1">
      <c r="A10" s="228" t="s">
        <v>150</v>
      </c>
      <c r="B10" s="173"/>
      <c r="C10" s="173"/>
      <c r="D10" s="165" t="s">
        <v>65</v>
      </c>
      <c r="E10" s="165"/>
      <c r="F10" s="165"/>
      <c r="G10" s="165"/>
      <c r="H10" s="165"/>
      <c r="I10" s="165"/>
      <c r="J10" s="164"/>
      <c r="K10" s="164"/>
    </row>
    <row r="11" spans="1:11" s="1" customFormat="1" ht="12" customHeight="1">
      <c r="A11" s="4" t="s">
        <v>6</v>
      </c>
      <c r="B11" s="109" t="s">
        <v>151</v>
      </c>
      <c r="D11" s="125">
        <v>191</v>
      </c>
      <c r="E11" s="34">
        <v>0</v>
      </c>
      <c r="F11" s="71">
        <v>5</v>
      </c>
      <c r="G11" s="123">
        <v>49</v>
      </c>
      <c r="H11" s="71">
        <v>137</v>
      </c>
      <c r="I11" s="71">
        <v>0</v>
      </c>
      <c r="J11" s="71">
        <v>0</v>
      </c>
      <c r="K11" s="71">
        <v>0</v>
      </c>
    </row>
    <row r="12" spans="1:11" s="1" customFormat="1" ht="12" customHeight="1">
      <c r="A12" s="4" t="s">
        <v>152</v>
      </c>
      <c r="B12" s="109" t="s">
        <v>153</v>
      </c>
      <c r="D12" s="125">
        <v>856</v>
      </c>
      <c r="E12" s="115">
        <v>2</v>
      </c>
      <c r="F12" s="71">
        <v>23</v>
      </c>
      <c r="G12" s="123">
        <v>384</v>
      </c>
      <c r="H12" s="71">
        <v>447</v>
      </c>
      <c r="I12" s="71">
        <v>2</v>
      </c>
      <c r="J12" s="71">
        <v>0</v>
      </c>
      <c r="K12" s="71">
        <v>0</v>
      </c>
    </row>
    <row r="13" spans="1:11" s="1" customFormat="1" ht="12" customHeight="1">
      <c r="A13" s="4" t="s">
        <v>154</v>
      </c>
      <c r="B13" s="109" t="s">
        <v>155</v>
      </c>
      <c r="C13" s="24"/>
      <c r="D13" s="125">
        <v>1278</v>
      </c>
      <c r="E13" s="34">
        <v>0</v>
      </c>
      <c r="F13" s="71">
        <v>49</v>
      </c>
      <c r="G13" s="123">
        <v>1028</v>
      </c>
      <c r="H13" s="71">
        <v>172</v>
      </c>
      <c r="I13" s="71">
        <v>28</v>
      </c>
      <c r="J13" s="71">
        <v>1</v>
      </c>
      <c r="K13" s="71">
        <v>0</v>
      </c>
    </row>
    <row r="14" spans="1:11" s="1" customFormat="1" ht="12" customHeight="1">
      <c r="A14" s="4" t="s">
        <v>156</v>
      </c>
      <c r="B14" s="109">
        <v>11</v>
      </c>
      <c r="C14" s="24"/>
      <c r="D14" s="125">
        <v>1081</v>
      </c>
      <c r="E14" s="115">
        <v>2</v>
      </c>
      <c r="F14" s="71">
        <v>80</v>
      </c>
      <c r="G14" s="123">
        <v>962</v>
      </c>
      <c r="H14" s="71">
        <v>0</v>
      </c>
      <c r="I14" s="71">
        <v>38</v>
      </c>
      <c r="J14" s="71">
        <v>1</v>
      </c>
      <c r="K14" s="71">
        <v>0</v>
      </c>
    </row>
    <row r="15" spans="1:11" s="1" customFormat="1" ht="12" customHeight="1">
      <c r="A15" s="4" t="s">
        <v>157</v>
      </c>
      <c r="B15" s="109">
        <v>15</v>
      </c>
      <c r="C15" s="24"/>
      <c r="D15" s="125">
        <v>14</v>
      </c>
      <c r="E15" s="33">
        <v>1</v>
      </c>
      <c r="F15" s="71">
        <v>0</v>
      </c>
      <c r="G15" s="123">
        <v>1</v>
      </c>
      <c r="H15" s="71">
        <v>0</v>
      </c>
      <c r="I15" s="71">
        <v>13</v>
      </c>
      <c r="J15" s="71">
        <v>0</v>
      </c>
      <c r="K15" s="71">
        <v>0</v>
      </c>
    </row>
    <row r="16" spans="1:11" s="1" customFormat="1" ht="12" customHeight="1">
      <c r="A16" s="4" t="s">
        <v>158</v>
      </c>
      <c r="B16" s="109">
        <v>18</v>
      </c>
      <c r="C16" s="24"/>
      <c r="D16" s="125">
        <v>12</v>
      </c>
      <c r="E16" s="33">
        <v>0</v>
      </c>
      <c r="F16" s="71">
        <v>0</v>
      </c>
      <c r="G16" s="123">
        <v>0</v>
      </c>
      <c r="H16" s="71">
        <v>0</v>
      </c>
      <c r="I16" s="71">
        <v>11</v>
      </c>
      <c r="J16" s="71">
        <v>0</v>
      </c>
      <c r="K16" s="71">
        <v>1</v>
      </c>
    </row>
    <row r="17" spans="1:12" s="1" customFormat="1" ht="12" customHeight="1">
      <c r="A17" s="4" t="s">
        <v>159</v>
      </c>
      <c r="B17" s="109" t="s">
        <v>160</v>
      </c>
      <c r="C17" s="24"/>
      <c r="D17" s="125">
        <v>8</v>
      </c>
      <c r="E17" s="33">
        <v>2</v>
      </c>
      <c r="F17" s="71">
        <v>0</v>
      </c>
      <c r="G17" s="123">
        <v>0</v>
      </c>
      <c r="H17" s="71">
        <v>0</v>
      </c>
      <c r="I17" s="71">
        <v>3</v>
      </c>
      <c r="J17" s="71">
        <v>0</v>
      </c>
      <c r="K17" s="71">
        <v>5</v>
      </c>
    </row>
    <row r="18" spans="1:12" s="1" customFormat="1" ht="12" customHeight="1">
      <c r="A18" s="229" t="s">
        <v>161</v>
      </c>
      <c r="B18" s="173"/>
      <c r="C18" s="81"/>
      <c r="D18" s="125">
        <v>24</v>
      </c>
      <c r="E18" s="115">
        <v>1</v>
      </c>
      <c r="F18" s="71">
        <v>0</v>
      </c>
      <c r="G18" s="123">
        <v>0</v>
      </c>
      <c r="H18" s="71">
        <v>0</v>
      </c>
      <c r="I18" s="71">
        <v>3</v>
      </c>
      <c r="J18" s="71">
        <v>0</v>
      </c>
      <c r="K18" s="71">
        <v>21</v>
      </c>
    </row>
    <row r="19" spans="1:12" s="1" customFormat="1" ht="12" customHeight="1">
      <c r="A19" s="186"/>
      <c r="B19" s="186"/>
      <c r="C19" s="186"/>
      <c r="D19" s="186"/>
      <c r="E19" s="186"/>
      <c r="F19" s="186"/>
      <c r="G19" s="186"/>
      <c r="H19" s="186"/>
      <c r="I19" s="186"/>
    </row>
    <row r="20" spans="1:12" s="1" customFormat="1" ht="12" customHeight="1">
      <c r="A20" s="230"/>
      <c r="B20" s="231"/>
      <c r="C20" s="231"/>
      <c r="D20" s="165" t="s">
        <v>82</v>
      </c>
      <c r="E20" s="165"/>
      <c r="F20" s="165"/>
      <c r="G20" s="165"/>
      <c r="H20" s="165"/>
      <c r="I20" s="165"/>
      <c r="J20" s="164"/>
      <c r="K20" s="164"/>
    </row>
    <row r="21" spans="1:12" s="1" customFormat="1" ht="12" customHeight="1">
      <c r="A21" s="187" t="s">
        <v>84</v>
      </c>
      <c r="B21" s="187"/>
      <c r="C21" s="187"/>
      <c r="D21" s="123">
        <v>1869</v>
      </c>
      <c r="E21" s="71">
        <v>7</v>
      </c>
      <c r="F21" s="71">
        <v>106</v>
      </c>
      <c r="G21" s="123">
        <v>1378</v>
      </c>
      <c r="H21" s="71">
        <v>295</v>
      </c>
      <c r="I21" s="71">
        <v>66</v>
      </c>
      <c r="J21" s="71">
        <v>0</v>
      </c>
      <c r="K21" s="71">
        <v>24</v>
      </c>
      <c r="L21" s="85"/>
    </row>
    <row r="22" spans="1:12" s="1" customFormat="1" ht="12" customHeight="1">
      <c r="A22" s="170" t="s">
        <v>88</v>
      </c>
      <c r="B22" s="216"/>
      <c r="C22" s="216"/>
      <c r="D22" s="123">
        <v>1806</v>
      </c>
      <c r="E22" s="71">
        <v>1</v>
      </c>
      <c r="F22" s="71">
        <v>103</v>
      </c>
      <c r="G22" s="123">
        <v>1367</v>
      </c>
      <c r="H22" s="71">
        <v>295</v>
      </c>
      <c r="I22" s="71">
        <v>41</v>
      </c>
      <c r="J22" s="71">
        <v>0</v>
      </c>
      <c r="K22" s="71">
        <v>0</v>
      </c>
      <c r="L22" s="85"/>
    </row>
    <row r="23" spans="1:12" s="1" customFormat="1" ht="12" customHeight="1">
      <c r="A23" s="170" t="s">
        <v>89</v>
      </c>
      <c r="B23" s="216"/>
      <c r="C23" s="216"/>
      <c r="D23" s="123">
        <v>63</v>
      </c>
      <c r="E23" s="71">
        <v>6</v>
      </c>
      <c r="F23" s="71">
        <v>3</v>
      </c>
      <c r="G23" s="123">
        <v>11</v>
      </c>
      <c r="H23" s="71">
        <v>0</v>
      </c>
      <c r="I23" s="71">
        <v>25</v>
      </c>
      <c r="J23" s="71">
        <v>0</v>
      </c>
      <c r="K23" s="71">
        <v>24</v>
      </c>
      <c r="L23" s="85"/>
    </row>
    <row r="24" spans="1:12" s="1" customFormat="1" ht="12" customHeight="1">
      <c r="A24" s="169" t="s">
        <v>93</v>
      </c>
      <c r="B24" s="169"/>
      <c r="C24" s="169"/>
      <c r="D24" s="123">
        <v>1595</v>
      </c>
      <c r="E24" s="71">
        <v>1</v>
      </c>
      <c r="F24" s="71">
        <v>51</v>
      </c>
      <c r="G24" s="123">
        <v>1046</v>
      </c>
      <c r="H24" s="71">
        <v>461</v>
      </c>
      <c r="I24" s="71">
        <v>32</v>
      </c>
      <c r="J24" s="71">
        <v>2</v>
      </c>
      <c r="K24" s="71">
        <v>3</v>
      </c>
      <c r="L24" s="85"/>
    </row>
    <row r="25" spans="1:12" s="1" customFormat="1" ht="10.199999999999999">
      <c r="A25" s="186"/>
      <c r="B25" s="186"/>
      <c r="C25" s="186"/>
      <c r="D25" s="186"/>
      <c r="E25" s="186"/>
      <c r="F25" s="186"/>
      <c r="G25" s="186"/>
      <c r="H25" s="186"/>
      <c r="I25" s="186"/>
    </row>
    <row r="26" spans="1:12" s="1" customFormat="1" ht="12" customHeight="1">
      <c r="A26" s="169"/>
      <c r="B26" s="169"/>
      <c r="C26" s="169"/>
      <c r="D26" s="165" t="s">
        <v>187</v>
      </c>
      <c r="E26" s="165"/>
      <c r="F26" s="165"/>
      <c r="G26" s="165"/>
      <c r="H26" s="165"/>
      <c r="I26" s="165"/>
      <c r="J26" s="164"/>
      <c r="K26" s="164"/>
    </row>
    <row r="27" spans="1:12" s="1" customFormat="1" ht="12" customHeight="1">
      <c r="A27" s="187" t="s">
        <v>130</v>
      </c>
      <c r="B27" s="187"/>
      <c r="C27" s="187"/>
      <c r="D27" s="71">
        <v>30</v>
      </c>
      <c r="E27" s="71">
        <v>5</v>
      </c>
      <c r="F27" s="71">
        <v>0</v>
      </c>
      <c r="G27" s="71">
        <v>9</v>
      </c>
      <c r="H27" s="71">
        <v>0</v>
      </c>
      <c r="I27" s="71">
        <v>11</v>
      </c>
      <c r="J27" s="71">
        <v>0</v>
      </c>
      <c r="K27" s="71">
        <v>10</v>
      </c>
    </row>
    <row r="28" spans="1:12" s="1" customFormat="1" ht="12" customHeight="1">
      <c r="A28" s="187" t="s">
        <v>131</v>
      </c>
      <c r="B28" s="187"/>
      <c r="C28" s="187"/>
      <c r="D28" s="71">
        <v>22</v>
      </c>
      <c r="E28" s="71">
        <v>1</v>
      </c>
      <c r="F28" s="71">
        <v>3</v>
      </c>
      <c r="G28" s="71">
        <v>2</v>
      </c>
      <c r="H28" s="71">
        <v>0</v>
      </c>
      <c r="I28" s="71">
        <v>8</v>
      </c>
      <c r="J28" s="71">
        <v>0</v>
      </c>
      <c r="K28" s="71">
        <v>9</v>
      </c>
    </row>
    <row r="29" spans="1:12" s="1" customFormat="1" ht="12" customHeight="1">
      <c r="A29" s="187" t="s">
        <v>132</v>
      </c>
      <c r="B29" s="187"/>
      <c r="C29" s="187"/>
      <c r="D29" s="71">
        <v>8</v>
      </c>
      <c r="E29" s="71">
        <v>0</v>
      </c>
      <c r="F29" s="71">
        <v>0</v>
      </c>
      <c r="G29" s="71">
        <v>0</v>
      </c>
      <c r="H29" s="71">
        <v>0</v>
      </c>
      <c r="I29" s="71">
        <v>5</v>
      </c>
      <c r="J29" s="71">
        <v>0</v>
      </c>
      <c r="K29" s="71">
        <v>3</v>
      </c>
    </row>
    <row r="30" spans="1:12" s="1" customFormat="1" ht="12" customHeight="1">
      <c r="A30" s="201" t="s">
        <v>133</v>
      </c>
      <c r="B30" s="173"/>
      <c r="C30" s="173"/>
      <c r="D30" s="71">
        <v>3</v>
      </c>
      <c r="E30" s="71">
        <v>0</v>
      </c>
      <c r="F30" s="71">
        <v>0</v>
      </c>
      <c r="G30" s="71">
        <v>0</v>
      </c>
      <c r="H30" s="71">
        <v>0</v>
      </c>
      <c r="I30" s="71">
        <v>1</v>
      </c>
      <c r="J30" s="71">
        <v>0</v>
      </c>
      <c r="K30" s="71">
        <v>2</v>
      </c>
    </row>
    <row r="31" spans="1:12" s="1" customFormat="1" ht="12" customHeight="1">
      <c r="A31" s="187" t="s">
        <v>185</v>
      </c>
      <c r="B31" s="187"/>
      <c r="C31" s="187"/>
      <c r="D31" s="71">
        <v>0</v>
      </c>
      <c r="E31" s="71">
        <v>0</v>
      </c>
      <c r="F31" s="71">
        <v>0</v>
      </c>
      <c r="G31" s="71">
        <v>0</v>
      </c>
      <c r="H31" s="71">
        <v>0</v>
      </c>
      <c r="I31" s="71">
        <v>0</v>
      </c>
      <c r="J31" s="71">
        <v>0</v>
      </c>
      <c r="K31" s="71">
        <v>0</v>
      </c>
    </row>
    <row r="32" spans="1:12" s="1" customFormat="1" ht="10.199999999999999">
      <c r="A32" s="186"/>
      <c r="B32" s="186"/>
      <c r="C32" s="186"/>
      <c r="D32" s="186"/>
      <c r="E32" s="186"/>
      <c r="F32" s="186"/>
      <c r="G32" s="186"/>
      <c r="H32" s="186"/>
      <c r="I32" s="186"/>
    </row>
    <row r="33" spans="1:12" s="1" customFormat="1" ht="13.2">
      <c r="A33" s="186"/>
      <c r="B33" s="186"/>
      <c r="C33" s="186"/>
      <c r="D33" s="165" t="s">
        <v>86</v>
      </c>
      <c r="E33" s="165"/>
      <c r="F33" s="165"/>
      <c r="G33" s="165"/>
      <c r="H33" s="165"/>
      <c r="I33" s="165"/>
      <c r="J33" s="164"/>
      <c r="K33" s="164"/>
    </row>
    <row r="34" spans="1:12" s="1" customFormat="1" ht="12" customHeight="1">
      <c r="A34" s="1" t="s">
        <v>134</v>
      </c>
      <c r="D34" s="123">
        <v>2625</v>
      </c>
      <c r="E34" s="71">
        <v>4</v>
      </c>
      <c r="F34" s="71">
        <v>157</v>
      </c>
      <c r="G34" s="123">
        <v>2398</v>
      </c>
      <c r="H34" s="71">
        <v>0</v>
      </c>
      <c r="I34" s="71">
        <v>56</v>
      </c>
      <c r="J34" s="71">
        <v>2</v>
      </c>
      <c r="K34" s="71">
        <v>12</v>
      </c>
      <c r="L34" s="85"/>
    </row>
    <row r="35" spans="1:12" s="1" customFormat="1" ht="12" customHeight="1">
      <c r="A35" s="186" t="s">
        <v>135</v>
      </c>
      <c r="B35" s="186"/>
      <c r="C35" s="186"/>
      <c r="D35" s="123">
        <v>47</v>
      </c>
      <c r="E35" s="71">
        <v>2</v>
      </c>
      <c r="F35" s="71">
        <v>0</v>
      </c>
      <c r="G35" s="123">
        <v>26</v>
      </c>
      <c r="H35" s="71">
        <v>0</v>
      </c>
      <c r="I35" s="71">
        <v>6</v>
      </c>
      <c r="J35" s="71">
        <v>0</v>
      </c>
      <c r="K35" s="71">
        <v>15</v>
      </c>
      <c r="L35" s="85"/>
    </row>
    <row r="36" spans="1:12" s="1" customFormat="1" ht="12" customHeight="1">
      <c r="A36" s="186" t="s">
        <v>85</v>
      </c>
      <c r="B36" s="186"/>
      <c r="C36" s="186"/>
      <c r="D36" s="123">
        <v>792</v>
      </c>
      <c r="E36" s="71">
        <v>2</v>
      </c>
      <c r="F36" s="71">
        <v>0</v>
      </c>
      <c r="G36" s="123">
        <v>0</v>
      </c>
      <c r="H36" s="71">
        <v>756</v>
      </c>
      <c r="I36" s="71">
        <v>36</v>
      </c>
      <c r="J36" s="71">
        <v>0</v>
      </c>
      <c r="K36" s="71">
        <v>0</v>
      </c>
      <c r="L36" s="85"/>
    </row>
    <row r="37" spans="1:12" s="1" customFormat="1" ht="10.199999999999999">
      <c r="A37" s="215" t="s">
        <v>144</v>
      </c>
      <c r="B37" s="215"/>
      <c r="C37" s="215"/>
      <c r="D37" s="215"/>
      <c r="E37" s="215"/>
      <c r="F37" s="215"/>
      <c r="G37" s="215"/>
      <c r="H37" s="215"/>
      <c r="I37" s="215"/>
    </row>
    <row r="38" spans="1:12" s="1" customFormat="1" ht="10.199999999999999">
      <c r="A38" s="215" t="s">
        <v>209</v>
      </c>
      <c r="B38" s="215"/>
      <c r="C38" s="215"/>
      <c r="D38" s="215"/>
      <c r="E38" s="215"/>
      <c r="F38" s="215"/>
      <c r="G38" s="215"/>
      <c r="H38" s="215"/>
      <c r="I38" s="215"/>
    </row>
    <row r="39" spans="1:12" s="1" customFormat="1">
      <c r="A39" s="186"/>
      <c r="B39" s="214"/>
      <c r="C39" s="186"/>
      <c r="D39" s="87"/>
    </row>
    <row r="40" spans="1:12" s="1" customFormat="1" ht="10.199999999999999">
      <c r="D40" s="85"/>
    </row>
    <row r="41" spans="1:12" s="1" customFormat="1" ht="10.199999999999999"/>
    <row r="42" spans="1:12" s="1" customFormat="1" ht="10.199999999999999"/>
    <row r="43" spans="1:12" s="1" customFormat="1" ht="10.199999999999999"/>
    <row r="44" spans="1:12" s="1" customFormat="1" ht="10.199999999999999"/>
    <row r="45" spans="1:12" s="1" customFormat="1" ht="10.199999999999999"/>
    <row r="46" spans="1:12" s="1" customFormat="1" ht="10.199999999999999"/>
  </sheetData>
  <mergeCells count="42">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29:C29"/>
    <mergeCell ref="A32:I32"/>
    <mergeCell ref="A30:C30"/>
    <mergeCell ref="A25:I25"/>
    <mergeCell ref="A31:C31"/>
    <mergeCell ref="A28:C28"/>
    <mergeCell ref="A26:C26"/>
    <mergeCell ref="D26:K26"/>
    <mergeCell ref="A39:C39"/>
    <mergeCell ref="A35:C35"/>
    <mergeCell ref="A36:C36"/>
    <mergeCell ref="A33:C33"/>
    <mergeCell ref="A37:I37"/>
    <mergeCell ref="A38:I38"/>
    <mergeCell ref="D33:K33"/>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2" display="Inhaltsverzeichnis!A32"/>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13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49"/>
  <sheetViews>
    <sheetView zoomScaleNormal="100" workbookViewId="0">
      <selection sqref="A1:J1"/>
    </sheetView>
  </sheetViews>
  <sheetFormatPr baseColWidth="10"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1" s="19" customFormat="1" ht="24" customHeight="1">
      <c r="A1" s="199" t="s">
        <v>219</v>
      </c>
      <c r="B1" s="199"/>
      <c r="C1" s="199"/>
      <c r="D1" s="199"/>
      <c r="E1" s="199"/>
      <c r="F1" s="199"/>
      <c r="G1" s="199"/>
      <c r="H1" s="199"/>
      <c r="I1" s="199"/>
      <c r="J1" s="199"/>
    </row>
    <row r="2" spans="1:11" s="19" customFormat="1" ht="12" customHeight="1">
      <c r="A2" s="180"/>
      <c r="B2" s="180"/>
      <c r="C2" s="180"/>
      <c r="D2" s="180"/>
      <c r="E2" s="180"/>
      <c r="F2" s="180"/>
      <c r="G2" s="180"/>
      <c r="H2" s="180"/>
      <c r="I2" s="180"/>
      <c r="J2" s="180"/>
    </row>
    <row r="3" spans="1:11" s="1" customFormat="1" ht="12" customHeight="1">
      <c r="A3" s="204" t="s">
        <v>163</v>
      </c>
      <c r="B3" s="208"/>
      <c r="C3" s="206" t="s">
        <v>193</v>
      </c>
      <c r="D3" s="206"/>
      <c r="E3" s="211" t="s">
        <v>57</v>
      </c>
      <c r="F3" s="235"/>
      <c r="G3" s="236"/>
      <c r="H3" s="208" t="s">
        <v>81</v>
      </c>
      <c r="I3" s="208"/>
      <c r="J3" s="211"/>
    </row>
    <row r="4" spans="1:11" s="1" customFormat="1" ht="12" customHeight="1">
      <c r="A4" s="204"/>
      <c r="B4" s="208"/>
      <c r="C4" s="206"/>
      <c r="D4" s="206"/>
      <c r="E4" s="208" t="s">
        <v>90</v>
      </c>
      <c r="F4" s="208" t="s">
        <v>91</v>
      </c>
      <c r="G4" s="208" t="s">
        <v>192</v>
      </c>
      <c r="H4" s="208" t="s">
        <v>84</v>
      </c>
      <c r="I4" s="208"/>
      <c r="J4" s="211" t="s">
        <v>92</v>
      </c>
    </row>
    <row r="5" spans="1:11" s="1" customFormat="1" ht="12" customHeight="1">
      <c r="A5" s="204"/>
      <c r="B5" s="208"/>
      <c r="C5" s="206"/>
      <c r="D5" s="206"/>
      <c r="E5" s="208"/>
      <c r="F5" s="208"/>
      <c r="G5" s="208"/>
      <c r="H5" s="83" t="s">
        <v>88</v>
      </c>
      <c r="I5" s="83" t="s">
        <v>89</v>
      </c>
      <c r="J5" s="211"/>
    </row>
    <row r="6" spans="1:11" s="1" customFormat="1" ht="12" customHeight="1">
      <c r="A6" s="204"/>
      <c r="B6" s="208"/>
      <c r="C6" s="111" t="s">
        <v>3</v>
      </c>
      <c r="D6" s="111" t="s">
        <v>5</v>
      </c>
      <c r="E6" s="208" t="s">
        <v>3</v>
      </c>
      <c r="F6" s="208"/>
      <c r="G6" s="208"/>
      <c r="H6" s="208"/>
      <c r="I6" s="208"/>
      <c r="J6" s="211"/>
    </row>
    <row r="7" spans="1:11" s="1" customFormat="1" ht="12" customHeight="1">
      <c r="A7" s="238"/>
      <c r="B7" s="197"/>
      <c r="C7" s="197"/>
      <c r="D7" s="197"/>
      <c r="E7" s="197"/>
      <c r="F7" s="197"/>
      <c r="G7" s="197"/>
      <c r="H7" s="197"/>
      <c r="I7" s="197"/>
      <c r="J7" s="197"/>
    </row>
    <row r="8" spans="1:11" ht="12" customHeight="1">
      <c r="A8" s="110" t="s">
        <v>200</v>
      </c>
      <c r="B8" s="109" t="s">
        <v>151</v>
      </c>
      <c r="C8" s="122">
        <v>191</v>
      </c>
      <c r="D8" s="70">
        <v>5.5138568129330254</v>
      </c>
      <c r="E8" s="123">
        <v>191</v>
      </c>
      <c r="F8" s="123">
        <v>0</v>
      </c>
      <c r="G8" s="123" t="s">
        <v>1</v>
      </c>
      <c r="H8" s="123">
        <v>71</v>
      </c>
      <c r="I8" s="123">
        <v>0</v>
      </c>
      <c r="J8" s="123">
        <v>120</v>
      </c>
    </row>
    <row r="9" spans="1:11" ht="12" customHeight="1">
      <c r="A9" s="110" t="s">
        <v>201</v>
      </c>
      <c r="B9" s="109" t="s">
        <v>153</v>
      </c>
      <c r="C9" s="122">
        <v>856</v>
      </c>
      <c r="D9" s="70">
        <v>24.711316397228636</v>
      </c>
      <c r="E9" s="123">
        <v>853</v>
      </c>
      <c r="F9" s="123">
        <v>3</v>
      </c>
      <c r="G9" s="123" t="s">
        <v>1</v>
      </c>
      <c r="H9" s="123">
        <v>410</v>
      </c>
      <c r="I9" s="123">
        <v>4</v>
      </c>
      <c r="J9" s="123">
        <v>442</v>
      </c>
    </row>
    <row r="10" spans="1:11" ht="12" customHeight="1">
      <c r="A10" s="110" t="s">
        <v>202</v>
      </c>
      <c r="B10" s="109" t="s">
        <v>155</v>
      </c>
      <c r="C10" s="122">
        <v>1278</v>
      </c>
      <c r="D10" s="70">
        <v>36.893764434180142</v>
      </c>
      <c r="E10" s="123">
        <v>1268</v>
      </c>
      <c r="F10" s="123">
        <v>10</v>
      </c>
      <c r="G10" s="123">
        <v>0</v>
      </c>
      <c r="H10" s="123">
        <v>665</v>
      </c>
      <c r="I10" s="123">
        <v>2</v>
      </c>
      <c r="J10" s="123">
        <v>611</v>
      </c>
    </row>
    <row r="11" spans="1:11" ht="12" customHeight="1">
      <c r="A11" s="110" t="s">
        <v>203</v>
      </c>
      <c r="B11" s="109">
        <v>11</v>
      </c>
      <c r="C11" s="122">
        <v>1081</v>
      </c>
      <c r="D11" s="70">
        <v>31.206697459584294</v>
      </c>
      <c r="E11" s="123">
        <v>1070</v>
      </c>
      <c r="F11" s="123">
        <v>11</v>
      </c>
      <c r="G11" s="123">
        <v>0</v>
      </c>
      <c r="H11" s="123">
        <v>655</v>
      </c>
      <c r="I11" s="123">
        <v>9</v>
      </c>
      <c r="J11" s="123">
        <v>417</v>
      </c>
    </row>
    <row r="12" spans="1:11" ht="12" customHeight="1">
      <c r="A12" s="110" t="s">
        <v>204</v>
      </c>
      <c r="B12" s="109">
        <v>15</v>
      </c>
      <c r="C12" s="122">
        <v>14</v>
      </c>
      <c r="D12" s="70">
        <v>0.40415704387990764</v>
      </c>
      <c r="E12" s="123">
        <v>0</v>
      </c>
      <c r="F12" s="123">
        <v>14</v>
      </c>
      <c r="G12" s="123" t="s">
        <v>1</v>
      </c>
      <c r="H12" s="123">
        <v>3</v>
      </c>
      <c r="I12" s="123">
        <v>9</v>
      </c>
      <c r="J12" s="123">
        <v>2</v>
      </c>
    </row>
    <row r="13" spans="1:11" ht="12" customHeight="1">
      <c r="A13" s="110" t="s">
        <v>205</v>
      </c>
      <c r="B13" s="109">
        <v>18</v>
      </c>
      <c r="C13" s="122">
        <v>12</v>
      </c>
      <c r="D13" s="70">
        <v>0.3464203233256351</v>
      </c>
      <c r="E13" s="123">
        <v>0</v>
      </c>
      <c r="F13" s="123">
        <v>12</v>
      </c>
      <c r="G13" s="123" t="s">
        <v>1</v>
      </c>
      <c r="H13" s="123">
        <v>2</v>
      </c>
      <c r="I13" s="123">
        <v>10</v>
      </c>
      <c r="J13" s="123">
        <v>0</v>
      </c>
    </row>
    <row r="14" spans="1:11" ht="12" customHeight="1">
      <c r="A14" s="110" t="s">
        <v>206</v>
      </c>
      <c r="B14" s="109" t="s">
        <v>160</v>
      </c>
      <c r="C14" s="122">
        <v>8</v>
      </c>
      <c r="D14" s="70">
        <v>0.23094688221709006</v>
      </c>
      <c r="E14" s="123">
        <v>0</v>
      </c>
      <c r="F14" s="123">
        <v>8</v>
      </c>
      <c r="G14" s="123" t="s">
        <v>1</v>
      </c>
      <c r="H14" s="123">
        <v>0</v>
      </c>
      <c r="I14" s="123">
        <v>8</v>
      </c>
      <c r="J14" s="123">
        <v>0</v>
      </c>
      <c r="K14" s="119"/>
    </row>
    <row r="15" spans="1:11" ht="12" customHeight="1">
      <c r="A15" s="237" t="s">
        <v>162</v>
      </c>
      <c r="B15" s="237"/>
      <c r="C15" s="122">
        <v>24</v>
      </c>
      <c r="D15" s="70">
        <v>0.69284064665127021</v>
      </c>
      <c r="E15" s="123">
        <v>0</v>
      </c>
      <c r="F15" s="123">
        <v>24</v>
      </c>
      <c r="G15" s="123" t="s">
        <v>1</v>
      </c>
      <c r="H15" s="123" t="s">
        <v>1</v>
      </c>
      <c r="I15" s="123">
        <v>21</v>
      </c>
      <c r="J15" s="123">
        <v>3</v>
      </c>
    </row>
    <row r="16" spans="1:11" ht="12" customHeight="1">
      <c r="A16" s="203" t="s">
        <v>0</v>
      </c>
      <c r="B16" s="203"/>
      <c r="C16" s="122">
        <v>3464</v>
      </c>
      <c r="D16" s="114">
        <v>100</v>
      </c>
      <c r="E16" s="123">
        <v>3382</v>
      </c>
      <c r="F16" s="123">
        <v>82</v>
      </c>
      <c r="G16" s="123">
        <v>0</v>
      </c>
      <c r="H16" s="123">
        <v>1806</v>
      </c>
      <c r="I16" s="123">
        <v>63</v>
      </c>
      <c r="J16" s="123">
        <v>1595</v>
      </c>
    </row>
    <row r="17" spans="1:10">
      <c r="A17" s="186"/>
      <c r="B17" s="186"/>
      <c r="C17" s="186"/>
      <c r="D17" s="186"/>
      <c r="E17" s="186"/>
      <c r="F17" s="186"/>
      <c r="G17" s="186"/>
      <c r="H17" s="186"/>
      <c r="I17" s="186"/>
      <c r="J17" s="186"/>
    </row>
    <row r="20" spans="1:10" ht="24" customHeight="1">
      <c r="A20" s="199" t="s">
        <v>221</v>
      </c>
      <c r="B20" s="199"/>
      <c r="C20" s="199"/>
      <c r="D20" s="199"/>
      <c r="E20" s="199"/>
      <c r="F20" s="199"/>
      <c r="G20" s="199"/>
      <c r="H20" s="199"/>
      <c r="I20" s="199"/>
      <c r="J20" s="199"/>
    </row>
    <row r="23" spans="1:10" ht="51">
      <c r="C23" s="112" t="s">
        <v>163</v>
      </c>
      <c r="D23" s="111" t="s">
        <v>3</v>
      </c>
      <c r="E23" s="46" t="s">
        <v>5</v>
      </c>
    </row>
    <row r="24" spans="1:10" ht="17.399999999999999">
      <c r="C24" s="117" t="s">
        <v>174</v>
      </c>
      <c r="D24" s="34">
        <v>856</v>
      </c>
      <c r="E24" s="70">
        <f>D24*100/$C$16</f>
        <v>24.711316397228636</v>
      </c>
    </row>
    <row r="25" spans="1:10" ht="17.399999999999999">
      <c r="C25" s="117" t="s">
        <v>175</v>
      </c>
      <c r="D25" s="34">
        <v>1278</v>
      </c>
      <c r="E25" s="70">
        <f>D25*100/$C$16</f>
        <v>36.893764434180142</v>
      </c>
    </row>
    <row r="26" spans="1:10" ht="17.399999999999999">
      <c r="C26" s="117" t="s">
        <v>173</v>
      </c>
      <c r="D26" s="34">
        <v>1081</v>
      </c>
      <c r="E26" s="70">
        <f>D26*100/$C$16</f>
        <v>31.206697459584294</v>
      </c>
    </row>
    <row r="27" spans="1:10" ht="17.399999999999999">
      <c r="C27" s="117" t="s">
        <v>172</v>
      </c>
      <c r="D27" s="34">
        <v>191</v>
      </c>
      <c r="E27" s="70">
        <f>D27*100/$C$16</f>
        <v>5.5138568129330254</v>
      </c>
    </row>
    <row r="28" spans="1:10" ht="17.399999999999999">
      <c r="C28" s="117" t="s">
        <v>171</v>
      </c>
      <c r="D28" s="35">
        <v>58</v>
      </c>
      <c r="E28" s="70">
        <v>1.7</v>
      </c>
    </row>
    <row r="29" spans="1:10">
      <c r="C29" s="106" t="s">
        <v>0</v>
      </c>
      <c r="D29" s="16">
        <v>3464</v>
      </c>
      <c r="E29" s="70">
        <f>SUM(E24:E28)</f>
        <v>100.02563510392611</v>
      </c>
      <c r="H29" s="119"/>
    </row>
    <row r="37" spans="1:2" ht="11.4">
      <c r="B37" s="104"/>
    </row>
    <row r="38" spans="1:2" ht="11.4">
      <c r="B38" s="104"/>
    </row>
    <row r="48" spans="1:2">
      <c r="A48" s="32" t="s">
        <v>144</v>
      </c>
    </row>
    <row r="49" spans="1:1">
      <c r="A49" s="32" t="s">
        <v>209</v>
      </c>
    </row>
  </sheetData>
  <mergeCells count="17">
    <mergeCell ref="A1:J1"/>
    <mergeCell ref="A7:J7"/>
    <mergeCell ref="A2:J2"/>
    <mergeCell ref="H3:J3"/>
    <mergeCell ref="E4:E5"/>
    <mergeCell ref="F4:F5"/>
    <mergeCell ref="H4:I4"/>
    <mergeCell ref="J4:J5"/>
    <mergeCell ref="A3:B6"/>
    <mergeCell ref="C3:D5"/>
    <mergeCell ref="E6:J6"/>
    <mergeCell ref="G4:G5"/>
    <mergeCell ref="E3:G3"/>
    <mergeCell ref="A20:J20"/>
    <mergeCell ref="A15:B15"/>
    <mergeCell ref="A17:J17"/>
    <mergeCell ref="A16:B16"/>
  </mergeCells>
  <phoneticPr fontId="3" type="noConversion"/>
  <hyperlinks>
    <hyperlink ref="A1:J1" location="Inhaltsverzeichnis!A35" display="Inhaltsverzeichnis!A35"/>
    <hyperlink ref="A20:J20" location="Inhaltsverzeichnis!A15" display="Inhaltsverzeichnis!A15"/>
  </hyperlinks>
  <pageMargins left="0.59055118110236227" right="0.59055118110236227"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13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9" customFormat="1" ht="36" customHeight="1">
      <c r="A1" s="199" t="s">
        <v>220</v>
      </c>
      <c r="B1" s="199"/>
      <c r="C1" s="199"/>
      <c r="D1" s="199"/>
      <c r="E1" s="199"/>
      <c r="F1" s="199"/>
      <c r="G1" s="199"/>
      <c r="H1" s="199"/>
      <c r="I1" s="199"/>
      <c r="J1" s="199"/>
    </row>
    <row r="2" spans="1:10" s="19" customFormat="1" ht="12" customHeight="1">
      <c r="A2" s="180"/>
      <c r="B2" s="180"/>
      <c r="C2" s="180"/>
      <c r="D2" s="180"/>
      <c r="E2" s="180"/>
      <c r="F2" s="180"/>
      <c r="G2" s="180"/>
      <c r="H2" s="180"/>
      <c r="I2" s="180"/>
      <c r="J2" s="180"/>
    </row>
    <row r="3" spans="1:10" s="1" customFormat="1" ht="12" customHeight="1">
      <c r="A3" s="204" t="s">
        <v>75</v>
      </c>
      <c r="B3" s="242"/>
      <c r="C3" s="242"/>
      <c r="D3" s="206" t="s">
        <v>125</v>
      </c>
      <c r="E3" s="211" t="s">
        <v>57</v>
      </c>
      <c r="F3" s="235"/>
      <c r="G3" s="236"/>
      <c r="H3" s="208" t="s">
        <v>81</v>
      </c>
      <c r="I3" s="208"/>
      <c r="J3" s="211"/>
    </row>
    <row r="4" spans="1:10" s="1" customFormat="1" ht="12" customHeight="1">
      <c r="A4" s="204"/>
      <c r="B4" s="242"/>
      <c r="C4" s="242"/>
      <c r="D4" s="206"/>
      <c r="E4" s="239" t="s">
        <v>90</v>
      </c>
      <c r="F4" s="239" t="s">
        <v>91</v>
      </c>
      <c r="G4" s="244" t="s">
        <v>192</v>
      </c>
      <c r="H4" s="208" t="s">
        <v>84</v>
      </c>
      <c r="I4" s="208"/>
      <c r="J4" s="211" t="s">
        <v>92</v>
      </c>
    </row>
    <row r="5" spans="1:10" s="1" customFormat="1" ht="12" customHeight="1">
      <c r="A5" s="243"/>
      <c r="B5" s="242"/>
      <c r="C5" s="242"/>
      <c r="D5" s="241"/>
      <c r="E5" s="240"/>
      <c r="F5" s="240"/>
      <c r="G5" s="245"/>
      <c r="H5" s="83" t="s">
        <v>88</v>
      </c>
      <c r="I5" s="83" t="s">
        <v>89</v>
      </c>
      <c r="J5" s="211"/>
    </row>
    <row r="6" spans="1:10" s="1" customFormat="1" ht="10.95" customHeight="1">
      <c r="A6" s="238"/>
      <c r="B6" s="197"/>
      <c r="C6" s="197"/>
      <c r="D6" s="197"/>
      <c r="E6" s="197"/>
      <c r="F6" s="197"/>
      <c r="G6" s="197"/>
      <c r="H6" s="197"/>
      <c r="I6" s="197"/>
      <c r="J6" s="197"/>
    </row>
    <row r="7" spans="1:10" ht="10.95" customHeight="1">
      <c r="A7" s="89"/>
      <c r="B7" s="78"/>
      <c r="C7" s="78"/>
      <c r="D7" s="188" t="s">
        <v>47</v>
      </c>
      <c r="E7" s="175"/>
      <c r="F7" s="175"/>
      <c r="G7" s="175"/>
      <c r="H7" s="175"/>
      <c r="I7" s="175"/>
      <c r="J7" s="175"/>
    </row>
    <row r="8" spans="1:10" ht="10.95" customHeight="1">
      <c r="A8" s="1"/>
      <c r="B8" s="4" t="s">
        <v>6</v>
      </c>
      <c r="C8" s="73">
        <v>15</v>
      </c>
      <c r="D8" s="122">
        <v>15</v>
      </c>
      <c r="E8" s="122">
        <v>14</v>
      </c>
      <c r="F8" s="34">
        <v>1</v>
      </c>
      <c r="G8" s="34">
        <v>0</v>
      </c>
      <c r="H8" s="122">
        <v>10</v>
      </c>
      <c r="I8" s="34">
        <v>1</v>
      </c>
      <c r="J8" s="122">
        <v>4</v>
      </c>
    </row>
    <row r="9" spans="1:10" ht="10.95" customHeight="1">
      <c r="A9" s="78">
        <v>15</v>
      </c>
      <c r="B9" s="72" t="s">
        <v>7</v>
      </c>
      <c r="C9" s="73">
        <v>18</v>
      </c>
      <c r="D9" s="122">
        <v>111</v>
      </c>
      <c r="E9" s="122">
        <v>110</v>
      </c>
      <c r="F9" s="34">
        <v>1</v>
      </c>
      <c r="G9" s="34">
        <v>0</v>
      </c>
      <c r="H9" s="122">
        <v>68</v>
      </c>
      <c r="I9" s="34">
        <v>2</v>
      </c>
      <c r="J9" s="122">
        <v>41</v>
      </c>
    </row>
    <row r="10" spans="1:10" ht="10.95" customHeight="1">
      <c r="A10" s="78">
        <v>18</v>
      </c>
      <c r="B10" s="72" t="s">
        <v>7</v>
      </c>
      <c r="C10" s="73">
        <v>20</v>
      </c>
      <c r="D10" s="122">
        <v>142</v>
      </c>
      <c r="E10" s="122">
        <v>140</v>
      </c>
      <c r="F10" s="34">
        <v>2</v>
      </c>
      <c r="G10" s="34">
        <v>0</v>
      </c>
      <c r="H10" s="122">
        <v>89</v>
      </c>
      <c r="I10" s="34">
        <v>1</v>
      </c>
      <c r="J10" s="122">
        <v>52</v>
      </c>
    </row>
    <row r="11" spans="1:10" ht="10.95" customHeight="1">
      <c r="A11" s="78">
        <v>20</v>
      </c>
      <c r="B11" s="72" t="s">
        <v>7</v>
      </c>
      <c r="C11" s="73">
        <v>25</v>
      </c>
      <c r="D11" s="122">
        <v>721</v>
      </c>
      <c r="E11" s="122">
        <v>709</v>
      </c>
      <c r="F11" s="34">
        <v>12</v>
      </c>
      <c r="G11" s="34">
        <v>0</v>
      </c>
      <c r="H11" s="122">
        <v>389</v>
      </c>
      <c r="I11" s="34">
        <v>12</v>
      </c>
      <c r="J11" s="122">
        <v>320</v>
      </c>
    </row>
    <row r="12" spans="1:10" ht="10.95" customHeight="1">
      <c r="A12" s="78">
        <v>25</v>
      </c>
      <c r="B12" s="72" t="s">
        <v>7</v>
      </c>
      <c r="C12" s="73">
        <v>30</v>
      </c>
      <c r="D12" s="122">
        <v>908</v>
      </c>
      <c r="E12" s="122">
        <v>890</v>
      </c>
      <c r="F12" s="34">
        <v>18</v>
      </c>
      <c r="G12" s="34">
        <v>0</v>
      </c>
      <c r="H12" s="122">
        <v>485</v>
      </c>
      <c r="I12" s="34">
        <v>11</v>
      </c>
      <c r="J12" s="122">
        <v>412</v>
      </c>
    </row>
    <row r="13" spans="1:10" ht="10.95" customHeight="1">
      <c r="A13" s="78">
        <v>30</v>
      </c>
      <c r="B13" s="72" t="s">
        <v>7</v>
      </c>
      <c r="C13" s="73">
        <v>35</v>
      </c>
      <c r="D13" s="122">
        <v>825</v>
      </c>
      <c r="E13" s="122">
        <v>800</v>
      </c>
      <c r="F13" s="34">
        <v>25</v>
      </c>
      <c r="G13" s="34">
        <v>0</v>
      </c>
      <c r="H13" s="122">
        <v>389</v>
      </c>
      <c r="I13" s="34">
        <v>20</v>
      </c>
      <c r="J13" s="122">
        <v>416</v>
      </c>
    </row>
    <row r="14" spans="1:10" ht="10.95" customHeight="1">
      <c r="A14" s="78">
        <v>35</v>
      </c>
      <c r="B14" s="72" t="s">
        <v>7</v>
      </c>
      <c r="C14" s="73">
        <v>40</v>
      </c>
      <c r="D14" s="122">
        <v>502</v>
      </c>
      <c r="E14" s="122">
        <v>485</v>
      </c>
      <c r="F14" s="34">
        <v>17</v>
      </c>
      <c r="G14" s="34">
        <v>0</v>
      </c>
      <c r="H14" s="122">
        <v>234</v>
      </c>
      <c r="I14" s="34">
        <v>11</v>
      </c>
      <c r="J14" s="122">
        <v>257</v>
      </c>
    </row>
    <row r="15" spans="1:10" ht="10.95" customHeight="1">
      <c r="A15" s="78">
        <v>40</v>
      </c>
      <c r="B15" s="72" t="s">
        <v>7</v>
      </c>
      <c r="C15" s="73">
        <v>45</v>
      </c>
      <c r="D15" s="122">
        <v>221</v>
      </c>
      <c r="E15" s="122">
        <v>215</v>
      </c>
      <c r="F15" s="34">
        <v>6</v>
      </c>
      <c r="G15" s="34">
        <v>0</v>
      </c>
      <c r="H15" s="122">
        <v>128</v>
      </c>
      <c r="I15" s="34">
        <v>5</v>
      </c>
      <c r="J15" s="122">
        <v>88</v>
      </c>
    </row>
    <row r="16" spans="1:10" ht="10.95" customHeight="1">
      <c r="A16" s="78">
        <v>45</v>
      </c>
      <c r="B16" s="72" t="s">
        <v>66</v>
      </c>
      <c r="C16" s="25"/>
      <c r="D16" s="122">
        <v>19</v>
      </c>
      <c r="E16" s="122">
        <v>19</v>
      </c>
      <c r="F16" s="34">
        <v>0</v>
      </c>
      <c r="G16" s="34">
        <v>0</v>
      </c>
      <c r="H16" s="122">
        <v>14</v>
      </c>
      <c r="I16" s="34">
        <v>0</v>
      </c>
      <c r="J16" s="122">
        <v>5</v>
      </c>
    </row>
    <row r="17" spans="1:10" ht="10.95" customHeight="1">
      <c r="A17" s="203" t="s">
        <v>0</v>
      </c>
      <c r="B17" s="203"/>
      <c r="C17" s="203"/>
      <c r="D17" s="122">
        <v>3464</v>
      </c>
      <c r="E17" s="122">
        <v>3382</v>
      </c>
      <c r="F17" s="34">
        <v>82</v>
      </c>
      <c r="G17" s="34">
        <v>0</v>
      </c>
      <c r="H17" s="122">
        <v>1806</v>
      </c>
      <c r="I17" s="34">
        <v>63</v>
      </c>
      <c r="J17" s="122">
        <v>1595</v>
      </c>
    </row>
    <row r="18" spans="1:10" ht="10.95" customHeight="1">
      <c r="A18" s="2"/>
      <c r="B18" s="2"/>
      <c r="C18" s="2"/>
      <c r="D18" s="34"/>
      <c r="E18" s="34"/>
      <c r="F18" s="34"/>
      <c r="G18" s="34"/>
      <c r="H18" s="34"/>
      <c r="I18" s="34"/>
      <c r="J18" s="34"/>
    </row>
    <row r="19" spans="1:10" ht="10.95" customHeight="1">
      <c r="A19" s="197"/>
      <c r="B19" s="197"/>
      <c r="C19" s="197"/>
      <c r="D19" s="185" t="s">
        <v>136</v>
      </c>
      <c r="E19" s="197"/>
      <c r="F19" s="197"/>
      <c r="G19" s="197"/>
      <c r="H19" s="197"/>
      <c r="I19" s="197"/>
      <c r="J19" s="197"/>
    </row>
    <row r="20" spans="1:10" ht="10.95" customHeight="1">
      <c r="A20" s="88"/>
      <c r="B20" s="88"/>
      <c r="C20" s="88"/>
      <c r="D20" s="188" t="s">
        <v>140</v>
      </c>
      <c r="E20" s="175"/>
      <c r="F20" s="175"/>
      <c r="G20" s="175"/>
      <c r="H20" s="175"/>
      <c r="I20" s="175"/>
      <c r="J20" s="175"/>
    </row>
    <row r="21" spans="1:10" ht="10.95" customHeight="1">
      <c r="A21" s="1"/>
      <c r="B21" s="4" t="s">
        <v>6</v>
      </c>
      <c r="C21" s="73">
        <v>15</v>
      </c>
      <c r="D21" s="122">
        <v>15</v>
      </c>
      <c r="E21" s="123">
        <v>14</v>
      </c>
      <c r="F21" s="123">
        <v>1</v>
      </c>
      <c r="G21" s="123">
        <v>0</v>
      </c>
      <c r="H21" s="123">
        <v>10</v>
      </c>
      <c r="I21" s="123">
        <v>1</v>
      </c>
      <c r="J21" s="123">
        <v>4</v>
      </c>
    </row>
    <row r="22" spans="1:10" ht="10.95" customHeight="1">
      <c r="A22" s="78">
        <v>15</v>
      </c>
      <c r="B22" s="72" t="s">
        <v>7</v>
      </c>
      <c r="C22" s="73">
        <v>18</v>
      </c>
      <c r="D22" s="122">
        <v>111</v>
      </c>
      <c r="E22" s="123">
        <v>110</v>
      </c>
      <c r="F22" s="123">
        <v>1</v>
      </c>
      <c r="G22" s="34">
        <v>0</v>
      </c>
      <c r="H22" s="123">
        <v>68</v>
      </c>
      <c r="I22" s="123">
        <v>2</v>
      </c>
      <c r="J22" s="123">
        <v>41</v>
      </c>
    </row>
    <row r="23" spans="1:10" ht="10.95" customHeight="1">
      <c r="A23" s="78">
        <v>18</v>
      </c>
      <c r="B23" s="72" t="s">
        <v>7</v>
      </c>
      <c r="C23" s="73">
        <v>20</v>
      </c>
      <c r="D23" s="122">
        <v>142</v>
      </c>
      <c r="E23" s="123">
        <v>140</v>
      </c>
      <c r="F23" s="123">
        <v>2</v>
      </c>
      <c r="G23" s="34">
        <v>0</v>
      </c>
      <c r="H23" s="123">
        <v>89</v>
      </c>
      <c r="I23" s="123">
        <v>1</v>
      </c>
      <c r="J23" s="123">
        <v>52</v>
      </c>
    </row>
    <row r="24" spans="1:10" ht="10.95" customHeight="1">
      <c r="A24" s="78">
        <v>20</v>
      </c>
      <c r="B24" s="72" t="s">
        <v>7</v>
      </c>
      <c r="C24" s="73">
        <v>25</v>
      </c>
      <c r="D24" s="122">
        <v>665</v>
      </c>
      <c r="E24" s="123">
        <v>657</v>
      </c>
      <c r="F24" s="123">
        <v>8</v>
      </c>
      <c r="G24" s="34">
        <v>0</v>
      </c>
      <c r="H24" s="123">
        <v>362</v>
      </c>
      <c r="I24" s="123">
        <v>7</v>
      </c>
      <c r="J24" s="123">
        <v>296</v>
      </c>
    </row>
    <row r="25" spans="1:10" ht="10.95" customHeight="1">
      <c r="A25" s="78">
        <v>25</v>
      </c>
      <c r="B25" s="72" t="s">
        <v>7</v>
      </c>
      <c r="C25" s="73">
        <v>30</v>
      </c>
      <c r="D25" s="122">
        <v>695</v>
      </c>
      <c r="E25" s="123">
        <v>686</v>
      </c>
      <c r="F25" s="123">
        <v>9</v>
      </c>
      <c r="G25" s="34">
        <v>0</v>
      </c>
      <c r="H25" s="123">
        <v>387</v>
      </c>
      <c r="I25" s="123">
        <v>6</v>
      </c>
      <c r="J25" s="123">
        <v>302</v>
      </c>
    </row>
    <row r="26" spans="1:10" ht="10.95" customHeight="1">
      <c r="A26" s="78">
        <v>30</v>
      </c>
      <c r="B26" s="72" t="s">
        <v>7</v>
      </c>
      <c r="C26" s="73">
        <v>35</v>
      </c>
      <c r="D26" s="122">
        <v>414</v>
      </c>
      <c r="E26" s="123">
        <v>407</v>
      </c>
      <c r="F26" s="123">
        <v>7</v>
      </c>
      <c r="G26" s="123">
        <v>0</v>
      </c>
      <c r="H26" s="123">
        <v>219</v>
      </c>
      <c r="I26" s="123">
        <v>6</v>
      </c>
      <c r="J26" s="123">
        <v>189</v>
      </c>
    </row>
    <row r="27" spans="1:10" ht="10.95" customHeight="1">
      <c r="A27" s="78">
        <v>35</v>
      </c>
      <c r="B27" s="72" t="s">
        <v>7</v>
      </c>
      <c r="C27" s="73">
        <v>40</v>
      </c>
      <c r="D27" s="122">
        <v>176</v>
      </c>
      <c r="E27" s="123">
        <v>172</v>
      </c>
      <c r="F27" s="123">
        <v>4</v>
      </c>
      <c r="G27" s="34">
        <v>0</v>
      </c>
      <c r="H27" s="123">
        <v>104</v>
      </c>
      <c r="I27" s="123">
        <v>3</v>
      </c>
      <c r="J27" s="123">
        <v>69</v>
      </c>
    </row>
    <row r="28" spans="1:10" ht="10.95" customHeight="1">
      <c r="A28" s="78">
        <v>40</v>
      </c>
      <c r="B28" s="72" t="s">
        <v>7</v>
      </c>
      <c r="C28" s="73">
        <v>45</v>
      </c>
      <c r="D28" s="122">
        <v>65</v>
      </c>
      <c r="E28" s="123">
        <v>63</v>
      </c>
      <c r="F28" s="123">
        <v>2</v>
      </c>
      <c r="G28" s="34">
        <v>0</v>
      </c>
      <c r="H28" s="123">
        <v>45</v>
      </c>
      <c r="I28" s="123">
        <v>2</v>
      </c>
      <c r="J28" s="123">
        <v>18</v>
      </c>
    </row>
    <row r="29" spans="1:10" ht="10.95" customHeight="1">
      <c r="A29" s="78">
        <v>45</v>
      </c>
      <c r="B29" s="72" t="s">
        <v>66</v>
      </c>
      <c r="C29" s="25"/>
      <c r="D29" s="122">
        <v>3</v>
      </c>
      <c r="E29" s="123">
        <v>3</v>
      </c>
      <c r="F29" s="123">
        <v>0</v>
      </c>
      <c r="G29" s="34">
        <v>0</v>
      </c>
      <c r="H29" s="123">
        <v>3</v>
      </c>
      <c r="I29" s="123">
        <v>0</v>
      </c>
      <c r="J29" s="123">
        <v>0</v>
      </c>
    </row>
    <row r="30" spans="1:10" ht="10.95" customHeight="1">
      <c r="A30" s="203" t="s">
        <v>139</v>
      </c>
      <c r="B30" s="203"/>
      <c r="C30" s="203"/>
      <c r="D30" s="122">
        <v>2286</v>
      </c>
      <c r="E30" s="122">
        <v>2252</v>
      </c>
      <c r="F30" s="122">
        <v>34</v>
      </c>
      <c r="G30" s="34">
        <v>0</v>
      </c>
      <c r="H30" s="122">
        <v>1287</v>
      </c>
      <c r="I30" s="122">
        <v>28</v>
      </c>
      <c r="J30" s="122">
        <v>971</v>
      </c>
    </row>
    <row r="31" spans="1:10" ht="10.95" customHeight="1"/>
    <row r="32" spans="1:10" ht="10.95" customHeight="1">
      <c r="A32" s="88"/>
      <c r="B32" s="88"/>
      <c r="C32" s="88"/>
      <c r="D32" s="188" t="s">
        <v>141</v>
      </c>
      <c r="E32" s="175"/>
      <c r="F32" s="175"/>
      <c r="G32" s="175"/>
      <c r="H32" s="175"/>
      <c r="I32" s="175"/>
      <c r="J32" s="175"/>
    </row>
    <row r="33" spans="1:10" ht="10.95" customHeight="1">
      <c r="A33" s="1"/>
      <c r="B33" s="4" t="s">
        <v>6</v>
      </c>
      <c r="C33" s="73">
        <v>15</v>
      </c>
      <c r="D33" s="122">
        <v>0</v>
      </c>
      <c r="E33" s="123">
        <v>0</v>
      </c>
      <c r="F33" s="123">
        <v>0</v>
      </c>
      <c r="G33" s="34">
        <v>0</v>
      </c>
      <c r="H33" s="123">
        <v>0</v>
      </c>
      <c r="I33" s="123">
        <v>0</v>
      </c>
      <c r="J33" s="123">
        <v>0</v>
      </c>
    </row>
    <row r="34" spans="1:10" ht="10.95" customHeight="1">
      <c r="A34" s="78">
        <v>15</v>
      </c>
      <c r="B34" s="72" t="s">
        <v>7</v>
      </c>
      <c r="C34" s="73">
        <v>18</v>
      </c>
      <c r="D34" s="122">
        <v>0</v>
      </c>
      <c r="E34" s="123">
        <v>0</v>
      </c>
      <c r="F34" s="123">
        <v>0</v>
      </c>
      <c r="G34" s="34">
        <v>0</v>
      </c>
      <c r="H34" s="123">
        <v>0</v>
      </c>
      <c r="I34" s="123">
        <v>0</v>
      </c>
      <c r="J34" s="123">
        <v>0</v>
      </c>
    </row>
    <row r="35" spans="1:10" ht="10.95" customHeight="1">
      <c r="A35" s="78">
        <v>18</v>
      </c>
      <c r="B35" s="72" t="s">
        <v>7</v>
      </c>
      <c r="C35" s="73">
        <v>20</v>
      </c>
      <c r="D35" s="122">
        <v>0</v>
      </c>
      <c r="E35" s="123">
        <v>0</v>
      </c>
      <c r="F35" s="123">
        <v>0</v>
      </c>
      <c r="G35" s="34">
        <v>0</v>
      </c>
      <c r="H35" s="123">
        <v>0</v>
      </c>
      <c r="I35" s="123">
        <v>0</v>
      </c>
      <c r="J35" s="123">
        <v>0</v>
      </c>
    </row>
    <row r="36" spans="1:10" ht="10.95" customHeight="1">
      <c r="A36" s="78">
        <v>20</v>
      </c>
      <c r="B36" s="72" t="s">
        <v>7</v>
      </c>
      <c r="C36" s="73">
        <v>25</v>
      </c>
      <c r="D36" s="122">
        <v>54</v>
      </c>
      <c r="E36" s="123">
        <v>50</v>
      </c>
      <c r="F36" s="123">
        <v>4</v>
      </c>
      <c r="G36" s="34">
        <v>0</v>
      </c>
      <c r="H36" s="123">
        <v>26</v>
      </c>
      <c r="I36" s="123">
        <v>5</v>
      </c>
      <c r="J36" s="123">
        <v>23</v>
      </c>
    </row>
    <row r="37" spans="1:10" ht="10.95" customHeight="1">
      <c r="A37" s="78">
        <v>25</v>
      </c>
      <c r="B37" s="72" t="s">
        <v>7</v>
      </c>
      <c r="C37" s="73">
        <v>30</v>
      </c>
      <c r="D37" s="122">
        <v>199</v>
      </c>
      <c r="E37" s="123">
        <v>190</v>
      </c>
      <c r="F37" s="123">
        <v>9</v>
      </c>
      <c r="G37" s="34">
        <v>0</v>
      </c>
      <c r="H37" s="123">
        <v>90</v>
      </c>
      <c r="I37" s="123">
        <v>5</v>
      </c>
      <c r="J37" s="123">
        <v>104</v>
      </c>
    </row>
    <row r="38" spans="1:10" ht="10.95" customHeight="1">
      <c r="A38" s="78">
        <v>30</v>
      </c>
      <c r="B38" s="72" t="s">
        <v>7</v>
      </c>
      <c r="C38" s="73">
        <v>35</v>
      </c>
      <c r="D38" s="122">
        <v>373</v>
      </c>
      <c r="E38" s="123">
        <v>355</v>
      </c>
      <c r="F38" s="123">
        <v>18</v>
      </c>
      <c r="G38" s="34">
        <v>0</v>
      </c>
      <c r="H38" s="123">
        <v>149</v>
      </c>
      <c r="I38" s="123">
        <v>14</v>
      </c>
      <c r="J38" s="123">
        <v>210</v>
      </c>
    </row>
    <row r="39" spans="1:10" ht="10.95" customHeight="1">
      <c r="A39" s="78">
        <v>35</v>
      </c>
      <c r="B39" s="72" t="s">
        <v>7</v>
      </c>
      <c r="C39" s="73">
        <v>40</v>
      </c>
      <c r="D39" s="122">
        <v>284</v>
      </c>
      <c r="E39" s="123">
        <v>271</v>
      </c>
      <c r="F39" s="123">
        <v>13</v>
      </c>
      <c r="G39" s="34">
        <v>0</v>
      </c>
      <c r="H39" s="123">
        <v>111</v>
      </c>
      <c r="I39" s="123">
        <v>8</v>
      </c>
      <c r="J39" s="123">
        <v>165</v>
      </c>
    </row>
    <row r="40" spans="1:10" ht="10.95" customHeight="1">
      <c r="A40" s="78">
        <v>40</v>
      </c>
      <c r="B40" s="72" t="s">
        <v>7</v>
      </c>
      <c r="C40" s="73">
        <v>45</v>
      </c>
      <c r="D40" s="122">
        <v>134</v>
      </c>
      <c r="E40" s="123">
        <v>130</v>
      </c>
      <c r="F40" s="123">
        <v>4</v>
      </c>
      <c r="G40" s="34">
        <v>0</v>
      </c>
      <c r="H40" s="123">
        <v>71</v>
      </c>
      <c r="I40" s="123">
        <v>3</v>
      </c>
      <c r="J40" s="123">
        <v>60</v>
      </c>
    </row>
    <row r="41" spans="1:10" ht="10.95" customHeight="1">
      <c r="A41" s="78">
        <v>45</v>
      </c>
      <c r="B41" s="72" t="s">
        <v>66</v>
      </c>
      <c r="C41" s="25"/>
      <c r="D41" s="122">
        <v>14</v>
      </c>
      <c r="E41" s="123">
        <v>14</v>
      </c>
      <c r="F41" s="123">
        <v>0</v>
      </c>
      <c r="G41" s="34">
        <v>0</v>
      </c>
      <c r="H41" s="123">
        <v>10</v>
      </c>
      <c r="I41" s="123">
        <v>0</v>
      </c>
      <c r="J41" s="123">
        <v>4</v>
      </c>
    </row>
    <row r="42" spans="1:10" ht="10.95" customHeight="1">
      <c r="A42" s="203" t="s">
        <v>139</v>
      </c>
      <c r="B42" s="203"/>
      <c r="C42" s="203"/>
      <c r="D42" s="122">
        <v>1058</v>
      </c>
      <c r="E42" s="122">
        <v>1010</v>
      </c>
      <c r="F42" s="122">
        <v>48</v>
      </c>
      <c r="G42" s="34">
        <v>0</v>
      </c>
      <c r="H42" s="122">
        <v>457</v>
      </c>
      <c r="I42" s="122">
        <v>35</v>
      </c>
      <c r="J42" s="122">
        <v>566</v>
      </c>
    </row>
    <row r="43" spans="1:10" ht="10.95" customHeight="1"/>
    <row r="44" spans="1:10" ht="10.95" customHeight="1">
      <c r="A44" s="88"/>
      <c r="B44" s="88"/>
      <c r="C44" s="88"/>
      <c r="D44" s="188" t="s">
        <v>142</v>
      </c>
      <c r="E44" s="175"/>
      <c r="F44" s="175"/>
      <c r="G44" s="175"/>
      <c r="H44" s="175"/>
      <c r="I44" s="175"/>
      <c r="J44" s="175"/>
    </row>
    <row r="45" spans="1:10" ht="10.95" customHeight="1">
      <c r="A45" s="1"/>
      <c r="B45" s="4" t="s">
        <v>6</v>
      </c>
      <c r="C45" s="73">
        <v>15</v>
      </c>
      <c r="D45" s="34">
        <v>0</v>
      </c>
      <c r="E45" s="34">
        <v>0</v>
      </c>
      <c r="F45" s="34">
        <v>0</v>
      </c>
      <c r="G45" s="34">
        <v>0</v>
      </c>
      <c r="H45" s="34">
        <v>0</v>
      </c>
      <c r="I45" s="34">
        <v>0</v>
      </c>
      <c r="J45" s="34">
        <v>0</v>
      </c>
    </row>
    <row r="46" spans="1:10" ht="10.95" customHeight="1">
      <c r="A46" s="78">
        <v>15</v>
      </c>
      <c r="B46" s="72" t="s">
        <v>7</v>
      </c>
      <c r="C46" s="73">
        <v>18</v>
      </c>
      <c r="D46" s="34">
        <v>0</v>
      </c>
      <c r="E46" s="34">
        <v>0</v>
      </c>
      <c r="F46" s="34">
        <v>0</v>
      </c>
      <c r="G46" s="34">
        <v>0</v>
      </c>
      <c r="H46" s="34">
        <v>0</v>
      </c>
      <c r="I46" s="34">
        <v>0</v>
      </c>
      <c r="J46" s="34">
        <v>0</v>
      </c>
    </row>
    <row r="47" spans="1:10" ht="10.95" customHeight="1">
      <c r="A47" s="78">
        <v>18</v>
      </c>
      <c r="B47" s="72" t="s">
        <v>7</v>
      </c>
      <c r="C47" s="73">
        <v>20</v>
      </c>
      <c r="D47" s="34">
        <v>0</v>
      </c>
      <c r="E47" s="34">
        <v>0</v>
      </c>
      <c r="F47" s="34">
        <v>0</v>
      </c>
      <c r="G47" s="34">
        <v>0</v>
      </c>
      <c r="H47" s="34">
        <v>0</v>
      </c>
      <c r="I47" s="34">
        <v>0</v>
      </c>
      <c r="J47" s="34">
        <v>0</v>
      </c>
    </row>
    <row r="48" spans="1:10" ht="10.95" customHeight="1">
      <c r="A48" s="78">
        <v>20</v>
      </c>
      <c r="B48" s="72" t="s">
        <v>7</v>
      </c>
      <c r="C48" s="73">
        <v>25</v>
      </c>
      <c r="D48" s="34">
        <v>0</v>
      </c>
      <c r="E48" s="34">
        <v>0</v>
      </c>
      <c r="F48" s="34">
        <v>0</v>
      </c>
      <c r="G48" s="34">
        <v>0</v>
      </c>
      <c r="H48" s="34">
        <v>0</v>
      </c>
      <c r="I48" s="34">
        <v>0</v>
      </c>
      <c r="J48" s="34">
        <v>0</v>
      </c>
    </row>
    <row r="49" spans="1:10" ht="10.95" customHeight="1">
      <c r="A49" s="78">
        <v>25</v>
      </c>
      <c r="B49" s="72" t="s">
        <v>7</v>
      </c>
      <c r="C49" s="73">
        <v>30</v>
      </c>
      <c r="D49" s="71">
        <v>1</v>
      </c>
      <c r="E49" s="71">
        <v>1</v>
      </c>
      <c r="F49" s="34">
        <v>0</v>
      </c>
      <c r="G49" s="34">
        <v>0</v>
      </c>
      <c r="H49" s="34">
        <v>0</v>
      </c>
      <c r="I49" s="34">
        <v>0</v>
      </c>
      <c r="J49" s="71">
        <v>1</v>
      </c>
    </row>
    <row r="50" spans="1:10" ht="10.95" customHeight="1">
      <c r="A50" s="78">
        <v>30</v>
      </c>
      <c r="B50" s="72" t="s">
        <v>7</v>
      </c>
      <c r="C50" s="73">
        <v>35</v>
      </c>
      <c r="D50" s="34">
        <v>5</v>
      </c>
      <c r="E50" s="2">
        <v>5</v>
      </c>
      <c r="F50" s="34">
        <v>0</v>
      </c>
      <c r="G50" s="34">
        <v>0</v>
      </c>
      <c r="H50" s="2">
        <v>4</v>
      </c>
      <c r="I50" s="34">
        <v>0</v>
      </c>
      <c r="J50" s="2">
        <v>1</v>
      </c>
    </row>
    <row r="51" spans="1:10" ht="10.95" customHeight="1">
      <c r="A51" s="78">
        <v>35</v>
      </c>
      <c r="B51" s="72" t="s">
        <v>7</v>
      </c>
      <c r="C51" s="73">
        <v>40</v>
      </c>
      <c r="D51" s="34">
        <v>3</v>
      </c>
      <c r="E51" s="34">
        <v>3</v>
      </c>
      <c r="F51" s="34">
        <v>0</v>
      </c>
      <c r="G51" s="34">
        <v>0</v>
      </c>
      <c r="H51" s="34">
        <v>1</v>
      </c>
      <c r="I51" s="34">
        <v>0</v>
      </c>
      <c r="J51" s="34">
        <v>2</v>
      </c>
    </row>
    <row r="52" spans="1:10" ht="10.95" customHeight="1">
      <c r="A52" s="78">
        <v>40</v>
      </c>
      <c r="B52" s="72" t="s">
        <v>7</v>
      </c>
      <c r="C52" s="73">
        <v>45</v>
      </c>
      <c r="D52" s="34">
        <v>0</v>
      </c>
      <c r="E52" s="34">
        <v>0</v>
      </c>
      <c r="F52" s="34">
        <v>0</v>
      </c>
      <c r="G52" s="34">
        <v>0</v>
      </c>
      <c r="H52" s="34">
        <v>0</v>
      </c>
      <c r="I52" s="34">
        <v>0</v>
      </c>
      <c r="J52" s="34">
        <v>0</v>
      </c>
    </row>
    <row r="53" spans="1:10" ht="10.95" customHeight="1">
      <c r="A53" s="78">
        <v>45</v>
      </c>
      <c r="B53" s="72" t="s">
        <v>66</v>
      </c>
      <c r="C53" s="25"/>
      <c r="D53" s="34">
        <v>0</v>
      </c>
      <c r="E53" s="34">
        <v>0</v>
      </c>
      <c r="F53" s="34">
        <v>0</v>
      </c>
      <c r="G53" s="34">
        <v>0</v>
      </c>
      <c r="H53" s="34">
        <v>0</v>
      </c>
      <c r="I53" s="34">
        <v>0</v>
      </c>
      <c r="J53" s="34">
        <v>0</v>
      </c>
    </row>
    <row r="54" spans="1:10" ht="10.95" customHeight="1">
      <c r="A54" s="203" t="s">
        <v>139</v>
      </c>
      <c r="B54" s="203"/>
      <c r="C54" s="203"/>
      <c r="D54" s="34">
        <v>9</v>
      </c>
      <c r="E54" s="34">
        <v>9</v>
      </c>
      <c r="F54" s="34">
        <v>0</v>
      </c>
      <c r="G54" s="34">
        <v>0</v>
      </c>
      <c r="H54" s="34">
        <v>5</v>
      </c>
      <c r="I54" s="34">
        <v>0</v>
      </c>
      <c r="J54" s="34">
        <v>4</v>
      </c>
    </row>
    <row r="55" spans="1:10" ht="10.95" customHeight="1"/>
    <row r="56" spans="1:10" ht="10.95" customHeight="1">
      <c r="A56" s="88"/>
      <c r="B56" s="88"/>
      <c r="C56" s="88"/>
      <c r="D56" s="188" t="s">
        <v>143</v>
      </c>
      <c r="E56" s="175"/>
      <c r="F56" s="175"/>
      <c r="G56" s="175"/>
      <c r="H56" s="175"/>
      <c r="I56" s="175"/>
      <c r="J56" s="175"/>
    </row>
    <row r="57" spans="1:10" ht="10.95" customHeight="1">
      <c r="A57" s="1"/>
      <c r="B57" s="4" t="s">
        <v>6</v>
      </c>
      <c r="C57" s="73">
        <v>15</v>
      </c>
      <c r="D57" s="34">
        <v>0</v>
      </c>
      <c r="E57" s="34">
        <v>0</v>
      </c>
      <c r="F57" s="34">
        <v>0</v>
      </c>
      <c r="G57" s="34">
        <v>0</v>
      </c>
      <c r="H57" s="34">
        <v>0</v>
      </c>
      <c r="I57" s="34">
        <v>0</v>
      </c>
      <c r="J57" s="34">
        <v>0</v>
      </c>
    </row>
    <row r="58" spans="1:10" ht="10.95" customHeight="1">
      <c r="A58" s="78">
        <v>15</v>
      </c>
      <c r="B58" s="72" t="s">
        <v>7</v>
      </c>
      <c r="C58" s="73">
        <v>18</v>
      </c>
      <c r="D58" s="34">
        <v>0</v>
      </c>
      <c r="E58" s="34">
        <v>0</v>
      </c>
      <c r="F58" s="34">
        <v>0</v>
      </c>
      <c r="G58" s="34">
        <v>0</v>
      </c>
      <c r="H58" s="34">
        <v>0</v>
      </c>
      <c r="I58" s="34">
        <v>0</v>
      </c>
      <c r="J58" s="34">
        <v>0</v>
      </c>
    </row>
    <row r="59" spans="1:10" ht="10.95" customHeight="1">
      <c r="A59" s="78">
        <v>18</v>
      </c>
      <c r="B59" s="72" t="s">
        <v>7</v>
      </c>
      <c r="C59" s="73">
        <v>20</v>
      </c>
      <c r="D59" s="34">
        <v>0</v>
      </c>
      <c r="E59" s="34">
        <v>0</v>
      </c>
      <c r="F59" s="34">
        <v>0</v>
      </c>
      <c r="G59" s="34">
        <v>0</v>
      </c>
      <c r="H59" s="34">
        <v>0</v>
      </c>
      <c r="I59" s="34">
        <v>0</v>
      </c>
      <c r="J59" s="34">
        <v>0</v>
      </c>
    </row>
    <row r="60" spans="1:10" ht="10.95" customHeight="1">
      <c r="A60" s="78">
        <v>20</v>
      </c>
      <c r="B60" s="72" t="s">
        <v>7</v>
      </c>
      <c r="C60" s="73">
        <v>25</v>
      </c>
      <c r="D60" s="34">
        <v>2</v>
      </c>
      <c r="E60" s="71">
        <v>2</v>
      </c>
      <c r="F60" s="34">
        <v>0</v>
      </c>
      <c r="G60" s="34">
        <v>0</v>
      </c>
      <c r="H60" s="71">
        <v>1</v>
      </c>
      <c r="I60" s="34">
        <v>0</v>
      </c>
      <c r="J60" s="34">
        <v>1</v>
      </c>
    </row>
    <row r="61" spans="1:10" ht="10.95" customHeight="1">
      <c r="A61" s="78">
        <v>25</v>
      </c>
      <c r="B61" s="72" t="s">
        <v>7</v>
      </c>
      <c r="C61" s="73">
        <v>30</v>
      </c>
      <c r="D61" s="34">
        <v>13</v>
      </c>
      <c r="E61" s="71">
        <v>13</v>
      </c>
      <c r="F61" s="34">
        <v>0</v>
      </c>
      <c r="G61" s="34">
        <v>0</v>
      </c>
      <c r="H61" s="71">
        <v>8</v>
      </c>
      <c r="I61" s="34">
        <v>0</v>
      </c>
      <c r="J61" s="71">
        <v>5</v>
      </c>
    </row>
    <row r="62" spans="1:10" ht="10.95" customHeight="1">
      <c r="A62" s="78">
        <v>30</v>
      </c>
      <c r="B62" s="72" t="s">
        <v>7</v>
      </c>
      <c r="C62" s="73">
        <v>35</v>
      </c>
      <c r="D62" s="34">
        <v>33</v>
      </c>
      <c r="E62" s="71">
        <v>33</v>
      </c>
      <c r="F62" s="71">
        <v>0</v>
      </c>
      <c r="G62" s="34">
        <v>0</v>
      </c>
      <c r="H62" s="71">
        <v>17</v>
      </c>
      <c r="I62" s="71">
        <v>0</v>
      </c>
      <c r="J62" s="86">
        <v>16</v>
      </c>
    </row>
    <row r="63" spans="1:10" ht="10.95" customHeight="1">
      <c r="A63" s="78">
        <v>35</v>
      </c>
      <c r="B63" s="72" t="s">
        <v>7</v>
      </c>
      <c r="C63" s="73">
        <v>40</v>
      </c>
      <c r="D63" s="34">
        <v>39</v>
      </c>
      <c r="E63" s="71">
        <v>39</v>
      </c>
      <c r="F63" s="34">
        <v>0</v>
      </c>
      <c r="G63" s="34">
        <v>0</v>
      </c>
      <c r="H63" s="71">
        <v>18</v>
      </c>
      <c r="I63" s="34">
        <v>0</v>
      </c>
      <c r="J63" s="86">
        <v>21</v>
      </c>
    </row>
    <row r="64" spans="1:10" ht="10.95" customHeight="1">
      <c r="A64" s="78">
        <v>40</v>
      </c>
      <c r="B64" s="72" t="s">
        <v>7</v>
      </c>
      <c r="C64" s="73">
        <v>45</v>
      </c>
      <c r="D64" s="34">
        <v>22</v>
      </c>
      <c r="E64" s="71">
        <v>22</v>
      </c>
      <c r="F64" s="34">
        <v>0</v>
      </c>
      <c r="G64" s="34">
        <v>0</v>
      </c>
      <c r="H64" s="86">
        <v>12</v>
      </c>
      <c r="I64" s="34">
        <v>0</v>
      </c>
      <c r="J64" s="71">
        <v>10</v>
      </c>
    </row>
    <row r="65" spans="1:10" ht="10.95" customHeight="1">
      <c r="A65" s="78">
        <v>45</v>
      </c>
      <c r="B65" s="72" t="s">
        <v>66</v>
      </c>
      <c r="C65" s="25"/>
      <c r="D65" s="34">
        <v>2</v>
      </c>
      <c r="E65" s="71">
        <v>2</v>
      </c>
      <c r="F65" s="34">
        <v>0</v>
      </c>
      <c r="G65" s="34">
        <v>0</v>
      </c>
      <c r="H65" s="71">
        <v>1</v>
      </c>
      <c r="I65" s="34">
        <v>0</v>
      </c>
      <c r="J65" s="115">
        <v>1</v>
      </c>
    </row>
    <row r="66" spans="1:10" ht="10.95" customHeight="1">
      <c r="A66" s="203" t="s">
        <v>139</v>
      </c>
      <c r="B66" s="203"/>
      <c r="C66" s="203"/>
      <c r="D66" s="34">
        <v>111</v>
      </c>
      <c r="E66" s="34">
        <v>111</v>
      </c>
      <c r="F66" s="34">
        <v>0</v>
      </c>
      <c r="G66" s="34">
        <v>0</v>
      </c>
      <c r="H66" s="34">
        <v>57</v>
      </c>
      <c r="I66" s="34">
        <v>0</v>
      </c>
      <c r="J66" s="34">
        <v>54</v>
      </c>
    </row>
    <row r="67" spans="1:10" ht="10.95" customHeight="1">
      <c r="A67" s="32" t="s">
        <v>144</v>
      </c>
    </row>
    <row r="68" spans="1:10" ht="10.95" customHeight="1">
      <c r="A68" s="32" t="s">
        <v>209</v>
      </c>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8" display="Inhaltsverzeichnis!A38"/>
    <hyperlink ref="F1" location="Inhaltsverzeichnis!A38" display="Inhaltsverzeichnis!A38"/>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11 - j / 13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honeticPr fontId="3" type="noConversion"/>
  <pageMargins left="0.59055118110236227" right="0" top="0.98425196850393704"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11 - j / 13 –  Brandenburg  &amp;G</oddFooter>
  </headerFooter>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r:id="rId5">
            <anchor moveWithCells="1">
              <from>
                <xdr:col>0</xdr:col>
                <xdr:colOff>0</xdr:colOff>
                <xdr:row>1</xdr:row>
                <xdr:rowOff>30480</xdr:rowOff>
              </from>
              <to>
                <xdr:col>6</xdr:col>
                <xdr:colOff>1813560</xdr:colOff>
                <xdr:row>44</xdr:row>
                <xdr:rowOff>83820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7"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7"/>
    </row>
    <row r="4" spans="1:2">
      <c r="B4" s="47"/>
    </row>
    <row r="5" spans="1:2">
      <c r="B5" s="47"/>
    </row>
    <row r="6" spans="1:2">
      <c r="B6" s="47"/>
    </row>
    <row r="7" spans="1:2">
      <c r="B7" s="47"/>
    </row>
    <row r="8" spans="1:2">
      <c r="B8" s="47"/>
    </row>
    <row r="9" spans="1:2">
      <c r="B9" s="47"/>
    </row>
    <row r="10" spans="1:2">
      <c r="B10" s="47"/>
    </row>
    <row r="11" spans="1:2">
      <c r="B11" s="47"/>
    </row>
    <row r="12" spans="1:2">
      <c r="B12" s="47"/>
    </row>
    <row r="13" spans="1:2">
      <c r="B13" s="47"/>
    </row>
    <row r="14" spans="1:2">
      <c r="B14" s="47"/>
    </row>
    <row r="15" spans="1:2">
      <c r="B15" s="47"/>
    </row>
    <row r="16" spans="1:2">
      <c r="A16" s="5"/>
      <c r="B16" s="47"/>
    </row>
    <row r="17" spans="1:2">
      <c r="A17" s="5"/>
      <c r="B17" s="47"/>
    </row>
    <row r="18" spans="1:2">
      <c r="A18" s="5"/>
      <c r="B18" s="47"/>
    </row>
    <row r="19" spans="1:2">
      <c r="B19" s="48"/>
    </row>
    <row r="20" spans="1:2">
      <c r="B20" s="47"/>
    </row>
    <row r="21" spans="1:2">
      <c r="A21" s="49" t="s">
        <v>13</v>
      </c>
      <c r="B21" s="47"/>
    </row>
    <row r="23" spans="1:2" ht="11.1" customHeight="1">
      <c r="A23" s="5"/>
      <c r="B23" s="49" t="s">
        <v>33</v>
      </c>
    </row>
    <row r="24" spans="1:2" ht="11.1" customHeight="1">
      <c r="A24" s="5"/>
      <c r="B24" s="7" t="s">
        <v>224</v>
      </c>
    </row>
    <row r="25" spans="1:2" ht="11.1" customHeight="1">
      <c r="A25" s="5"/>
    </row>
    <row r="26" spans="1:2" ht="11.1" customHeight="1">
      <c r="A26" s="5"/>
      <c r="B26" s="7" t="s">
        <v>110</v>
      </c>
    </row>
    <row r="27" spans="1:2" ht="11.1" customHeight="1">
      <c r="A27" s="5"/>
      <c r="B27" s="107" t="s">
        <v>250</v>
      </c>
    </row>
    <row r="28" spans="1:2" ht="11.1" customHeight="1">
      <c r="A28" s="5"/>
      <c r="B28" s="8"/>
    </row>
    <row r="29" spans="1:2" ht="11.1" customHeight="1">
      <c r="A29" s="5"/>
      <c r="B29" s="108"/>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50" t="s">
        <v>37</v>
      </c>
      <c r="B34" s="51"/>
      <c r="C34" s="51"/>
      <c r="D34" s="54" t="s">
        <v>17</v>
      </c>
      <c r="E34" s="55"/>
    </row>
    <row r="35" spans="1:5" ht="10.95" customHeight="1">
      <c r="A35" s="51"/>
      <c r="B35" s="51"/>
      <c r="C35" s="51"/>
      <c r="D35" s="55"/>
      <c r="E35" s="55"/>
    </row>
    <row r="36" spans="1:5" ht="10.95" customHeight="1">
      <c r="A36" s="51"/>
      <c r="B36" s="53" t="s">
        <v>34</v>
      </c>
      <c r="C36" s="51"/>
      <c r="D36" s="55">
        <v>0</v>
      </c>
      <c r="E36" s="55" t="s">
        <v>44</v>
      </c>
    </row>
    <row r="37" spans="1:5" ht="10.95" customHeight="1">
      <c r="A37" s="51"/>
      <c r="B37" s="51" t="s">
        <v>146</v>
      </c>
      <c r="C37" s="51"/>
      <c r="D37" s="56"/>
      <c r="E37" s="55" t="s">
        <v>45</v>
      </c>
    </row>
    <row r="38" spans="1:5" ht="10.95" customHeight="1">
      <c r="A38" s="51"/>
      <c r="B38" s="51" t="s">
        <v>14</v>
      </c>
      <c r="C38" s="51"/>
      <c r="D38" s="56"/>
      <c r="E38" s="55" t="s">
        <v>32</v>
      </c>
    </row>
    <row r="39" spans="1:5" ht="10.95" customHeight="1">
      <c r="A39" s="51"/>
      <c r="B39" s="51" t="s">
        <v>15</v>
      </c>
      <c r="C39" s="51"/>
      <c r="D39" s="55" t="s">
        <v>1</v>
      </c>
      <c r="E39" s="55" t="s">
        <v>18</v>
      </c>
    </row>
    <row r="40" spans="1:5" ht="10.95" customHeight="1">
      <c r="A40" s="51"/>
      <c r="B40" s="51" t="s">
        <v>16</v>
      </c>
      <c r="C40" s="51"/>
      <c r="D40" s="55" t="s">
        <v>30</v>
      </c>
      <c r="E40" s="55" t="s">
        <v>24</v>
      </c>
    </row>
    <row r="41" spans="1:5" ht="10.95" customHeight="1">
      <c r="A41" s="51"/>
      <c r="B41" s="53"/>
      <c r="C41" s="52"/>
      <c r="D41" s="55" t="s">
        <v>35</v>
      </c>
      <c r="E41" s="55" t="s">
        <v>19</v>
      </c>
    </row>
    <row r="42" spans="1:5" ht="10.95" customHeight="1">
      <c r="A42" s="51"/>
      <c r="B42" s="51" t="s">
        <v>147</v>
      </c>
      <c r="C42" s="52"/>
      <c r="D42" s="55" t="s">
        <v>20</v>
      </c>
      <c r="E42" s="55" t="s">
        <v>21</v>
      </c>
    </row>
    <row r="43" spans="1:5" ht="10.95" customHeight="1">
      <c r="A43" s="51"/>
      <c r="B43" s="51" t="s">
        <v>148</v>
      </c>
      <c r="C43" s="52"/>
      <c r="D43" s="55" t="s">
        <v>2</v>
      </c>
      <c r="E43" s="55" t="s">
        <v>31</v>
      </c>
    </row>
    <row r="44" spans="1:5" ht="10.95" customHeight="1">
      <c r="A44" s="52"/>
      <c r="B44" s="57"/>
      <c r="C44" s="52"/>
      <c r="D44" s="56"/>
      <c r="E44" s="55" t="s">
        <v>38</v>
      </c>
    </row>
    <row r="45" spans="1:5" ht="10.95" customHeight="1">
      <c r="A45" s="52"/>
      <c r="B45" s="57"/>
      <c r="C45" s="52"/>
      <c r="D45" s="55" t="s">
        <v>4</v>
      </c>
      <c r="E45" s="55" t="s">
        <v>29</v>
      </c>
    </row>
    <row r="46" spans="1:5" ht="10.95" customHeight="1">
      <c r="A46" s="52"/>
      <c r="B46" s="57"/>
      <c r="C46" s="52"/>
      <c r="D46" s="55" t="s">
        <v>22</v>
      </c>
      <c r="E46" s="55" t="s">
        <v>23</v>
      </c>
    </row>
    <row r="47" spans="1:5" ht="10.95" customHeight="1">
      <c r="A47" s="52"/>
      <c r="B47" s="57"/>
      <c r="C47" s="52"/>
      <c r="D47" s="55" t="s">
        <v>25</v>
      </c>
      <c r="E47" s="55" t="s">
        <v>26</v>
      </c>
    </row>
    <row r="48" spans="1:5" ht="10.95" customHeight="1">
      <c r="A48" s="52"/>
      <c r="B48" s="57"/>
      <c r="C48" s="52"/>
      <c r="D48" s="55" t="s">
        <v>27</v>
      </c>
      <c r="E48" s="55" t="s">
        <v>28</v>
      </c>
    </row>
    <row r="49" spans="1:5" ht="10.95" customHeight="1">
      <c r="A49" s="52"/>
      <c r="B49" s="57"/>
      <c r="C49" s="52"/>
      <c r="D49" s="56"/>
      <c r="E49" s="55"/>
    </row>
    <row r="50" spans="1:5" ht="10.95" customHeight="1">
      <c r="A50" s="52"/>
      <c r="B50" s="57"/>
      <c r="C50" s="52"/>
      <c r="D50" s="56"/>
      <c r="E50" s="55"/>
    </row>
    <row r="51" spans="1:5" ht="10.95" customHeight="1">
      <c r="A51" s="51"/>
      <c r="B51" s="53" t="s">
        <v>43</v>
      </c>
      <c r="C51" s="52"/>
    </row>
    <row r="52" spans="1:5" ht="10.95" customHeight="1">
      <c r="A52" s="51"/>
      <c r="B52" s="58" t="s">
        <v>225</v>
      </c>
      <c r="C52" s="52"/>
    </row>
    <row r="53" spans="1:5" ht="10.95" customHeight="1">
      <c r="A53" s="51"/>
      <c r="B53" s="58"/>
      <c r="C53" s="52"/>
    </row>
    <row r="54" spans="1:5" ht="30" customHeight="1">
      <c r="A54" s="51"/>
      <c r="B54" s="58"/>
      <c r="C54" s="52"/>
    </row>
    <row r="55" spans="1:5" ht="18" customHeight="1">
      <c r="A55" s="5"/>
      <c r="B55" s="152" t="s">
        <v>222</v>
      </c>
      <c r="C55" s="152"/>
      <c r="D55" s="152"/>
    </row>
    <row r="56" spans="1:5" ht="18" customHeight="1">
      <c r="A56" s="52"/>
      <c r="B56" s="152"/>
      <c r="C56" s="152"/>
      <c r="D56" s="152"/>
    </row>
    <row r="57" spans="1:5" ht="10.95" customHeight="1">
      <c r="A57" s="52"/>
      <c r="B57" s="134" t="s">
        <v>223</v>
      </c>
      <c r="C57" s="52"/>
    </row>
    <row r="58" spans="1:5" ht="10.95" customHeight="1">
      <c r="A58" s="52"/>
      <c r="C58" s="52"/>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9"/>
  <sheetViews>
    <sheetView zoomScaleNormal="100" workbookViewId="0">
      <selection sqref="A1:B1"/>
    </sheetView>
  </sheetViews>
  <sheetFormatPr baseColWidth="10"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55" t="s">
        <v>196</v>
      </c>
      <c r="B1" s="156"/>
      <c r="C1" s="18"/>
      <c r="D1" s="153" t="s">
        <v>42</v>
      </c>
    </row>
    <row r="2" spans="1:4" ht="20.55" customHeight="1">
      <c r="C2" s="2" t="s">
        <v>10</v>
      </c>
      <c r="D2" s="154"/>
    </row>
    <row r="3" spans="1:4">
      <c r="A3" s="20"/>
      <c r="D3" s="154"/>
    </row>
    <row r="4" spans="1:4" ht="12" customHeight="1">
      <c r="A4" s="20"/>
      <c r="B4" s="136" t="s">
        <v>36</v>
      </c>
      <c r="C4" s="136">
        <v>4</v>
      </c>
      <c r="D4" s="154"/>
    </row>
    <row r="5" spans="1:4">
      <c r="A5" s="20"/>
      <c r="C5" s="59"/>
      <c r="D5" s="154"/>
    </row>
    <row r="6" spans="1:4">
      <c r="A6" s="20"/>
      <c r="B6" s="12" t="s">
        <v>11</v>
      </c>
      <c r="C6" s="59"/>
      <c r="D6" s="154"/>
    </row>
    <row r="7" spans="1:4" ht="18" customHeight="1">
      <c r="A7"/>
      <c r="B7" s="98" t="s">
        <v>112</v>
      </c>
      <c r="C7" s="59"/>
      <c r="D7" s="154"/>
    </row>
    <row r="8" spans="1:4" ht="6" customHeight="1">
      <c r="A8" s="20"/>
      <c r="B8" s="98"/>
      <c r="C8" s="59"/>
      <c r="D8" s="96"/>
    </row>
    <row r="9" spans="1:4" ht="12" customHeight="1">
      <c r="A9" s="22">
        <v>1</v>
      </c>
      <c r="B9" s="135" t="s">
        <v>231</v>
      </c>
      <c r="C9" s="60">
        <v>6</v>
      </c>
    </row>
    <row r="10" spans="1:4" ht="13.2">
      <c r="A10"/>
      <c r="C10" s="61"/>
    </row>
    <row r="11" spans="1:4">
      <c r="A11" s="22">
        <v>2</v>
      </c>
      <c r="B11" s="135" t="s">
        <v>232</v>
      </c>
      <c r="C11" s="136">
        <v>6</v>
      </c>
    </row>
    <row r="12" spans="1:4">
      <c r="A12" s="22"/>
      <c r="B12" s="97"/>
      <c r="C12" s="60"/>
    </row>
    <row r="13" spans="1:4" ht="12" customHeight="1">
      <c r="A13" s="22">
        <v>3</v>
      </c>
      <c r="B13" s="135" t="s">
        <v>233</v>
      </c>
      <c r="C13" s="60">
        <v>11</v>
      </c>
    </row>
    <row r="14" spans="1:4" ht="12" customHeight="1">
      <c r="A14" s="22"/>
      <c r="B14" s="65"/>
      <c r="C14" s="60"/>
    </row>
    <row r="15" spans="1:4" ht="12" customHeight="1">
      <c r="A15" s="22">
        <v>4</v>
      </c>
      <c r="B15" s="135" t="s">
        <v>234</v>
      </c>
      <c r="C15" s="60">
        <v>13</v>
      </c>
    </row>
    <row r="16" spans="1:4">
      <c r="A16" s="36"/>
      <c r="B16" s="37"/>
      <c r="C16" s="38"/>
    </row>
    <row r="17" spans="1:4">
      <c r="A17" s="39"/>
      <c r="B17" s="40" t="s">
        <v>12</v>
      </c>
      <c r="C17" s="41"/>
    </row>
    <row r="18" spans="1:4" ht="18" customHeight="1">
      <c r="A18" s="39"/>
      <c r="B18" s="98" t="s">
        <v>112</v>
      </c>
      <c r="C18" s="41"/>
    </row>
    <row r="19" spans="1:4" ht="6" customHeight="1">
      <c r="A19" s="39"/>
      <c r="B19" s="98"/>
      <c r="C19" s="41"/>
    </row>
    <row r="20" spans="1:4">
      <c r="A20" s="42">
        <v>1</v>
      </c>
      <c r="B20" s="22" t="s">
        <v>235</v>
      </c>
      <c r="C20" s="62">
        <v>7</v>
      </c>
    </row>
    <row r="21" spans="1:4" ht="12" customHeight="1">
      <c r="A21" s="42"/>
      <c r="B21" s="98"/>
      <c r="C21" s="62"/>
    </row>
    <row r="22" spans="1:4" ht="12" customHeight="1">
      <c r="A22" s="22">
        <v>2</v>
      </c>
      <c r="B22" s="22" t="s">
        <v>236</v>
      </c>
      <c r="C22"/>
    </row>
    <row r="23" spans="1:4" ht="13.2">
      <c r="A23"/>
      <c r="B23" s="135" t="s">
        <v>188</v>
      </c>
      <c r="C23" s="136">
        <v>8</v>
      </c>
    </row>
    <row r="24" spans="1:4">
      <c r="A24" s="42"/>
      <c r="B24" s="44"/>
      <c r="C24" s="62"/>
    </row>
    <row r="25" spans="1:4">
      <c r="A25" s="42">
        <v>3</v>
      </c>
      <c r="B25" s="135" t="s">
        <v>237</v>
      </c>
      <c r="C25" s="62">
        <v>9</v>
      </c>
    </row>
    <row r="26" spans="1:4">
      <c r="A26" s="39"/>
      <c r="B26" s="43"/>
      <c r="C26" s="41"/>
    </row>
    <row r="27" spans="1:4" ht="13.2">
      <c r="A27" s="22">
        <v>4</v>
      </c>
      <c r="B27" s="22" t="s">
        <v>238</v>
      </c>
      <c r="C27"/>
      <c r="D27" s="21"/>
    </row>
    <row r="28" spans="1:4" ht="13.2">
      <c r="A28"/>
      <c r="B28" s="135" t="s">
        <v>111</v>
      </c>
      <c r="C28" s="136">
        <v>10</v>
      </c>
    </row>
    <row r="29" spans="1:4">
      <c r="A29" s="39"/>
      <c r="B29" s="43"/>
      <c r="C29" s="41"/>
    </row>
    <row r="30" spans="1:4">
      <c r="A30" s="22">
        <v>5</v>
      </c>
      <c r="B30" s="135" t="s">
        <v>239</v>
      </c>
      <c r="C30" s="136">
        <v>11</v>
      </c>
    </row>
    <row r="31" spans="1:4">
      <c r="A31" s="39"/>
      <c r="B31" s="43"/>
      <c r="C31" s="41"/>
    </row>
    <row r="32" spans="1:4">
      <c r="A32" s="42">
        <v>6</v>
      </c>
      <c r="B32" s="99" t="s">
        <v>240</v>
      </c>
      <c r="C32" s="63"/>
    </row>
    <row r="33" spans="1:4">
      <c r="A33" s="42"/>
      <c r="B33" s="135" t="s">
        <v>186</v>
      </c>
      <c r="C33" s="136">
        <v>12</v>
      </c>
    </row>
    <row r="34" spans="1:4">
      <c r="A34" s="42"/>
      <c r="B34" s="45"/>
      <c r="C34" s="64"/>
      <c r="D34" s="23"/>
    </row>
    <row r="35" spans="1:4">
      <c r="A35" s="42">
        <v>7</v>
      </c>
      <c r="B35" s="118" t="s">
        <v>241</v>
      </c>
      <c r="C35" s="62"/>
      <c r="D35" s="23"/>
    </row>
    <row r="36" spans="1:4">
      <c r="A36" s="42"/>
      <c r="B36" s="116" t="s">
        <v>184</v>
      </c>
      <c r="C36" s="62">
        <v>13</v>
      </c>
      <c r="D36" s="23"/>
    </row>
    <row r="38" spans="1:4" ht="13.2">
      <c r="A38" s="22">
        <v>8</v>
      </c>
      <c r="B38" s="22" t="s">
        <v>242</v>
      </c>
      <c r="C38"/>
      <c r="D38" s="23"/>
    </row>
    <row r="39" spans="1:4" ht="13.2">
      <c r="A39"/>
      <c r="B39" s="116" t="s">
        <v>122</v>
      </c>
      <c r="C39" s="136">
        <v>14</v>
      </c>
      <c r="D39" s="23"/>
    </row>
  </sheetData>
  <mergeCells count="2">
    <mergeCell ref="D1:D7"/>
    <mergeCell ref="A1:B1"/>
  </mergeCells>
  <phoneticPr fontId="3" type="noConversion"/>
  <hyperlinks>
    <hyperlink ref="B9" location="'G1-G2'!A1" display="2013 nach Altersgruppen der Frauen"/>
    <hyperlink ref="C9" location="'G1-G2'!A1" display="'G1-G2'!A1"/>
    <hyperlink ref="A11" location="'G1-G2'!A21" display="'G1-G2'!A21"/>
    <hyperlink ref="C11" location="'G1-G2'!A21" display="'G1-G2'!A21"/>
    <hyperlink ref="A13" location="'5-G3'!A20" display="'5-G3'!A20"/>
    <hyperlink ref="C13" location="'5-G3'!A20" display="'5-G3'!A20"/>
    <hyperlink ref="A20" location="'1'!A1" display="'1'!A1"/>
    <hyperlink ref="C20" location="'1'!A1" display="'1'!A1"/>
    <hyperlink ref="A25" location="'3'!A1" display="'3'!A1"/>
    <hyperlink ref="C25" location="'3'!A1" display="'3'!A1"/>
    <hyperlink ref="A32:B32" location="'6'!A1" display="'6'!A1"/>
    <hyperlink ref="A38" location="'8'!A1" display="'8'!A1"/>
    <hyperlink ref="B38" location="'8'!A1" display="2009 nach Altersgruppen der Frauen, rechtlichem Grund des Abbruchs, Ort des Eingrifs"/>
    <hyperlink ref="C39" location="'8'!A1" display="'8'!A1"/>
    <hyperlink ref="A35:C36" location="'7-G2'!A1" display="'7-G2'!A1"/>
    <hyperlink ref="A35" location="'7-G4'!A1" display="'7-G4'!A1"/>
    <hyperlink ref="B35" location="'7-G4'!A1" display="2009 nach Dauer der abgebrochenen Schwangerschaft, rechtlichem Grund des Abbruchs"/>
    <hyperlink ref="B36" location="'7-G4'!A1" display="und Ort des Eingrifs"/>
    <hyperlink ref="C36" location="'7-G4'!A1" display="'7-G4'!A1"/>
    <hyperlink ref="A15" location="'7-G4'!A20" display="'7-G4'!A20"/>
    <hyperlink ref="C15" location="'7-G4'!A20" display="'7-G4'!A20"/>
    <hyperlink ref="A9" location="'G1-G2'!A1" display="'G1-G2'!A1"/>
    <hyperlink ref="B11" location="'G1-G2'!A21" display="2008 bis 2013 nach Art des Eingriffs"/>
    <hyperlink ref="B13" location="'5-G3'!A20" display="2013 nach Anzahl der vorangegangenen Lebendgeborenen"/>
    <hyperlink ref="B15" location="'7-G4'!A20" display="2013 nach Dauer der abgebrochenen Schwangerschaft"/>
    <hyperlink ref="B25" location="'3'!A1" display="2013 (Ausgewählte Vierteljahresergebnisse)"/>
    <hyperlink ref="B39" location="'8'!A1" display="und Familienstand der Schwangeren"/>
    <hyperlink ref="B33" location="'6'!A1" display="sowie nach Dauer des vollstationären Aufenthalts im Krankenhaus und eingesetzter Anästhesie"/>
    <hyperlink ref="B30" location="'5-G3'!A1" display="2013 nach Altersgruppen der Frauen sowie Anzahl der vorangegangenen Lebendgeborenen"/>
    <hyperlink ref="A30" location="'5-G3'!A1" display="'5-G3'!A1"/>
    <hyperlink ref="C30" location="'5-G3'!A1" display="'5-G3'!A1"/>
    <hyperlink ref="C33" location="'6'!A1" display="'6'!A1"/>
    <hyperlink ref="B28" location="'4'!A1" display="Kinder sowie rechtlichem Grund des Abbruchs"/>
    <hyperlink ref="B27" location="'4'!A1" display="2013 nach Altersgruppen der Frauen, Zahl der im Haushalt der Frau lebenden minderjährigen "/>
    <hyperlink ref="A27" location="'4'!A1" display="'4'!A1"/>
    <hyperlink ref="C28" location="'4'!A1" display="'4'!A1"/>
    <hyperlink ref="B23" location="'2'!A1" display="Art und Ort des Eingriffs sowie der Anzahl der vorangegangenen Lebendgeborenen"/>
    <hyperlink ref="B22" location="'2'!A1" display="2008 bis 2013 nach Altersgruppen der Frauen, Familienstand, rechtlichem Grund des Abbruchs,"/>
    <hyperlink ref="A22" location="'2'!A1" display="'2'!A1"/>
    <hyperlink ref="C23" location="'2'!A1" display="'2'!A1"/>
    <hyperlink ref="B20" location="'1'!A1" display="2008 bis 2013 (Quoten der Schwangerschaftsabbrüche sowie allgemeine Fruchtbarkeitsziffer)"/>
    <hyperlink ref="B4" location="'Vorbemerkungen '!A1" display="Vorbemerkungen"/>
    <hyperlink ref="C4" location="'Vorbemerkungen '!A1" display="'Vorbemerkungen '!A1"/>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
  <sheetViews>
    <sheetView zoomScaleNormal="100" zoomScaleSheetLayoutView="100" workbookViewId="0">
      <pane ySplit="2" topLeftCell="A27" activePane="bottomLeft" state="frozen"/>
      <selection activeCell="L53" sqref="L53"/>
      <selection pane="bottomLeft" activeCell="A3" sqref="A3"/>
    </sheetView>
  </sheetViews>
  <sheetFormatPr baseColWidth="10" defaultRowHeight="13.2"/>
  <cols>
    <col min="1" max="6" width="11.5546875" style="137"/>
    <col min="7" max="7" width="26.21875" style="137" customWidth="1"/>
    <col min="8" max="8" width="16.77734375" style="137" customWidth="1"/>
    <col min="9" max="16384" width="11.5546875" style="137"/>
  </cols>
  <sheetData>
    <row r="1" spans="1:6">
      <c r="A1" s="157" t="s">
        <v>36</v>
      </c>
      <c r="B1" s="157"/>
      <c r="C1" s="157"/>
      <c r="D1" s="157"/>
      <c r="E1" s="157"/>
      <c r="F1" s="157"/>
    </row>
  </sheetData>
  <mergeCells count="1">
    <mergeCell ref="A1:F1"/>
  </mergeCells>
  <hyperlinks>
    <hyperlink ref="A1" location="Inhaltsverzeichnis!A4" display="Vorbemerkungen"/>
    <hyperlink ref="A1:F1" location="Inhaltsverzeichnis!A4" display="Vorbemerkungen"/>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13 –  Brandenburg  &amp;G</oddFooter>
  </headerFooter>
  <drawing r:id="rId2"/>
  <legacyDrawing r:id="rId3"/>
  <legacyDrawingHF r:id="rId4"/>
  <oleObjects>
    <mc:AlternateContent xmlns:mc="http://schemas.openxmlformats.org/markup-compatibility/2006">
      <mc:Choice Requires="x14">
        <oleObject progId="Word.Document.8" shapeId="116737" r:id="rId5">
          <objectPr defaultSize="0" autoPict="0" r:id="rId6">
            <anchor moveWithCells="1">
              <from>
                <xdr:col>0</xdr:col>
                <xdr:colOff>0</xdr:colOff>
                <xdr:row>61</xdr:row>
                <xdr:rowOff>0</xdr:rowOff>
              </from>
              <to>
                <xdr:col>7</xdr:col>
                <xdr:colOff>205740</xdr:colOff>
                <xdr:row>119</xdr:row>
                <xdr:rowOff>106680</xdr:rowOff>
              </to>
            </anchor>
          </objectPr>
        </oleObject>
      </mc:Choice>
      <mc:Fallback>
        <oleObject progId="Word.Document.8" shapeId="116737" r:id="rId5"/>
      </mc:Fallback>
    </mc:AlternateContent>
    <mc:AlternateContent xmlns:mc="http://schemas.openxmlformats.org/markup-compatibility/2006">
      <mc:Choice Requires="x14">
        <oleObject progId="Word.Document.8" shapeId="116738" r:id="rId7">
          <objectPr defaultSize="0" r:id="rId8">
            <anchor moveWithCells="1">
              <from>
                <xdr:col>0</xdr:col>
                <xdr:colOff>0</xdr:colOff>
                <xdr:row>1</xdr:row>
                <xdr:rowOff>22860</xdr:rowOff>
              </from>
              <to>
                <xdr:col>6</xdr:col>
                <xdr:colOff>1729740</xdr:colOff>
                <xdr:row>60</xdr:row>
                <xdr:rowOff>45720</xdr:rowOff>
              </to>
            </anchor>
          </objectPr>
        </oleObject>
      </mc:Choice>
      <mc:Fallback>
        <oleObject progId="Word.Document.8" shapeId="116738" r:id="rId7"/>
      </mc:Fallback>
    </mc:AlternateContent>
    <mc:AlternateContent xmlns:mc="http://schemas.openxmlformats.org/markup-compatibility/2006">
      <mc:Choice Requires="x14">
        <oleObject progId="Word.Document.8" shapeId="116739" r:id="rId9">
          <objectPr defaultSize="0" autoPict="0" r:id="rId10">
            <anchor moveWithCells="1">
              <from>
                <xdr:col>0</xdr:col>
                <xdr:colOff>0</xdr:colOff>
                <xdr:row>61</xdr:row>
                <xdr:rowOff>0</xdr:rowOff>
              </from>
              <to>
                <xdr:col>7</xdr:col>
                <xdr:colOff>160020</xdr:colOff>
                <xdr:row>116</xdr:row>
                <xdr:rowOff>99060</xdr:rowOff>
              </to>
            </anchor>
          </objectPr>
        </oleObject>
      </mc:Choice>
      <mc:Fallback>
        <oleObject progId="Word.Document.8" shapeId="116739" r:id="rId9"/>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workbookViewId="0">
      <selection sqref="A1:H1"/>
    </sheetView>
  </sheetViews>
  <sheetFormatPr baseColWidth="10" defaultRowHeight="13.2"/>
  <cols>
    <col min="1" max="1" width="2.21875" customWidth="1"/>
  </cols>
  <sheetData>
    <row r="1" spans="1:8" ht="24" customHeight="1">
      <c r="A1" s="158" t="s">
        <v>228</v>
      </c>
      <c r="B1" s="158"/>
      <c r="C1" s="158"/>
      <c r="D1" s="158"/>
      <c r="E1" s="158"/>
      <c r="F1" s="159"/>
      <c r="G1" s="159"/>
      <c r="H1" s="159"/>
    </row>
    <row r="2" spans="1:8" ht="12" customHeight="1"/>
    <row r="3" spans="1:8">
      <c r="F3" s="3"/>
      <c r="G3" s="3"/>
      <c r="H3" s="3"/>
    </row>
    <row r="4" spans="1:8">
      <c r="B4" s="91" t="s">
        <v>102</v>
      </c>
      <c r="C4" s="91"/>
      <c r="F4" s="3"/>
      <c r="G4" s="3"/>
      <c r="H4" s="3"/>
    </row>
    <row r="5" spans="1:8" ht="35.1" customHeight="1">
      <c r="B5" s="93" t="s">
        <v>103</v>
      </c>
      <c r="C5" s="93" t="s">
        <v>105</v>
      </c>
      <c r="F5" s="3"/>
      <c r="G5" s="3"/>
      <c r="H5" s="3"/>
    </row>
    <row r="6" spans="1:8" ht="12" customHeight="1">
      <c r="B6" s="94" t="s">
        <v>177</v>
      </c>
      <c r="C6" s="92">
        <v>15</v>
      </c>
      <c r="F6" s="3"/>
      <c r="G6" s="3"/>
      <c r="H6" s="3"/>
    </row>
    <row r="7" spans="1:8" ht="12" customHeight="1">
      <c r="B7" s="94" t="s">
        <v>94</v>
      </c>
      <c r="C7" s="92">
        <v>111</v>
      </c>
      <c r="F7" s="3"/>
      <c r="G7" s="3"/>
      <c r="H7" s="3"/>
    </row>
    <row r="8" spans="1:8" ht="12" customHeight="1">
      <c r="B8" s="94" t="s">
        <v>95</v>
      </c>
      <c r="C8" s="92">
        <v>142</v>
      </c>
      <c r="F8" s="3"/>
      <c r="G8" s="3"/>
      <c r="H8" s="3"/>
    </row>
    <row r="9" spans="1:8" ht="12" customHeight="1">
      <c r="B9" s="94" t="s">
        <v>96</v>
      </c>
      <c r="C9" s="92">
        <v>721</v>
      </c>
      <c r="F9" s="3"/>
      <c r="G9" s="3"/>
      <c r="H9" s="3"/>
    </row>
    <row r="10" spans="1:8" ht="12" customHeight="1">
      <c r="B10" s="94" t="s">
        <v>97</v>
      </c>
      <c r="C10" s="92">
        <v>908</v>
      </c>
      <c r="F10" s="3"/>
      <c r="G10" s="3"/>
      <c r="H10" s="3"/>
    </row>
    <row r="11" spans="1:8" ht="12" customHeight="1">
      <c r="B11" s="94" t="s">
        <v>98</v>
      </c>
      <c r="C11" s="92">
        <v>825</v>
      </c>
      <c r="F11" s="3"/>
      <c r="G11" s="3"/>
      <c r="H11" s="3"/>
    </row>
    <row r="12" spans="1:8" ht="12" customHeight="1">
      <c r="B12" s="94" t="s">
        <v>99</v>
      </c>
      <c r="C12" s="92">
        <v>502</v>
      </c>
      <c r="F12" s="3"/>
      <c r="G12" s="3"/>
      <c r="H12" s="3"/>
    </row>
    <row r="13" spans="1:8" ht="12" customHeight="1">
      <c r="B13" s="92" t="s">
        <v>100</v>
      </c>
      <c r="C13" s="92">
        <v>221</v>
      </c>
      <c r="F13" s="3"/>
      <c r="G13" s="3"/>
      <c r="H13" s="3"/>
    </row>
    <row r="14" spans="1:8" ht="12" customHeight="1">
      <c r="B14" s="94" t="s">
        <v>176</v>
      </c>
      <c r="C14" s="92">
        <v>19</v>
      </c>
    </row>
    <row r="15" spans="1:8" ht="12" customHeight="1"/>
    <row r="16" spans="1:8" ht="12" customHeight="1"/>
    <row r="17" spans="1:8" ht="12" customHeight="1"/>
    <row r="18" spans="1:8" ht="12" customHeight="1"/>
    <row r="19" spans="1:8" ht="12" customHeight="1"/>
    <row r="20" spans="1:8" ht="12" customHeight="1"/>
    <row r="21" spans="1:8" ht="24" customHeight="1">
      <c r="A21" s="158" t="s">
        <v>229</v>
      </c>
      <c r="B21" s="158"/>
      <c r="C21" s="158"/>
      <c r="D21" s="158"/>
      <c r="E21" s="158"/>
      <c r="F21" s="159"/>
      <c r="G21" s="159"/>
      <c r="H21" s="159"/>
    </row>
    <row r="22" spans="1:8" ht="12" customHeight="1">
      <c r="B22" s="3"/>
      <c r="C22" s="3"/>
      <c r="D22" s="3"/>
      <c r="E22" s="3"/>
      <c r="F22" s="3"/>
      <c r="G22" s="3"/>
      <c r="H22" s="3"/>
    </row>
    <row r="23" spans="1:8" ht="12" customHeight="1">
      <c r="B23" s="3"/>
      <c r="C23" s="3"/>
      <c r="D23" s="3"/>
      <c r="E23" s="3"/>
      <c r="F23" s="3"/>
      <c r="G23" s="3"/>
      <c r="H23" s="3"/>
    </row>
    <row r="24" spans="1:8" ht="36" customHeight="1">
      <c r="B24" s="90"/>
      <c r="C24" s="95" t="s">
        <v>53</v>
      </c>
      <c r="D24" s="95" t="s">
        <v>54</v>
      </c>
      <c r="E24" s="95" t="s">
        <v>101</v>
      </c>
      <c r="F24" s="95" t="s">
        <v>104</v>
      </c>
      <c r="G24" s="95" t="s">
        <v>169</v>
      </c>
      <c r="H24" s="3"/>
    </row>
    <row r="25" spans="1:8" ht="12" customHeight="1">
      <c r="B25" s="90">
        <v>2008</v>
      </c>
      <c r="C25" s="113">
        <v>6</v>
      </c>
      <c r="D25" s="113">
        <v>77.599999999999994</v>
      </c>
      <c r="E25" s="113">
        <v>1.1000000000000001</v>
      </c>
      <c r="F25" s="113">
        <v>15.3</v>
      </c>
      <c r="G25" s="113">
        <v>0</v>
      </c>
      <c r="H25" s="3"/>
    </row>
    <row r="26" spans="1:8" ht="12" customHeight="1">
      <c r="B26" s="90">
        <v>2009</v>
      </c>
      <c r="C26" s="113">
        <v>5.6</v>
      </c>
      <c r="D26" s="113">
        <v>75.7</v>
      </c>
      <c r="E26" s="113">
        <v>1.8</v>
      </c>
      <c r="F26" s="113">
        <v>17</v>
      </c>
      <c r="G26" s="113">
        <v>0</v>
      </c>
      <c r="H26" s="3"/>
    </row>
    <row r="27" spans="1:8" ht="12" customHeight="1">
      <c r="B27" s="90">
        <v>2010</v>
      </c>
      <c r="C27" s="113">
        <v>7.8</v>
      </c>
      <c r="D27" s="113">
        <v>72.3</v>
      </c>
      <c r="E27" s="113">
        <v>1.2</v>
      </c>
      <c r="F27" s="113">
        <v>17.899999999999999</v>
      </c>
      <c r="G27" s="113">
        <v>0.7</v>
      </c>
      <c r="H27" s="3"/>
    </row>
    <row r="28" spans="1:8" ht="12" customHeight="1">
      <c r="B28" s="90">
        <v>2011</v>
      </c>
      <c r="C28" s="113">
        <v>6.8</v>
      </c>
      <c r="D28" s="113">
        <v>71.5</v>
      </c>
      <c r="E28" s="113">
        <v>1.8</v>
      </c>
      <c r="F28" s="113">
        <v>19.2</v>
      </c>
      <c r="G28" s="113">
        <v>0.7</v>
      </c>
      <c r="H28" s="3"/>
    </row>
    <row r="29" spans="1:8" ht="12" customHeight="1">
      <c r="B29" s="90">
        <v>2012</v>
      </c>
      <c r="C29" s="113">
        <v>5.5</v>
      </c>
      <c r="D29" s="113">
        <v>69.7</v>
      </c>
      <c r="E29" s="113">
        <v>4.9000000000000004</v>
      </c>
      <c r="F29" s="113">
        <v>19.2</v>
      </c>
      <c r="G29" s="113">
        <v>0.6</v>
      </c>
    </row>
    <row r="30" spans="1:8" ht="12" customHeight="1">
      <c r="B30" s="90">
        <v>2013</v>
      </c>
      <c r="C30" s="113">
        <v>4.5</v>
      </c>
      <c r="D30" s="113">
        <v>70</v>
      </c>
      <c r="E30" s="113">
        <v>2.8</v>
      </c>
      <c r="F30" s="113">
        <v>21.8</v>
      </c>
      <c r="G30" s="113">
        <v>0.8</v>
      </c>
    </row>
    <row r="31" spans="1:8" ht="12" customHeight="1"/>
    <row r="32" spans="1:8" ht="12" customHeight="1"/>
    <row r="33" spans="1:6" ht="12" customHeight="1">
      <c r="C33" s="101"/>
      <c r="D33" s="101"/>
      <c r="E33" s="101"/>
      <c r="F33" s="101"/>
    </row>
    <row r="34" spans="1:6" ht="12" customHeight="1"/>
    <row r="35" spans="1:6" ht="12" customHeight="1"/>
    <row r="36" spans="1:6" ht="12" customHeight="1"/>
    <row r="37" spans="1:6" ht="12" customHeight="1"/>
    <row r="38" spans="1:6" ht="12" customHeight="1">
      <c r="B38" s="104"/>
    </row>
    <row r="39" spans="1:6" ht="12" customHeight="1">
      <c r="B39" s="104"/>
    </row>
    <row r="40" spans="1:6" ht="12" customHeight="1">
      <c r="A40" s="100" t="s">
        <v>209</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1" display="Inhaltsverzeichnis!A11"/>
    <hyperlink ref="A1:E1" location="Inhaltsverzeichnis!A7" display="Inhaltsverzeichnis!A7"/>
    <hyperlink ref="A1:H1" location="Inhaltsverzeichnis!A9" display="Inhaltsverzeichnis!A9"/>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13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9"/>
  <sheetViews>
    <sheetView workbookViewId="0">
      <pane ySplit="3" topLeftCell="A4" activePane="bottomLeft" state="frozen"/>
      <selection activeCell="L53" sqref="L53"/>
      <selection pane="bottomLeft" activeCell="A4" sqref="A4"/>
    </sheetView>
  </sheetViews>
  <sheetFormatPr baseColWidth="10"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9" customFormat="1" ht="12">
      <c r="A1" s="177" t="s">
        <v>243</v>
      </c>
      <c r="B1" s="178"/>
      <c r="C1" s="178"/>
      <c r="D1" s="159"/>
      <c r="E1" s="159"/>
      <c r="F1" s="159"/>
      <c r="G1" s="159"/>
      <c r="H1" s="159"/>
      <c r="I1" s="159"/>
    </row>
    <row r="2" spans="1:11" ht="12" customHeight="1">
      <c r="A2" s="179"/>
      <c r="B2" s="179"/>
      <c r="C2" s="179"/>
      <c r="D2" s="180"/>
      <c r="E2" s="180"/>
      <c r="F2" s="180"/>
      <c r="G2" s="180"/>
      <c r="H2" s="180"/>
      <c r="I2" s="180"/>
    </row>
    <row r="3" spans="1:11" s="28" customFormat="1" ht="12" customHeight="1">
      <c r="A3" s="66" t="s">
        <v>46</v>
      </c>
      <c r="B3" s="17">
        <v>2008</v>
      </c>
      <c r="C3" s="27">
        <v>2009</v>
      </c>
      <c r="D3" s="46">
        <v>2010</v>
      </c>
      <c r="E3" s="181">
        <v>2011</v>
      </c>
      <c r="F3" s="182"/>
      <c r="G3" s="181">
        <v>2012</v>
      </c>
      <c r="H3" s="182"/>
      <c r="I3" s="181">
        <v>2013</v>
      </c>
      <c r="J3" s="183"/>
    </row>
    <row r="4" spans="1:11" s="28" customFormat="1" ht="12" customHeight="1">
      <c r="A4" s="67"/>
      <c r="B4" s="184"/>
      <c r="C4" s="184"/>
      <c r="D4" s="184"/>
      <c r="E4" s="184"/>
      <c r="F4" s="184"/>
      <c r="G4" s="184"/>
      <c r="H4" s="184"/>
      <c r="I4" s="184"/>
      <c r="J4" s="184"/>
    </row>
    <row r="5" spans="1:11" s="28" customFormat="1" ht="12" customHeight="1">
      <c r="A5" s="172" t="s">
        <v>114</v>
      </c>
      <c r="B5" s="166" t="s">
        <v>191</v>
      </c>
      <c r="C5" s="164"/>
      <c r="D5" s="164"/>
      <c r="E5" s="164"/>
      <c r="F5" s="164"/>
      <c r="G5" s="164"/>
      <c r="H5" s="164"/>
      <c r="I5" s="164"/>
      <c r="J5" s="164"/>
    </row>
    <row r="6" spans="1:11" s="28" customFormat="1" ht="12" customHeight="1">
      <c r="A6" s="173"/>
      <c r="B6" s="125">
        <v>4066</v>
      </c>
      <c r="C6" s="125">
        <v>3988</v>
      </c>
      <c r="D6" s="125">
        <v>3859</v>
      </c>
      <c r="E6" s="125">
        <v>3742</v>
      </c>
      <c r="F6" s="125"/>
      <c r="G6" s="125">
        <v>3497</v>
      </c>
      <c r="H6" s="125"/>
      <c r="I6" s="125">
        <v>3464</v>
      </c>
    </row>
    <row r="7" spans="1:11" s="28" customFormat="1" ht="12" customHeight="1">
      <c r="A7" s="170" t="s">
        <v>126</v>
      </c>
      <c r="B7" s="185" t="s">
        <v>115</v>
      </c>
      <c r="C7" s="185"/>
      <c r="D7" s="185"/>
      <c r="E7" s="185"/>
      <c r="F7" s="185"/>
      <c r="G7" s="185"/>
      <c r="H7" s="185"/>
      <c r="I7" s="185"/>
      <c r="J7" s="164"/>
    </row>
    <row r="8" spans="1:11" s="28" customFormat="1" ht="12" customHeight="1">
      <c r="A8" s="171"/>
      <c r="B8" s="125">
        <v>3657</v>
      </c>
      <c r="C8" s="125">
        <v>3624</v>
      </c>
      <c r="D8" s="125">
        <v>3430</v>
      </c>
      <c r="E8" s="125">
        <v>3324</v>
      </c>
      <c r="F8" s="125"/>
      <c r="G8" s="125">
        <v>3131</v>
      </c>
      <c r="H8" s="125"/>
      <c r="I8" s="125">
        <v>3023</v>
      </c>
    </row>
    <row r="9" spans="1:11" s="28" customFormat="1" ht="12" customHeight="1">
      <c r="A9" s="26" t="s">
        <v>116</v>
      </c>
      <c r="B9" s="125">
        <v>409</v>
      </c>
      <c r="C9" s="125">
        <v>364</v>
      </c>
      <c r="D9" s="125">
        <v>429</v>
      </c>
      <c r="E9" s="125">
        <v>418</v>
      </c>
      <c r="F9" s="125"/>
      <c r="G9" s="125">
        <v>366</v>
      </c>
      <c r="H9" s="125"/>
      <c r="I9" s="125">
        <v>441</v>
      </c>
    </row>
    <row r="10" spans="1:11" s="28" customFormat="1" ht="11.1" customHeight="1">
      <c r="A10" s="26"/>
      <c r="B10" s="161"/>
      <c r="C10" s="161"/>
      <c r="D10" s="161"/>
      <c r="E10" s="161"/>
      <c r="F10" s="161"/>
      <c r="G10" s="161"/>
      <c r="H10" s="161"/>
      <c r="I10" s="161"/>
      <c r="J10" s="162"/>
    </row>
    <row r="11" spans="1:11" s="28" customFormat="1" ht="12" customHeight="1">
      <c r="A11" s="169" t="s">
        <v>117</v>
      </c>
      <c r="B11" s="166" t="s">
        <v>197</v>
      </c>
      <c r="C11" s="164"/>
      <c r="D11" s="164"/>
      <c r="E11" s="164"/>
      <c r="F11" s="164"/>
      <c r="G11" s="164"/>
      <c r="H11" s="164"/>
      <c r="I11" s="164"/>
      <c r="J11" s="164"/>
    </row>
    <row r="12" spans="1:11" s="28" customFormat="1" ht="12" customHeight="1">
      <c r="A12" s="168"/>
      <c r="B12" s="125">
        <v>449571</v>
      </c>
      <c r="C12" s="125">
        <v>428477</v>
      </c>
      <c r="D12" s="125">
        <v>410386</v>
      </c>
      <c r="E12" s="125">
        <v>394396</v>
      </c>
      <c r="F12" s="125"/>
      <c r="G12" s="147">
        <v>381409</v>
      </c>
      <c r="H12" s="145" t="s">
        <v>22</v>
      </c>
      <c r="I12" s="147">
        <v>381409</v>
      </c>
      <c r="J12" s="146" t="s">
        <v>22</v>
      </c>
      <c r="K12" s="127"/>
    </row>
    <row r="13" spans="1:11" s="28" customFormat="1" ht="11.1" customHeight="1">
      <c r="A13" s="26"/>
      <c r="B13" s="161"/>
      <c r="C13" s="161"/>
      <c r="D13" s="161"/>
      <c r="E13" s="161"/>
      <c r="F13" s="161"/>
      <c r="G13" s="161"/>
      <c r="H13" s="161"/>
      <c r="I13" s="161"/>
      <c r="J13" s="162"/>
    </row>
    <row r="14" spans="1:11" s="28" customFormat="1" ht="12" customHeight="1">
      <c r="A14" s="167" t="s">
        <v>179</v>
      </c>
      <c r="B14" s="163" t="s">
        <v>137</v>
      </c>
      <c r="C14" s="164"/>
      <c r="D14" s="164"/>
      <c r="E14" s="164"/>
      <c r="F14" s="164"/>
      <c r="G14" s="164"/>
      <c r="H14" s="164"/>
      <c r="I14" s="164"/>
    </row>
    <row r="15" spans="1:11" s="28" customFormat="1" ht="12" customHeight="1">
      <c r="A15" s="168"/>
      <c r="B15" s="120">
        <v>18885</v>
      </c>
      <c r="C15" s="120">
        <v>18625</v>
      </c>
      <c r="D15" s="125">
        <v>19036</v>
      </c>
      <c r="E15" s="125">
        <v>18359</v>
      </c>
      <c r="F15" s="125"/>
      <c r="G15" s="125">
        <v>18575</v>
      </c>
      <c r="H15" s="125"/>
      <c r="I15" s="140">
        <v>18443</v>
      </c>
    </row>
    <row r="16" spans="1:11" s="28" customFormat="1" ht="12" customHeight="1">
      <c r="A16" s="26" t="s">
        <v>39</v>
      </c>
      <c r="B16" s="125">
        <v>18808</v>
      </c>
      <c r="C16" s="125">
        <v>18537</v>
      </c>
      <c r="D16" s="125">
        <v>18954</v>
      </c>
      <c r="E16" s="125">
        <v>18279</v>
      </c>
      <c r="F16" s="125"/>
      <c r="G16" s="125">
        <v>18482</v>
      </c>
      <c r="H16" s="125"/>
      <c r="I16" s="140">
        <v>18355</v>
      </c>
    </row>
    <row r="17" spans="1:10" s="28" customFormat="1" ht="12" customHeight="1">
      <c r="A17" s="26" t="s">
        <v>40</v>
      </c>
      <c r="B17" s="125">
        <v>77</v>
      </c>
      <c r="C17" s="125">
        <v>88</v>
      </c>
      <c r="D17" s="125">
        <v>82</v>
      </c>
      <c r="E17" s="125">
        <v>80</v>
      </c>
      <c r="F17" s="125"/>
      <c r="G17" s="125">
        <v>93</v>
      </c>
      <c r="H17" s="125"/>
      <c r="I17" s="140">
        <v>88</v>
      </c>
    </row>
    <row r="18" spans="1:10" s="28" customFormat="1" ht="11.1" customHeight="1">
      <c r="A18" s="26"/>
      <c r="B18" s="161"/>
      <c r="C18" s="161"/>
      <c r="D18" s="161"/>
      <c r="E18" s="161"/>
      <c r="F18" s="161"/>
      <c r="G18" s="161"/>
      <c r="H18" s="161"/>
      <c r="I18" s="161"/>
      <c r="J18" s="162"/>
    </row>
    <row r="19" spans="1:10" s="28" customFormat="1" ht="12" customHeight="1">
      <c r="A19" s="172" t="s">
        <v>124</v>
      </c>
      <c r="B19" s="163" t="s">
        <v>138</v>
      </c>
      <c r="C19" s="164"/>
      <c r="D19" s="164"/>
      <c r="E19" s="164"/>
      <c r="F19" s="164"/>
      <c r="G19" s="164"/>
      <c r="H19" s="164"/>
      <c r="I19" s="164"/>
      <c r="J19" s="164"/>
    </row>
    <row r="20" spans="1:10" s="28" customFormat="1" ht="12" customHeight="1">
      <c r="A20" s="174"/>
      <c r="B20" s="69">
        <v>41.835438673757871</v>
      </c>
      <c r="C20" s="69">
        <v>43.262532177923205</v>
      </c>
      <c r="D20" s="69">
        <v>46.185786064826772</v>
      </c>
      <c r="E20" s="69">
        <v>46.346818933254902</v>
      </c>
      <c r="F20" s="69"/>
      <c r="G20" s="138">
        <v>48.457168026973669</v>
      </c>
      <c r="H20" s="138"/>
      <c r="I20" s="128">
        <v>48.124192140195959</v>
      </c>
    </row>
    <row r="21" spans="1:10" s="28" customFormat="1" ht="11.1" customHeight="1">
      <c r="A21" s="26"/>
      <c r="B21" s="161"/>
      <c r="C21" s="161"/>
      <c r="D21" s="161"/>
      <c r="E21" s="161"/>
      <c r="F21" s="161"/>
      <c r="G21" s="161"/>
      <c r="H21" s="161"/>
      <c r="I21" s="161"/>
      <c r="J21" s="162"/>
    </row>
    <row r="22" spans="1:10" s="28" customFormat="1" ht="12" customHeight="1">
      <c r="A22" s="81"/>
      <c r="B22" s="165" t="s">
        <v>123</v>
      </c>
      <c r="C22" s="164"/>
      <c r="D22" s="164"/>
      <c r="E22" s="164"/>
      <c r="F22" s="164"/>
      <c r="G22" s="164"/>
      <c r="H22" s="164"/>
      <c r="I22" s="164"/>
      <c r="J22" s="164"/>
    </row>
    <row r="23" spans="1:10" s="28" customFormat="1" ht="12" customHeight="1">
      <c r="A23" s="172" t="s">
        <v>198</v>
      </c>
      <c r="B23" s="165"/>
      <c r="C23" s="164"/>
      <c r="D23" s="164"/>
      <c r="E23" s="164"/>
      <c r="F23" s="164"/>
      <c r="G23" s="164"/>
      <c r="H23" s="164"/>
      <c r="I23" s="164"/>
      <c r="J23" s="164"/>
    </row>
    <row r="24" spans="1:10" s="28" customFormat="1" ht="12" customHeight="1">
      <c r="A24" s="173"/>
      <c r="B24" s="165" t="s">
        <v>118</v>
      </c>
      <c r="C24" s="164"/>
      <c r="D24" s="164"/>
      <c r="E24" s="164"/>
      <c r="F24" s="164"/>
      <c r="G24" s="164"/>
      <c r="H24" s="164"/>
      <c r="I24" s="164"/>
      <c r="J24" s="164"/>
    </row>
    <row r="25" spans="1:10" s="28" customFormat="1" ht="12" customHeight="1">
      <c r="A25" s="173"/>
      <c r="B25" s="69">
        <v>9.0441776716024833</v>
      </c>
      <c r="C25" s="69">
        <v>9.3073840602879496</v>
      </c>
      <c r="D25" s="69">
        <v>9.4033422192764853</v>
      </c>
      <c r="E25" s="69">
        <v>9.4879258410328706</v>
      </c>
      <c r="F25" s="69"/>
      <c r="G25" s="138">
        <v>9.1686352445799653</v>
      </c>
      <c r="H25" s="138"/>
      <c r="I25" s="128">
        <v>9.0821139511652849</v>
      </c>
    </row>
    <row r="26" spans="1:10" s="28" customFormat="1" ht="11.1" customHeight="1">
      <c r="A26" s="102"/>
      <c r="B26" s="161"/>
      <c r="C26" s="161"/>
      <c r="D26" s="161"/>
      <c r="E26" s="161"/>
      <c r="F26" s="161"/>
      <c r="G26" s="161"/>
      <c r="H26" s="161"/>
      <c r="I26" s="161"/>
      <c r="J26" s="162"/>
    </row>
    <row r="27" spans="1:10" s="28" customFormat="1" ht="12" customHeight="1">
      <c r="A27" s="172" t="s">
        <v>199</v>
      </c>
      <c r="B27" s="175" t="s">
        <v>119</v>
      </c>
      <c r="C27" s="175"/>
      <c r="D27" s="175"/>
      <c r="E27" s="175"/>
      <c r="F27" s="175"/>
      <c r="G27" s="175"/>
      <c r="H27" s="175"/>
      <c r="I27" s="175"/>
      <c r="J27" s="164"/>
    </row>
    <row r="28" spans="1:10" s="28" customFormat="1" ht="12" customHeight="1">
      <c r="A28" s="168"/>
      <c r="B28" s="69">
        <v>215.3</v>
      </c>
      <c r="C28" s="69">
        <v>214.12080536912751</v>
      </c>
      <c r="D28" s="69">
        <v>202.72115990754361</v>
      </c>
      <c r="E28" s="69">
        <v>203.82373767634402</v>
      </c>
      <c r="F28" s="69"/>
      <c r="G28" s="69">
        <v>188.26379542395694</v>
      </c>
      <c r="H28" s="69"/>
      <c r="I28" s="69">
        <v>187.8219378626037</v>
      </c>
    </row>
    <row r="29" spans="1:10" ht="11.1" customHeight="1">
      <c r="A29" s="68"/>
      <c r="B29" s="162"/>
      <c r="C29" s="162"/>
      <c r="D29" s="162"/>
      <c r="E29" s="162"/>
      <c r="F29" s="162"/>
      <c r="G29" s="162"/>
      <c r="H29" s="162"/>
      <c r="I29" s="162"/>
      <c r="J29" s="168"/>
    </row>
    <row r="30" spans="1:10" ht="12" customHeight="1">
      <c r="A30" s="68"/>
      <c r="B30" s="176" t="s">
        <v>120</v>
      </c>
      <c r="C30" s="168"/>
      <c r="D30" s="168"/>
      <c r="E30" s="168"/>
      <c r="F30" s="168"/>
      <c r="G30" s="168"/>
      <c r="H30" s="168"/>
      <c r="I30" s="168"/>
      <c r="J30" s="168"/>
    </row>
    <row r="31" spans="1:10" ht="11.1" customHeight="1">
      <c r="A31" s="68"/>
      <c r="B31" s="164"/>
      <c r="C31" s="164"/>
      <c r="D31" s="164"/>
      <c r="E31" s="164"/>
      <c r="F31" s="164"/>
      <c r="G31" s="164"/>
      <c r="H31" s="164"/>
      <c r="I31" s="164"/>
      <c r="J31" s="168"/>
    </row>
    <row r="32" spans="1:10" ht="12" customHeight="1">
      <c r="A32" s="172" t="s">
        <v>114</v>
      </c>
      <c r="B32" s="166" t="s">
        <v>191</v>
      </c>
      <c r="C32" s="168"/>
      <c r="D32" s="168"/>
      <c r="E32" s="168"/>
      <c r="F32" s="168"/>
      <c r="G32" s="168"/>
      <c r="H32" s="168"/>
      <c r="I32" s="168"/>
      <c r="J32" s="168"/>
    </row>
    <row r="33" spans="1:10" ht="12" customHeight="1">
      <c r="A33" s="173"/>
      <c r="B33" s="69">
        <v>-1.1000000000000001</v>
      </c>
      <c r="C33" s="69">
        <v>-1.9183472700442792</v>
      </c>
      <c r="D33" s="69">
        <v>-3.2347041123369991</v>
      </c>
      <c r="E33" s="69">
        <v>-3.0318735423684871</v>
      </c>
      <c r="F33" s="69"/>
      <c r="G33" s="69">
        <v>-6.547300908605024</v>
      </c>
      <c r="H33" s="69"/>
      <c r="I33" s="69">
        <v>-0.94366599942807738</v>
      </c>
    </row>
    <row r="34" spans="1:10" ht="12" customHeight="1">
      <c r="A34" s="170" t="s">
        <v>126</v>
      </c>
      <c r="B34" s="165" t="s">
        <v>115</v>
      </c>
      <c r="C34" s="168"/>
      <c r="D34" s="168"/>
      <c r="E34" s="168"/>
      <c r="F34" s="168"/>
      <c r="G34" s="168"/>
      <c r="H34" s="168"/>
      <c r="I34" s="168"/>
      <c r="J34" s="168"/>
    </row>
    <row r="35" spans="1:10" ht="12" customHeight="1">
      <c r="A35" s="171"/>
      <c r="B35" s="69">
        <v>-0.7</v>
      </c>
      <c r="C35" s="69">
        <v>-0.90237899917966047</v>
      </c>
      <c r="D35" s="69">
        <v>-5.3532008830022022</v>
      </c>
      <c r="E35" s="69">
        <v>-3.0903790087463534</v>
      </c>
      <c r="F35" s="69"/>
      <c r="G35" s="69">
        <v>-5.8062575210589671</v>
      </c>
      <c r="H35" s="69"/>
      <c r="I35" s="69">
        <v>-3.4493771957840949</v>
      </c>
    </row>
    <row r="36" spans="1:10" ht="12" customHeight="1">
      <c r="A36" s="26" t="s">
        <v>116</v>
      </c>
      <c r="B36" s="69">
        <v>-5.3</v>
      </c>
      <c r="C36" s="69">
        <v>-11.002444987775064</v>
      </c>
      <c r="D36" s="69">
        <v>17.857142857142861</v>
      </c>
      <c r="E36" s="69">
        <v>-2.5641025641025692</v>
      </c>
      <c r="F36" s="69"/>
      <c r="G36" s="69">
        <v>-12.440191387559807</v>
      </c>
      <c r="H36" s="69"/>
      <c r="I36" s="69">
        <v>20.491803278688508</v>
      </c>
    </row>
    <row r="37" spans="1:10" ht="11.1" customHeight="1">
      <c r="A37" s="26"/>
      <c r="B37" s="161"/>
      <c r="C37" s="161"/>
      <c r="D37" s="161"/>
      <c r="E37" s="161"/>
      <c r="F37" s="161"/>
      <c r="G37" s="161"/>
      <c r="H37" s="161"/>
      <c r="I37" s="161"/>
      <c r="J37" s="168"/>
    </row>
    <row r="38" spans="1:10" ht="12" customHeight="1">
      <c r="A38" s="169" t="s">
        <v>117</v>
      </c>
      <c r="B38" s="166" t="s">
        <v>197</v>
      </c>
      <c r="C38" s="168"/>
      <c r="D38" s="168"/>
      <c r="E38" s="168"/>
      <c r="F38" s="168"/>
      <c r="G38" s="168"/>
      <c r="H38" s="168"/>
      <c r="I38" s="168"/>
      <c r="J38" s="168"/>
    </row>
    <row r="39" spans="1:10" ht="12" customHeight="1">
      <c r="A39" s="168"/>
      <c r="B39" s="69">
        <v>-4.5</v>
      </c>
      <c r="C39" s="69">
        <v>-4.6920286228426704</v>
      </c>
      <c r="D39" s="69">
        <v>-4.2221636167168839</v>
      </c>
      <c r="E39" s="69">
        <v>-3.8963317462096683</v>
      </c>
      <c r="F39" s="69"/>
      <c r="G39" s="139">
        <v>-3.2928832949624223</v>
      </c>
      <c r="H39" s="139"/>
      <c r="I39" s="129">
        <v>0</v>
      </c>
    </row>
    <row r="40" spans="1:10" ht="11.1" customHeight="1">
      <c r="A40" s="26"/>
      <c r="B40" s="161"/>
      <c r="C40" s="161"/>
      <c r="D40" s="161"/>
      <c r="E40" s="161"/>
      <c r="F40" s="161"/>
      <c r="G40" s="161"/>
      <c r="H40" s="161"/>
      <c r="I40" s="161"/>
      <c r="J40" s="168"/>
    </row>
    <row r="41" spans="1:10" ht="12" customHeight="1">
      <c r="A41" s="167" t="s">
        <v>179</v>
      </c>
      <c r="B41" s="166" t="s">
        <v>137</v>
      </c>
      <c r="C41" s="168"/>
      <c r="D41" s="168"/>
      <c r="E41" s="168"/>
      <c r="F41" s="168"/>
      <c r="G41" s="168"/>
      <c r="H41" s="168"/>
      <c r="I41" s="168"/>
      <c r="J41" s="168"/>
    </row>
    <row r="42" spans="1:10" ht="12" customHeight="1">
      <c r="A42" s="168"/>
      <c r="B42" s="69">
        <v>1.3</v>
      </c>
      <c r="C42" s="69">
        <v>-1.3767540375959726</v>
      </c>
      <c r="D42" s="69">
        <v>2.2067114093959646</v>
      </c>
      <c r="E42" s="69">
        <v>-3.5564194158436635</v>
      </c>
      <c r="F42" s="69"/>
      <c r="G42" s="69">
        <v>1.1765346696443117</v>
      </c>
      <c r="H42" s="69"/>
      <c r="I42" s="69">
        <v>-0.71063257065948449</v>
      </c>
    </row>
    <row r="43" spans="1:10" ht="12" customHeight="1">
      <c r="A43" s="26" t="s">
        <v>39</v>
      </c>
      <c r="B43" s="69">
        <v>1.2</v>
      </c>
      <c r="C43" s="69">
        <v>-1.4408762228838867</v>
      </c>
      <c r="D43" s="69">
        <v>2.2495549441657232</v>
      </c>
      <c r="E43" s="69">
        <v>-3.5612535612535652</v>
      </c>
      <c r="F43" s="69"/>
      <c r="G43" s="69">
        <v>1.1105640352316897</v>
      </c>
      <c r="H43" s="69"/>
      <c r="I43" s="69">
        <v>-0.68715506979764029</v>
      </c>
    </row>
    <row r="44" spans="1:10" ht="12" customHeight="1">
      <c r="A44" s="26" t="s">
        <v>40</v>
      </c>
      <c r="B44" s="69">
        <v>40</v>
      </c>
      <c r="C44" s="69">
        <v>14.285714285714278</v>
      </c>
      <c r="D44" s="69">
        <v>-6.8181818181818272</v>
      </c>
      <c r="E44" s="69">
        <v>-2.4390243902439011</v>
      </c>
      <c r="F44" s="69"/>
      <c r="G44" s="69">
        <v>16.250000000000014</v>
      </c>
      <c r="H44" s="69"/>
      <c r="I44" s="69">
        <v>-5.3763440860215042</v>
      </c>
    </row>
    <row r="45" spans="1:10" ht="11.1" customHeight="1">
      <c r="A45" s="26"/>
      <c r="B45" s="161"/>
      <c r="C45" s="161"/>
      <c r="D45" s="161"/>
      <c r="E45" s="161"/>
      <c r="F45" s="161"/>
      <c r="G45" s="161"/>
      <c r="H45" s="161"/>
      <c r="I45" s="161"/>
      <c r="J45" s="168"/>
    </row>
    <row r="46" spans="1:10" ht="12" customHeight="1">
      <c r="A46" s="172" t="s">
        <v>124</v>
      </c>
      <c r="B46" s="166" t="s">
        <v>138</v>
      </c>
      <c r="C46" s="168"/>
      <c r="D46" s="168"/>
      <c r="E46" s="168"/>
      <c r="F46" s="168"/>
      <c r="G46" s="168"/>
      <c r="H46" s="168"/>
      <c r="I46" s="168"/>
      <c r="J46" s="168"/>
    </row>
    <row r="47" spans="1:10" ht="12" customHeight="1">
      <c r="A47" s="174"/>
      <c r="B47" s="130">
        <v>6</v>
      </c>
      <c r="C47" s="130">
        <v>3.4112072190616516</v>
      </c>
      <c r="D47" s="130">
        <v>6.7570106041904268</v>
      </c>
      <c r="E47" s="130">
        <v>0.34866326233378686</v>
      </c>
      <c r="F47" s="142" t="s">
        <v>25</v>
      </c>
      <c r="G47" s="138">
        <v>4.8</v>
      </c>
      <c r="H47" s="138"/>
      <c r="I47" s="141" t="s">
        <v>248</v>
      </c>
    </row>
    <row r="48" spans="1:10" ht="11.1" customHeight="1">
      <c r="A48" s="26"/>
      <c r="B48" s="161"/>
      <c r="C48" s="161"/>
      <c r="D48" s="161"/>
      <c r="E48" s="161"/>
      <c r="F48" s="161"/>
      <c r="G48" s="161"/>
      <c r="H48" s="161"/>
      <c r="I48" s="161"/>
      <c r="J48" s="168"/>
    </row>
    <row r="49" spans="1:10" ht="12" customHeight="1">
      <c r="A49" s="81"/>
      <c r="B49" s="165" t="s">
        <v>123</v>
      </c>
      <c r="C49" s="168"/>
      <c r="D49" s="168"/>
      <c r="E49" s="168"/>
      <c r="F49" s="168"/>
      <c r="G49" s="168"/>
      <c r="H49" s="168"/>
      <c r="I49" s="168"/>
      <c r="J49" s="168"/>
    </row>
    <row r="50" spans="1:10" ht="12" customHeight="1">
      <c r="A50" s="172" t="s">
        <v>198</v>
      </c>
      <c r="B50" s="164"/>
      <c r="C50" s="164"/>
      <c r="D50" s="164"/>
      <c r="E50" s="164"/>
      <c r="F50" s="164"/>
      <c r="G50" s="164"/>
      <c r="H50" s="164"/>
      <c r="I50" s="164"/>
      <c r="J50" s="168"/>
    </row>
    <row r="51" spans="1:10" ht="12" customHeight="1">
      <c r="A51" s="173"/>
      <c r="B51" s="166" t="s">
        <v>118</v>
      </c>
      <c r="C51" s="168"/>
      <c r="D51" s="168"/>
      <c r="E51" s="168"/>
      <c r="F51" s="168"/>
      <c r="G51" s="168"/>
      <c r="H51" s="168"/>
      <c r="I51" s="168"/>
      <c r="J51" s="168"/>
    </row>
    <row r="52" spans="1:10" ht="12" customHeight="1">
      <c r="A52" s="173"/>
      <c r="B52" s="130">
        <v>3.5</v>
      </c>
      <c r="C52" s="130">
        <v>2.9102301861218365</v>
      </c>
      <c r="D52" s="130">
        <v>1.0309895709360859</v>
      </c>
      <c r="E52" s="143">
        <v>0.89950593931371259</v>
      </c>
      <c r="F52" s="142" t="s">
        <v>25</v>
      </c>
      <c r="G52" s="141" t="s">
        <v>247</v>
      </c>
      <c r="H52" s="141"/>
      <c r="I52" s="141" t="s">
        <v>249</v>
      </c>
    </row>
    <row r="53" spans="1:10" ht="11.1" customHeight="1">
      <c r="A53" s="102"/>
      <c r="B53" s="161"/>
      <c r="C53" s="161"/>
      <c r="D53" s="161"/>
      <c r="E53" s="161"/>
      <c r="F53" s="161"/>
      <c r="G53" s="161"/>
      <c r="H53" s="161"/>
      <c r="I53" s="161"/>
      <c r="J53" s="168"/>
    </row>
    <row r="54" spans="1:10" ht="12" customHeight="1">
      <c r="A54" s="172" t="s">
        <v>199</v>
      </c>
      <c r="B54" s="166" t="s">
        <v>119</v>
      </c>
      <c r="C54" s="168"/>
      <c r="D54" s="168"/>
      <c r="E54" s="168"/>
      <c r="F54" s="168"/>
      <c r="G54" s="168"/>
      <c r="H54" s="168"/>
      <c r="I54" s="168"/>
      <c r="J54" s="168"/>
    </row>
    <row r="55" spans="1:10" ht="12" customHeight="1">
      <c r="A55" s="168"/>
      <c r="B55" s="69">
        <v>-2.4</v>
      </c>
      <c r="C55" s="69">
        <v>-0.54769838870065257</v>
      </c>
      <c r="D55" s="69">
        <v>-5.3239317131895803</v>
      </c>
      <c r="E55" s="144">
        <v>0.54388884184723452</v>
      </c>
      <c r="F55" s="142" t="s">
        <v>25</v>
      </c>
      <c r="G55" s="69">
        <v>-7.6340187015386078</v>
      </c>
      <c r="H55" s="69"/>
      <c r="I55" s="69">
        <v>-0.23470129259754913</v>
      </c>
    </row>
    <row r="56" spans="1:10" ht="12" customHeight="1">
      <c r="A56" s="168" t="s">
        <v>144</v>
      </c>
      <c r="B56" s="168"/>
      <c r="C56" s="168"/>
      <c r="D56" s="168"/>
      <c r="E56" s="168"/>
      <c r="F56" s="168"/>
      <c r="G56" s="168"/>
      <c r="H56" s="168"/>
      <c r="I56" s="168"/>
      <c r="J56" s="168"/>
    </row>
    <row r="57" spans="1:10" ht="10.050000000000001" customHeight="1">
      <c r="A57" s="32" t="s">
        <v>121</v>
      </c>
    </row>
    <row r="58" spans="1:10" ht="19.95" customHeight="1">
      <c r="A58" s="160" t="s">
        <v>245</v>
      </c>
      <c r="B58" s="160"/>
      <c r="C58" s="160"/>
      <c r="D58" s="160"/>
      <c r="E58" s="160"/>
      <c r="F58" s="160"/>
      <c r="G58" s="160"/>
      <c r="H58" s="160"/>
      <c r="I58" s="160"/>
      <c r="J58" s="160"/>
    </row>
    <row r="59" spans="1:10" ht="10.050000000000001" customHeight="1">
      <c r="A59" s="32" t="s">
        <v>246</v>
      </c>
      <c r="B59" s="19"/>
      <c r="C59" s="19"/>
      <c r="D59" s="19"/>
      <c r="E59" s="19"/>
      <c r="F59" s="19"/>
      <c r="G59" s="29"/>
      <c r="H59" s="29"/>
    </row>
  </sheetData>
  <mergeCells count="53">
    <mergeCell ref="B40:J40"/>
    <mergeCell ref="B53:J53"/>
    <mergeCell ref="B54:J54"/>
    <mergeCell ref="A56:J56"/>
    <mergeCell ref="B45:J45"/>
    <mergeCell ref="B46:J46"/>
    <mergeCell ref="B48:J48"/>
    <mergeCell ref="B49:J49"/>
    <mergeCell ref="B50:J50"/>
    <mergeCell ref="A54:A55"/>
    <mergeCell ref="B41:J41"/>
    <mergeCell ref="B51:J51"/>
    <mergeCell ref="B31:J31"/>
    <mergeCell ref="B32:J32"/>
    <mergeCell ref="B34:J34"/>
    <mergeCell ref="B37:J37"/>
    <mergeCell ref="B38:J38"/>
    <mergeCell ref="A1:I1"/>
    <mergeCell ref="A2:I2"/>
    <mergeCell ref="A7:A8"/>
    <mergeCell ref="A5:A6"/>
    <mergeCell ref="G3:H3"/>
    <mergeCell ref="I3:J3"/>
    <mergeCell ref="B4:J4"/>
    <mergeCell ref="B5:J5"/>
    <mergeCell ref="B7:J7"/>
    <mergeCell ref="E3:F3"/>
    <mergeCell ref="B26:J26"/>
    <mergeCell ref="B27:J27"/>
    <mergeCell ref="B29:J29"/>
    <mergeCell ref="B30:J30"/>
    <mergeCell ref="A27:A28"/>
    <mergeCell ref="A23:A25"/>
    <mergeCell ref="A38:A39"/>
    <mergeCell ref="A50:A52"/>
    <mergeCell ref="A46:A47"/>
    <mergeCell ref="A41:A42"/>
    <mergeCell ref="A58:J58"/>
    <mergeCell ref="B10:J10"/>
    <mergeCell ref="B14:I14"/>
    <mergeCell ref="B22:J22"/>
    <mergeCell ref="B23:J23"/>
    <mergeCell ref="B24:J24"/>
    <mergeCell ref="B11:J11"/>
    <mergeCell ref="B13:J13"/>
    <mergeCell ref="B18:J18"/>
    <mergeCell ref="B19:J19"/>
    <mergeCell ref="B21:J21"/>
    <mergeCell ref="A14:A15"/>
    <mergeCell ref="A11:A12"/>
    <mergeCell ref="A34:A35"/>
    <mergeCell ref="A32:A33"/>
    <mergeCell ref="A19:A2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54"/>
  <sheetViews>
    <sheetView workbookViewId="0">
      <pane ySplit="4" topLeftCell="A5" activePane="bottomLeft" state="frozen"/>
      <selection activeCell="L53" sqref="L53"/>
      <selection pane="bottomLeft" activeCell="A5" sqref="A5:N5"/>
    </sheetView>
  </sheetViews>
  <sheetFormatPr baseColWidth="10"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6" s="19" customFormat="1" ht="36" customHeight="1">
      <c r="A1" s="177" t="s">
        <v>210</v>
      </c>
      <c r="B1" s="199"/>
      <c r="C1" s="199"/>
      <c r="D1" s="199"/>
      <c r="E1" s="199"/>
      <c r="F1" s="199"/>
      <c r="G1" s="199"/>
      <c r="H1" s="199"/>
      <c r="I1" s="199"/>
      <c r="J1" s="199"/>
      <c r="K1" s="199"/>
      <c r="L1" s="199"/>
      <c r="M1" s="199"/>
      <c r="N1" s="199"/>
      <c r="O1" s="168"/>
      <c r="P1" s="168"/>
    </row>
    <row r="2" spans="1:16" s="19" customFormat="1" ht="12" customHeight="1">
      <c r="A2" s="200"/>
      <c r="B2" s="180"/>
      <c r="C2" s="180"/>
      <c r="D2" s="180"/>
      <c r="E2" s="180"/>
      <c r="F2" s="180"/>
      <c r="G2" s="180"/>
      <c r="H2" s="180"/>
      <c r="I2" s="180"/>
      <c r="J2" s="180"/>
      <c r="K2" s="180"/>
      <c r="L2" s="180"/>
      <c r="M2" s="180"/>
      <c r="N2" s="180"/>
      <c r="O2" s="180"/>
      <c r="P2" s="180"/>
    </row>
    <row r="3" spans="1:16" s="1" customFormat="1" ht="12" customHeight="1">
      <c r="A3" s="192" t="s">
        <v>46</v>
      </c>
      <c r="B3" s="193"/>
      <c r="C3" s="193"/>
      <c r="D3" s="194"/>
      <c r="E3" s="189">
        <v>2008</v>
      </c>
      <c r="F3" s="190"/>
      <c r="G3" s="189">
        <v>2009</v>
      </c>
      <c r="H3" s="190"/>
      <c r="I3" s="189">
        <v>2010</v>
      </c>
      <c r="J3" s="190"/>
      <c r="K3" s="189">
        <v>2011</v>
      </c>
      <c r="L3" s="190"/>
      <c r="M3" s="189">
        <v>2012</v>
      </c>
      <c r="N3" s="191"/>
      <c r="O3" s="189">
        <v>2013</v>
      </c>
      <c r="P3" s="191"/>
    </row>
    <row r="4" spans="1:16" s="1" customFormat="1" ht="12" customHeight="1">
      <c r="A4" s="180"/>
      <c r="B4" s="180"/>
      <c r="C4" s="180"/>
      <c r="D4" s="195"/>
      <c r="E4" s="46" t="s">
        <v>3</v>
      </c>
      <c r="F4" s="46" t="s">
        <v>5</v>
      </c>
      <c r="G4" s="46" t="s">
        <v>3</v>
      </c>
      <c r="H4" s="46" t="s">
        <v>5</v>
      </c>
      <c r="I4" s="46" t="s">
        <v>3</v>
      </c>
      <c r="J4" s="46" t="s">
        <v>5</v>
      </c>
      <c r="K4" s="46" t="s">
        <v>3</v>
      </c>
      <c r="L4" s="46" t="s">
        <v>5</v>
      </c>
      <c r="M4" s="46" t="s">
        <v>3</v>
      </c>
      <c r="N4" s="46" t="s">
        <v>5</v>
      </c>
      <c r="O4" s="46" t="s">
        <v>3</v>
      </c>
      <c r="P4" s="46" t="s">
        <v>5</v>
      </c>
    </row>
    <row r="5" spans="1:16" ht="12" customHeight="1">
      <c r="A5" s="196"/>
      <c r="B5" s="193"/>
      <c r="C5" s="193"/>
      <c r="D5" s="193"/>
      <c r="E5" s="193"/>
      <c r="F5" s="193"/>
      <c r="G5" s="193"/>
      <c r="H5" s="193"/>
      <c r="I5" s="193"/>
      <c r="J5" s="193"/>
      <c r="K5" s="193"/>
      <c r="L5" s="193"/>
      <c r="M5" s="193"/>
      <c r="N5" s="193"/>
    </row>
    <row r="6" spans="1:16" ht="12" customHeight="1">
      <c r="A6" s="169" t="s">
        <v>178</v>
      </c>
      <c r="B6" s="168"/>
      <c r="C6" s="168"/>
      <c r="D6" s="168"/>
      <c r="E6" s="188" t="s">
        <v>79</v>
      </c>
      <c r="F6" s="168"/>
      <c r="G6" s="168"/>
      <c r="H6" s="168"/>
      <c r="I6" s="168"/>
      <c r="J6" s="168"/>
      <c r="K6" s="168"/>
      <c r="L6" s="168"/>
      <c r="M6" s="168"/>
      <c r="N6" s="168"/>
      <c r="O6" s="168"/>
      <c r="P6" s="168"/>
    </row>
    <row r="7" spans="1:16" ht="12" customHeight="1">
      <c r="A7" s="168"/>
      <c r="B7" s="168"/>
      <c r="C7" s="168"/>
      <c r="D7" s="168"/>
      <c r="E7" s="74">
        <v>4066</v>
      </c>
      <c r="F7" s="114">
        <v>100</v>
      </c>
      <c r="G7" s="74">
        <v>3988</v>
      </c>
      <c r="H7" s="114">
        <v>100</v>
      </c>
      <c r="I7" s="120">
        <v>3859</v>
      </c>
      <c r="J7" s="114">
        <v>100</v>
      </c>
      <c r="K7" s="120">
        <v>3742</v>
      </c>
      <c r="L7" s="114">
        <v>100</v>
      </c>
      <c r="M7" s="120">
        <v>3497</v>
      </c>
      <c r="N7" s="114">
        <v>100</v>
      </c>
      <c r="O7" s="120">
        <v>3464</v>
      </c>
      <c r="P7" s="16">
        <v>100</v>
      </c>
    </row>
    <row r="8" spans="1:16" ht="12" customHeight="1">
      <c r="A8" s="168"/>
      <c r="B8" s="168"/>
      <c r="C8" s="168"/>
      <c r="D8" s="168"/>
      <c r="E8" s="168"/>
      <c r="F8" s="168"/>
      <c r="G8" s="168"/>
      <c r="H8" s="168"/>
      <c r="I8" s="168"/>
      <c r="J8" s="168"/>
      <c r="K8" s="168"/>
      <c r="L8" s="168"/>
      <c r="M8" s="168"/>
      <c r="N8" s="168"/>
    </row>
    <row r="9" spans="1:16" ht="12" customHeight="1">
      <c r="A9" s="172" t="s">
        <v>166</v>
      </c>
      <c r="B9" s="168"/>
      <c r="C9" s="168"/>
      <c r="D9" s="168"/>
      <c r="E9" s="185" t="s">
        <v>55</v>
      </c>
      <c r="F9" s="168"/>
      <c r="G9" s="168"/>
      <c r="H9" s="168"/>
      <c r="I9" s="168"/>
      <c r="J9" s="168"/>
      <c r="K9" s="168"/>
      <c r="L9" s="168"/>
      <c r="M9" s="168"/>
      <c r="N9" s="168"/>
      <c r="O9" s="168"/>
      <c r="P9" s="168"/>
    </row>
    <row r="10" spans="1:16" ht="12" customHeight="1">
      <c r="A10" s="186"/>
      <c r="B10" s="168"/>
      <c r="C10" s="4" t="s">
        <v>6</v>
      </c>
      <c r="D10" s="73">
        <v>15</v>
      </c>
      <c r="E10" s="121">
        <v>17</v>
      </c>
      <c r="F10" s="70">
        <v>0.4</v>
      </c>
      <c r="G10" s="120">
        <v>30</v>
      </c>
      <c r="H10" s="70">
        <v>0.8</v>
      </c>
      <c r="I10" s="120">
        <v>21</v>
      </c>
      <c r="J10" s="70">
        <v>0.5</v>
      </c>
      <c r="K10" s="120">
        <v>25</v>
      </c>
      <c r="L10" s="70">
        <v>0.7</v>
      </c>
      <c r="M10" s="120">
        <v>16</v>
      </c>
      <c r="N10" s="70">
        <v>0.5</v>
      </c>
      <c r="O10" s="16">
        <v>15</v>
      </c>
      <c r="P10" s="70">
        <v>0.43302540415704388</v>
      </c>
    </row>
    <row r="11" spans="1:16" ht="12" customHeight="1">
      <c r="A11" s="197">
        <v>15</v>
      </c>
      <c r="B11" s="168"/>
      <c r="C11" s="72" t="s">
        <v>7</v>
      </c>
      <c r="D11" s="73">
        <v>18</v>
      </c>
      <c r="E11" s="120">
        <v>169</v>
      </c>
      <c r="F11" s="70">
        <v>4.2</v>
      </c>
      <c r="G11" s="120">
        <v>153</v>
      </c>
      <c r="H11" s="70">
        <v>3.8</v>
      </c>
      <c r="I11" s="120">
        <v>125</v>
      </c>
      <c r="J11" s="70">
        <v>3.2</v>
      </c>
      <c r="K11" s="120">
        <v>110</v>
      </c>
      <c r="L11" s="70">
        <v>2.9</v>
      </c>
      <c r="M11" s="120">
        <v>130</v>
      </c>
      <c r="N11" s="70">
        <v>3.7</v>
      </c>
      <c r="O11" s="16">
        <v>111</v>
      </c>
      <c r="P11" s="70">
        <v>3.2043879907621249</v>
      </c>
    </row>
    <row r="12" spans="1:16" ht="12" customHeight="1">
      <c r="A12" s="197">
        <v>18</v>
      </c>
      <c r="B12" s="168"/>
      <c r="C12" s="72" t="s">
        <v>7</v>
      </c>
      <c r="D12" s="73">
        <v>20</v>
      </c>
      <c r="E12" s="120">
        <v>338</v>
      </c>
      <c r="F12" s="70">
        <v>8.3000000000000007</v>
      </c>
      <c r="G12" s="120">
        <v>287</v>
      </c>
      <c r="H12" s="70">
        <v>7.2</v>
      </c>
      <c r="I12" s="120">
        <v>234</v>
      </c>
      <c r="J12" s="70">
        <v>6.1</v>
      </c>
      <c r="K12" s="120">
        <v>191</v>
      </c>
      <c r="L12" s="70">
        <v>5.0999999999999996</v>
      </c>
      <c r="M12" s="120">
        <v>159</v>
      </c>
      <c r="N12" s="70">
        <v>4.5</v>
      </c>
      <c r="O12" s="16">
        <v>142</v>
      </c>
      <c r="P12" s="70">
        <v>4.0993071593533488</v>
      </c>
    </row>
    <row r="13" spans="1:16" ht="12" customHeight="1">
      <c r="A13" s="197">
        <v>20</v>
      </c>
      <c r="B13" s="168"/>
      <c r="C13" s="72" t="s">
        <v>7</v>
      </c>
      <c r="D13" s="73">
        <v>25</v>
      </c>
      <c r="E13" s="120">
        <v>1077</v>
      </c>
      <c r="F13" s="70">
        <v>26.5</v>
      </c>
      <c r="G13" s="120">
        <v>1012</v>
      </c>
      <c r="H13" s="70">
        <v>25.4</v>
      </c>
      <c r="I13" s="120">
        <v>1038</v>
      </c>
      <c r="J13" s="70">
        <v>26.9</v>
      </c>
      <c r="K13" s="120">
        <v>939</v>
      </c>
      <c r="L13" s="70">
        <v>25.1</v>
      </c>
      <c r="M13" s="120">
        <v>783</v>
      </c>
      <c r="N13" s="70">
        <v>22.4</v>
      </c>
      <c r="O13" s="16">
        <v>721</v>
      </c>
      <c r="P13" s="70">
        <v>20.814087759815241</v>
      </c>
    </row>
    <row r="14" spans="1:16" ht="12" customHeight="1">
      <c r="A14" s="197">
        <v>25</v>
      </c>
      <c r="B14" s="168"/>
      <c r="C14" s="72" t="s">
        <v>7</v>
      </c>
      <c r="D14" s="73">
        <v>30</v>
      </c>
      <c r="E14" s="120">
        <v>878</v>
      </c>
      <c r="F14" s="70">
        <v>21.6</v>
      </c>
      <c r="G14" s="120">
        <v>895</v>
      </c>
      <c r="H14" s="70">
        <v>22.4</v>
      </c>
      <c r="I14" s="120">
        <v>908</v>
      </c>
      <c r="J14" s="70">
        <v>23.5</v>
      </c>
      <c r="K14" s="120">
        <v>949</v>
      </c>
      <c r="L14" s="70">
        <v>25.4</v>
      </c>
      <c r="M14" s="120">
        <v>901</v>
      </c>
      <c r="N14" s="70">
        <v>25.8</v>
      </c>
      <c r="O14" s="16">
        <v>908</v>
      </c>
      <c r="P14" s="70">
        <v>26.212471131639724</v>
      </c>
    </row>
    <row r="15" spans="1:16" ht="12" customHeight="1">
      <c r="A15" s="197">
        <v>30</v>
      </c>
      <c r="B15" s="168"/>
      <c r="C15" s="72" t="s">
        <v>7</v>
      </c>
      <c r="D15" s="73">
        <v>35</v>
      </c>
      <c r="E15" s="120">
        <v>682</v>
      </c>
      <c r="F15" s="70">
        <v>16.8</v>
      </c>
      <c r="G15" s="120">
        <v>738</v>
      </c>
      <c r="H15" s="70">
        <v>18.5</v>
      </c>
      <c r="I15" s="120">
        <v>699</v>
      </c>
      <c r="J15" s="70">
        <v>18.100000000000001</v>
      </c>
      <c r="K15" s="120">
        <v>787</v>
      </c>
      <c r="L15" s="70">
        <v>21</v>
      </c>
      <c r="M15" s="120">
        <v>793</v>
      </c>
      <c r="N15" s="70">
        <v>22.7</v>
      </c>
      <c r="O15" s="16">
        <v>825</v>
      </c>
      <c r="P15" s="70">
        <v>23.816397228637413</v>
      </c>
    </row>
    <row r="16" spans="1:16" ht="12" customHeight="1">
      <c r="A16" s="197">
        <v>35</v>
      </c>
      <c r="B16" s="168"/>
      <c r="C16" s="72" t="s">
        <v>7</v>
      </c>
      <c r="D16" s="73">
        <v>40</v>
      </c>
      <c r="E16" s="120">
        <v>608</v>
      </c>
      <c r="F16" s="70">
        <v>15</v>
      </c>
      <c r="G16" s="120">
        <v>565</v>
      </c>
      <c r="H16" s="70">
        <v>14.2</v>
      </c>
      <c r="I16" s="120">
        <v>538</v>
      </c>
      <c r="J16" s="70">
        <v>13.9</v>
      </c>
      <c r="K16" s="120">
        <v>499</v>
      </c>
      <c r="L16" s="70">
        <v>13.3</v>
      </c>
      <c r="M16" s="120">
        <v>463</v>
      </c>
      <c r="N16" s="70">
        <v>13.2</v>
      </c>
      <c r="O16" s="16">
        <v>502</v>
      </c>
      <c r="P16" s="70">
        <v>14.491916859122401</v>
      </c>
    </row>
    <row r="17" spans="1:16" ht="12" customHeight="1">
      <c r="A17" s="197">
        <v>40</v>
      </c>
      <c r="B17" s="168"/>
      <c r="C17" s="72" t="s">
        <v>7</v>
      </c>
      <c r="D17" s="73">
        <v>45</v>
      </c>
      <c r="E17" s="120">
        <v>281</v>
      </c>
      <c r="F17" s="70">
        <v>6.9</v>
      </c>
      <c r="G17" s="120">
        <v>282</v>
      </c>
      <c r="H17" s="70">
        <v>7.1</v>
      </c>
      <c r="I17" s="120">
        <v>277</v>
      </c>
      <c r="J17" s="70">
        <v>7.2</v>
      </c>
      <c r="K17" s="120">
        <v>221</v>
      </c>
      <c r="L17" s="70">
        <v>5.9</v>
      </c>
      <c r="M17" s="120">
        <v>234</v>
      </c>
      <c r="N17" s="70">
        <v>6.7</v>
      </c>
      <c r="O17" s="16">
        <v>221</v>
      </c>
      <c r="P17" s="70">
        <v>6.3799076212471135</v>
      </c>
    </row>
    <row r="18" spans="1:16" ht="12" customHeight="1">
      <c r="A18" s="197">
        <v>45</v>
      </c>
      <c r="B18" s="168"/>
      <c r="C18" s="72" t="s">
        <v>66</v>
      </c>
      <c r="D18" s="25"/>
      <c r="E18" s="120">
        <v>16</v>
      </c>
      <c r="F18" s="70">
        <v>0.4</v>
      </c>
      <c r="G18" s="120">
        <v>26</v>
      </c>
      <c r="H18" s="70">
        <v>0.7</v>
      </c>
      <c r="I18" s="120">
        <v>19</v>
      </c>
      <c r="J18" s="70">
        <v>0.5</v>
      </c>
      <c r="K18" s="120">
        <v>21</v>
      </c>
      <c r="L18" s="70">
        <v>0.6</v>
      </c>
      <c r="M18" s="120">
        <v>18</v>
      </c>
      <c r="N18" s="70">
        <v>0.6</v>
      </c>
      <c r="O18" s="16">
        <v>19</v>
      </c>
      <c r="P18" s="70">
        <v>0.5484988452655889</v>
      </c>
    </row>
    <row r="19" spans="1:16" ht="12" customHeight="1">
      <c r="A19" s="186"/>
      <c r="B19" s="168"/>
      <c r="C19" s="168"/>
      <c r="D19" s="168"/>
      <c r="E19" s="168"/>
      <c r="F19" s="168"/>
      <c r="G19" s="168"/>
      <c r="H19" s="168"/>
      <c r="I19" s="168"/>
      <c r="J19" s="168"/>
      <c r="K19" s="168"/>
      <c r="L19" s="168"/>
      <c r="M19" s="168"/>
      <c r="N19" s="168"/>
    </row>
    <row r="20" spans="1:16" ht="12" customHeight="1">
      <c r="A20" s="186"/>
      <c r="B20" s="168"/>
      <c r="C20" s="168"/>
      <c r="D20" s="168"/>
      <c r="E20" s="185" t="s">
        <v>127</v>
      </c>
      <c r="F20" s="168"/>
      <c r="G20" s="168"/>
      <c r="H20" s="168"/>
      <c r="I20" s="168"/>
      <c r="J20" s="168"/>
      <c r="K20" s="168"/>
      <c r="L20" s="168"/>
      <c r="M20" s="168"/>
      <c r="N20" s="168"/>
      <c r="O20" s="168"/>
      <c r="P20" s="168"/>
    </row>
    <row r="21" spans="1:16" ht="12" customHeight="1">
      <c r="A21" s="187" t="s">
        <v>48</v>
      </c>
      <c r="B21" s="168"/>
      <c r="C21" s="168"/>
      <c r="D21" s="168"/>
      <c r="E21" s="120">
        <v>2514</v>
      </c>
      <c r="F21" s="70">
        <v>61.8</v>
      </c>
      <c r="G21" s="120">
        <v>2524</v>
      </c>
      <c r="H21" s="70">
        <v>63.3</v>
      </c>
      <c r="I21" s="120">
        <v>2504</v>
      </c>
      <c r="J21" s="70">
        <v>64.900000000000006</v>
      </c>
      <c r="K21" s="120">
        <v>2482</v>
      </c>
      <c r="L21" s="70">
        <v>66.3</v>
      </c>
      <c r="M21" s="120">
        <v>2304</v>
      </c>
      <c r="N21" s="70">
        <v>65.900000000000006</v>
      </c>
      <c r="O21" s="120">
        <v>2286</v>
      </c>
      <c r="P21" s="70">
        <v>65.993071593533486</v>
      </c>
    </row>
    <row r="22" spans="1:16" ht="12" customHeight="1">
      <c r="A22" s="187" t="s">
        <v>49</v>
      </c>
      <c r="B22" s="168"/>
      <c r="C22" s="168"/>
      <c r="D22" s="168"/>
      <c r="E22" s="120">
        <v>1374</v>
      </c>
      <c r="F22" s="70">
        <v>33.799999999999997</v>
      </c>
      <c r="G22" s="120">
        <v>1307</v>
      </c>
      <c r="H22" s="70">
        <v>32.799999999999997</v>
      </c>
      <c r="I22" s="120">
        <v>1197</v>
      </c>
      <c r="J22" s="70">
        <v>31</v>
      </c>
      <c r="K22" s="120">
        <v>1111</v>
      </c>
      <c r="L22" s="70">
        <v>29.7</v>
      </c>
      <c r="M22" s="120">
        <v>1064</v>
      </c>
      <c r="N22" s="70">
        <v>30.4</v>
      </c>
      <c r="O22" s="120">
        <v>1058</v>
      </c>
      <c r="P22" s="70">
        <v>30.542725173210162</v>
      </c>
    </row>
    <row r="23" spans="1:16" ht="12" customHeight="1">
      <c r="A23" s="187" t="s">
        <v>50</v>
      </c>
      <c r="B23" s="168"/>
      <c r="C23" s="168"/>
      <c r="D23" s="168"/>
      <c r="E23" s="120">
        <v>7</v>
      </c>
      <c r="F23" s="70">
        <v>0.2</v>
      </c>
      <c r="G23" s="120">
        <v>7</v>
      </c>
      <c r="H23" s="70">
        <v>0.2</v>
      </c>
      <c r="I23" s="120">
        <v>6</v>
      </c>
      <c r="J23" s="70">
        <v>0.2</v>
      </c>
      <c r="K23" s="120">
        <v>6</v>
      </c>
      <c r="L23" s="70">
        <v>0.2</v>
      </c>
      <c r="M23" s="120">
        <v>7</v>
      </c>
      <c r="N23" s="70">
        <v>0.2</v>
      </c>
      <c r="O23" s="120">
        <v>9</v>
      </c>
      <c r="P23" s="70">
        <v>0.25981524249422633</v>
      </c>
    </row>
    <row r="24" spans="1:16" ht="12" customHeight="1">
      <c r="A24" s="187" t="s">
        <v>51</v>
      </c>
      <c r="B24" s="168"/>
      <c r="C24" s="168"/>
      <c r="D24" s="168"/>
      <c r="E24" s="120">
        <v>171</v>
      </c>
      <c r="F24" s="70">
        <v>4.2</v>
      </c>
      <c r="G24" s="120">
        <v>150</v>
      </c>
      <c r="H24" s="70">
        <v>3.8</v>
      </c>
      <c r="I24" s="120">
        <v>152</v>
      </c>
      <c r="J24" s="70">
        <v>3.9</v>
      </c>
      <c r="K24" s="120">
        <v>143</v>
      </c>
      <c r="L24" s="70">
        <v>3.8</v>
      </c>
      <c r="M24" s="120">
        <v>122</v>
      </c>
      <c r="N24" s="70">
        <v>3.5</v>
      </c>
      <c r="O24" s="120">
        <v>111</v>
      </c>
      <c r="P24" s="70">
        <v>3.2043879907621249</v>
      </c>
    </row>
    <row r="25" spans="1:16" ht="12" customHeight="1">
      <c r="A25" s="186"/>
      <c r="B25" s="186"/>
      <c r="C25" s="186"/>
      <c r="D25" s="186"/>
      <c r="E25" s="186"/>
      <c r="F25" s="186"/>
      <c r="G25" s="186"/>
      <c r="H25" s="186"/>
      <c r="I25" s="186"/>
      <c r="J25" s="186"/>
      <c r="K25" s="186"/>
      <c r="L25" s="186"/>
      <c r="M25" s="186"/>
      <c r="N25" s="186"/>
      <c r="O25" s="120"/>
      <c r="P25" s="70"/>
    </row>
    <row r="26" spans="1:16" ht="12" customHeight="1">
      <c r="A26" s="186"/>
      <c r="B26" s="168"/>
      <c r="C26" s="168"/>
      <c r="D26" s="168"/>
      <c r="E26" s="185" t="s">
        <v>113</v>
      </c>
      <c r="F26" s="168"/>
      <c r="G26" s="168"/>
      <c r="H26" s="168"/>
      <c r="I26" s="168"/>
      <c r="J26" s="168"/>
      <c r="K26" s="168"/>
      <c r="L26" s="168"/>
      <c r="M26" s="168"/>
      <c r="N26" s="168"/>
      <c r="O26" s="168"/>
      <c r="P26" s="168"/>
    </row>
    <row r="27" spans="1:16" ht="12" customHeight="1">
      <c r="A27" s="187" t="s">
        <v>52</v>
      </c>
      <c r="B27" s="168"/>
      <c r="C27" s="168"/>
      <c r="D27" s="168"/>
      <c r="E27" s="74">
        <v>4015</v>
      </c>
      <c r="F27" s="70">
        <v>98.7</v>
      </c>
      <c r="G27" s="74">
        <v>3908</v>
      </c>
      <c r="H27" s="70">
        <v>98</v>
      </c>
      <c r="I27" s="74">
        <v>3777</v>
      </c>
      <c r="J27" s="70">
        <v>97.9</v>
      </c>
      <c r="K27" s="120">
        <v>3654</v>
      </c>
      <c r="L27" s="70">
        <v>97.6</v>
      </c>
      <c r="M27" s="120">
        <v>3390</v>
      </c>
      <c r="N27" s="70">
        <v>96.9</v>
      </c>
      <c r="O27" s="120">
        <v>3382</v>
      </c>
      <c r="P27" s="70">
        <v>97.632794457274827</v>
      </c>
    </row>
    <row r="28" spans="1:16" ht="12" customHeight="1">
      <c r="A28" s="187" t="s">
        <v>128</v>
      </c>
      <c r="B28" s="168"/>
      <c r="C28" s="168"/>
      <c r="D28" s="168"/>
      <c r="E28" s="74">
        <v>51</v>
      </c>
      <c r="F28" s="70">
        <v>1.3</v>
      </c>
      <c r="G28" s="74">
        <v>80</v>
      </c>
      <c r="H28" s="70">
        <v>2</v>
      </c>
      <c r="I28" s="74">
        <v>82</v>
      </c>
      <c r="J28" s="70">
        <v>2.1</v>
      </c>
      <c r="K28" s="35">
        <v>88</v>
      </c>
      <c r="L28" s="70">
        <v>2.4</v>
      </c>
      <c r="M28" s="120">
        <v>105</v>
      </c>
      <c r="N28" s="70">
        <v>3</v>
      </c>
      <c r="O28" s="120">
        <v>82</v>
      </c>
      <c r="P28" s="70">
        <v>2.367205542725173</v>
      </c>
    </row>
    <row r="29" spans="1:16" ht="12" customHeight="1">
      <c r="A29" s="172" t="s">
        <v>129</v>
      </c>
      <c r="B29" s="168"/>
      <c r="C29" s="168"/>
      <c r="D29" s="168"/>
      <c r="E29" s="115" t="s">
        <v>1</v>
      </c>
      <c r="F29" s="115" t="s">
        <v>1</v>
      </c>
      <c r="G29" s="115" t="s">
        <v>1</v>
      </c>
      <c r="H29" s="115" t="s">
        <v>1</v>
      </c>
      <c r="I29" s="115" t="s">
        <v>1</v>
      </c>
      <c r="J29" s="115" t="s">
        <v>1</v>
      </c>
      <c r="K29" s="35">
        <v>0</v>
      </c>
      <c r="L29" s="35">
        <v>0</v>
      </c>
      <c r="M29" s="120">
        <v>2</v>
      </c>
      <c r="N29" s="70">
        <v>0</v>
      </c>
      <c r="O29" s="120">
        <v>0</v>
      </c>
      <c r="P29" s="120">
        <v>0</v>
      </c>
    </row>
    <row r="30" spans="1:16" ht="12" customHeight="1">
      <c r="A30" s="186"/>
      <c r="B30" s="186"/>
      <c r="C30" s="186"/>
      <c r="D30" s="186"/>
      <c r="E30" s="186"/>
      <c r="F30" s="186"/>
      <c r="G30" s="186"/>
      <c r="H30" s="186"/>
      <c r="I30" s="186"/>
      <c r="J30" s="186"/>
      <c r="K30" s="186"/>
      <c r="L30" s="186"/>
      <c r="M30" s="186"/>
      <c r="N30" s="186"/>
    </row>
    <row r="31" spans="1:16" ht="12" customHeight="1">
      <c r="A31" s="186"/>
      <c r="B31" s="168"/>
      <c r="C31" s="168"/>
      <c r="D31" s="168"/>
      <c r="E31" s="185" t="s">
        <v>56</v>
      </c>
      <c r="F31" s="168"/>
      <c r="G31" s="168"/>
      <c r="H31" s="168"/>
      <c r="I31" s="168"/>
      <c r="J31" s="168"/>
      <c r="K31" s="168"/>
      <c r="L31" s="168"/>
      <c r="M31" s="168"/>
      <c r="N31" s="168"/>
      <c r="O31" s="168"/>
      <c r="P31" s="168"/>
    </row>
    <row r="32" spans="1:16" ht="12" customHeight="1">
      <c r="A32" s="187" t="s">
        <v>53</v>
      </c>
      <c r="B32" s="168"/>
      <c r="C32" s="168"/>
      <c r="D32" s="168"/>
      <c r="E32" s="122">
        <v>245</v>
      </c>
      <c r="F32" s="70">
        <v>6</v>
      </c>
      <c r="G32" s="74">
        <v>223</v>
      </c>
      <c r="H32" s="70">
        <v>5.6</v>
      </c>
      <c r="I32" s="74">
        <v>300</v>
      </c>
      <c r="J32" s="70">
        <v>7.8</v>
      </c>
      <c r="K32" s="120">
        <v>253</v>
      </c>
      <c r="L32" s="70">
        <v>6.8</v>
      </c>
      <c r="M32" s="120">
        <v>194</v>
      </c>
      <c r="N32" s="70">
        <v>5.5</v>
      </c>
      <c r="O32" s="120">
        <v>157</v>
      </c>
      <c r="P32" s="70">
        <v>4.5323325635103924</v>
      </c>
    </row>
    <row r="33" spans="1:16" ht="12" customHeight="1">
      <c r="A33" s="187" t="s">
        <v>54</v>
      </c>
      <c r="B33" s="168"/>
      <c r="C33" s="168"/>
      <c r="D33" s="168"/>
      <c r="E33" s="122">
        <v>3157</v>
      </c>
      <c r="F33" s="70">
        <v>77.599999999999994</v>
      </c>
      <c r="G33" s="74">
        <v>3017</v>
      </c>
      <c r="H33" s="70">
        <v>75.7</v>
      </c>
      <c r="I33" s="74">
        <v>2791</v>
      </c>
      <c r="J33" s="70">
        <v>72.3</v>
      </c>
      <c r="K33" s="120">
        <v>2676</v>
      </c>
      <c r="L33" s="70">
        <v>71.5</v>
      </c>
      <c r="M33" s="120">
        <v>2439</v>
      </c>
      <c r="N33" s="70">
        <v>69.7</v>
      </c>
      <c r="O33" s="120">
        <v>2424</v>
      </c>
      <c r="P33" s="70">
        <v>69.976905311778296</v>
      </c>
    </row>
    <row r="34" spans="1:16" ht="24" customHeight="1">
      <c r="A34" s="172" t="s">
        <v>164</v>
      </c>
      <c r="B34" s="168"/>
      <c r="C34" s="168"/>
      <c r="D34" s="168"/>
      <c r="E34" s="123" t="s">
        <v>1</v>
      </c>
      <c r="F34" s="115" t="s">
        <v>1</v>
      </c>
      <c r="G34" s="115" t="s">
        <v>1</v>
      </c>
      <c r="H34" s="115" t="s">
        <v>1</v>
      </c>
      <c r="I34" s="74">
        <v>1</v>
      </c>
      <c r="J34" s="70">
        <v>0</v>
      </c>
      <c r="K34" s="123" t="s">
        <v>1</v>
      </c>
      <c r="L34" s="115" t="s">
        <v>1</v>
      </c>
      <c r="M34" s="123" t="s">
        <v>1</v>
      </c>
      <c r="N34" s="115" t="s">
        <v>1</v>
      </c>
      <c r="O34" s="120">
        <v>0</v>
      </c>
      <c r="P34" s="115" t="s">
        <v>1</v>
      </c>
    </row>
    <row r="35" spans="1:16" ht="12" customHeight="1">
      <c r="A35" s="172" t="s">
        <v>104</v>
      </c>
      <c r="B35" s="168"/>
      <c r="C35" s="168"/>
      <c r="D35" s="168"/>
      <c r="E35" s="122">
        <v>621</v>
      </c>
      <c r="F35" s="70">
        <v>15.3</v>
      </c>
      <c r="G35" s="74">
        <v>677</v>
      </c>
      <c r="H35" s="70">
        <v>17</v>
      </c>
      <c r="I35" s="74">
        <v>691</v>
      </c>
      <c r="J35" s="70">
        <v>17.899999999999999</v>
      </c>
      <c r="K35" s="120">
        <v>718</v>
      </c>
      <c r="L35" s="70">
        <v>19.2</v>
      </c>
      <c r="M35" s="120">
        <v>670</v>
      </c>
      <c r="N35" s="70">
        <v>19.2</v>
      </c>
      <c r="O35" s="120">
        <v>756</v>
      </c>
      <c r="P35" s="70">
        <v>21.824480369515012</v>
      </c>
    </row>
    <row r="36" spans="1:16" ht="12" customHeight="1">
      <c r="A36" s="172" t="s">
        <v>101</v>
      </c>
      <c r="B36" s="168"/>
      <c r="C36" s="168"/>
      <c r="D36" s="168"/>
      <c r="E36" s="122">
        <v>43</v>
      </c>
      <c r="F36" s="70">
        <v>1.1000000000000001</v>
      </c>
      <c r="G36" s="74">
        <v>71</v>
      </c>
      <c r="H36" s="70">
        <v>1.8</v>
      </c>
      <c r="I36" s="74">
        <v>48</v>
      </c>
      <c r="J36" s="70">
        <v>1.2</v>
      </c>
      <c r="K36" s="120">
        <v>68</v>
      </c>
      <c r="L36" s="70">
        <v>1.8</v>
      </c>
      <c r="M36" s="120">
        <v>173</v>
      </c>
      <c r="N36" s="70">
        <v>4.9000000000000004</v>
      </c>
      <c r="O36" s="120">
        <v>98</v>
      </c>
      <c r="P36" s="70">
        <v>2.8290993071593533</v>
      </c>
    </row>
    <row r="37" spans="1:16" ht="24" customHeight="1">
      <c r="A37" s="172" t="s">
        <v>149</v>
      </c>
      <c r="B37" s="168"/>
      <c r="C37" s="168"/>
      <c r="D37" s="168"/>
      <c r="E37" s="123" t="s">
        <v>1</v>
      </c>
      <c r="F37" s="115" t="s">
        <v>1</v>
      </c>
      <c r="G37" s="115" t="s">
        <v>1</v>
      </c>
      <c r="H37" s="115" t="s">
        <v>1</v>
      </c>
      <c r="I37" s="74">
        <v>7</v>
      </c>
      <c r="J37" s="70">
        <v>0.2</v>
      </c>
      <c r="K37" s="120">
        <v>2</v>
      </c>
      <c r="L37" s="70">
        <v>0.1</v>
      </c>
      <c r="M37" s="120">
        <v>5</v>
      </c>
      <c r="N37" s="70">
        <v>0.1</v>
      </c>
      <c r="O37" s="120">
        <v>2</v>
      </c>
      <c r="P37" s="70">
        <v>5.7736720554272515E-2</v>
      </c>
    </row>
    <row r="38" spans="1:16" ht="12" customHeight="1">
      <c r="A38" s="172" t="s">
        <v>165</v>
      </c>
      <c r="B38" s="168"/>
      <c r="C38" s="168"/>
      <c r="D38" s="168"/>
      <c r="E38" s="123" t="s">
        <v>1</v>
      </c>
      <c r="F38" s="115" t="s">
        <v>1</v>
      </c>
      <c r="G38" s="115" t="s">
        <v>1</v>
      </c>
      <c r="H38" s="115" t="s">
        <v>1</v>
      </c>
      <c r="I38" s="74">
        <v>21</v>
      </c>
      <c r="J38" s="70">
        <v>0.5</v>
      </c>
      <c r="K38" s="120">
        <v>25</v>
      </c>
      <c r="L38" s="70">
        <v>0.7</v>
      </c>
      <c r="M38" s="120">
        <v>16</v>
      </c>
      <c r="N38" s="70">
        <v>0.5</v>
      </c>
      <c r="O38" s="120">
        <v>27</v>
      </c>
      <c r="P38" s="70">
        <v>0.77944572748267893</v>
      </c>
    </row>
    <row r="39" spans="1:16" ht="12" customHeight="1">
      <c r="A39" s="186"/>
      <c r="B39" s="186"/>
      <c r="C39" s="186"/>
      <c r="D39" s="186"/>
      <c r="E39" s="186"/>
      <c r="F39" s="186"/>
      <c r="G39" s="186"/>
      <c r="H39" s="186"/>
      <c r="I39" s="186"/>
      <c r="J39" s="186"/>
      <c r="K39" s="186"/>
      <c r="L39" s="186"/>
      <c r="M39" s="186"/>
      <c r="N39" s="186"/>
    </row>
    <row r="40" spans="1:16" ht="12" customHeight="1">
      <c r="A40" s="186"/>
      <c r="B40" s="168"/>
      <c r="C40" s="168"/>
      <c r="D40" s="168"/>
      <c r="E40" s="185" t="s">
        <v>87</v>
      </c>
      <c r="F40" s="168"/>
      <c r="G40" s="168"/>
      <c r="H40" s="168"/>
      <c r="I40" s="168"/>
      <c r="J40" s="168"/>
      <c r="K40" s="168"/>
      <c r="L40" s="168"/>
      <c r="M40" s="168"/>
      <c r="N40" s="168"/>
      <c r="O40" s="168"/>
      <c r="P40" s="168"/>
    </row>
    <row r="41" spans="1:16" ht="12" customHeight="1">
      <c r="A41" s="187" t="s">
        <v>84</v>
      </c>
      <c r="B41" s="168"/>
      <c r="C41" s="168"/>
      <c r="D41" s="168"/>
      <c r="E41" s="122">
        <v>2229</v>
      </c>
      <c r="F41" s="70">
        <v>54.8</v>
      </c>
      <c r="G41" s="122">
        <v>2218</v>
      </c>
      <c r="H41" s="70">
        <v>55.6</v>
      </c>
      <c r="I41" s="122">
        <v>1967</v>
      </c>
      <c r="J41" s="70">
        <v>51</v>
      </c>
      <c r="K41" s="120">
        <v>1836</v>
      </c>
      <c r="L41" s="70">
        <v>49.1</v>
      </c>
      <c r="M41" s="120">
        <f>M42+M43</f>
        <v>1775</v>
      </c>
      <c r="N41" s="70">
        <v>50.7</v>
      </c>
      <c r="O41" s="120">
        <f>O42+O43</f>
        <v>1869</v>
      </c>
      <c r="P41" s="70">
        <v>53.954965357967666</v>
      </c>
    </row>
    <row r="42" spans="1:16" ht="12" customHeight="1">
      <c r="A42" s="198" t="s">
        <v>88</v>
      </c>
      <c r="B42" s="171"/>
      <c r="C42" s="171"/>
      <c r="D42" s="171"/>
      <c r="E42" s="122">
        <v>2153</v>
      </c>
      <c r="F42" s="70">
        <v>53</v>
      </c>
      <c r="G42" s="122">
        <v>2162</v>
      </c>
      <c r="H42" s="70">
        <v>54.2</v>
      </c>
      <c r="I42" s="122">
        <v>1902</v>
      </c>
      <c r="J42" s="70">
        <v>49.3</v>
      </c>
      <c r="K42" s="120">
        <v>1771</v>
      </c>
      <c r="L42" s="70">
        <v>47.3</v>
      </c>
      <c r="M42" s="120">
        <v>1700</v>
      </c>
      <c r="N42" s="70">
        <v>48.6</v>
      </c>
      <c r="O42" s="120">
        <v>1806</v>
      </c>
      <c r="P42" s="70">
        <v>52.136258660508084</v>
      </c>
    </row>
    <row r="43" spans="1:16" ht="12" customHeight="1">
      <c r="A43" s="198" t="s">
        <v>89</v>
      </c>
      <c r="B43" s="171"/>
      <c r="C43" s="171"/>
      <c r="D43" s="171"/>
      <c r="E43" s="122">
        <v>76</v>
      </c>
      <c r="F43" s="70">
        <v>1.9</v>
      </c>
      <c r="G43" s="122">
        <v>56</v>
      </c>
      <c r="H43" s="70">
        <v>1.4</v>
      </c>
      <c r="I43" s="122">
        <v>65</v>
      </c>
      <c r="J43" s="70">
        <v>1.7</v>
      </c>
      <c r="K43" s="120">
        <v>65</v>
      </c>
      <c r="L43" s="70">
        <v>1.7</v>
      </c>
      <c r="M43" s="120">
        <v>75</v>
      </c>
      <c r="N43" s="70">
        <v>2.1</v>
      </c>
      <c r="O43" s="120">
        <v>63</v>
      </c>
      <c r="P43" s="70">
        <v>1.8187066974595842</v>
      </c>
    </row>
    <row r="44" spans="1:16" ht="12" customHeight="1">
      <c r="A44" s="172" t="s">
        <v>93</v>
      </c>
      <c r="B44" s="168"/>
      <c r="C44" s="168"/>
      <c r="D44" s="168"/>
      <c r="E44" s="122">
        <v>1837</v>
      </c>
      <c r="F44" s="70">
        <v>45.2</v>
      </c>
      <c r="G44" s="122">
        <v>1770</v>
      </c>
      <c r="H44" s="70">
        <v>44.4</v>
      </c>
      <c r="I44" s="122">
        <v>1892</v>
      </c>
      <c r="J44" s="70">
        <v>49</v>
      </c>
      <c r="K44" s="120">
        <v>1906</v>
      </c>
      <c r="L44" s="70">
        <v>50.9</v>
      </c>
      <c r="M44" s="120">
        <v>1722</v>
      </c>
      <c r="N44" s="70">
        <v>49.2</v>
      </c>
      <c r="O44" s="120">
        <v>1595</v>
      </c>
      <c r="P44" s="70">
        <v>46.045034642032334</v>
      </c>
    </row>
    <row r="45" spans="1:16" ht="12" customHeight="1">
      <c r="A45" s="186"/>
      <c r="B45" s="186"/>
      <c r="C45" s="186"/>
      <c r="D45" s="186"/>
      <c r="E45" s="186"/>
      <c r="F45" s="186"/>
      <c r="G45" s="186"/>
      <c r="H45" s="186"/>
      <c r="I45" s="186"/>
      <c r="J45" s="186"/>
      <c r="K45" s="186"/>
      <c r="L45" s="186"/>
      <c r="M45" s="186"/>
      <c r="N45" s="186"/>
    </row>
    <row r="46" spans="1:16" ht="12" customHeight="1">
      <c r="A46" s="169"/>
      <c r="B46" s="168"/>
      <c r="C46" s="168"/>
      <c r="D46" s="168"/>
      <c r="E46" s="185" t="s">
        <v>58</v>
      </c>
      <c r="F46" s="168"/>
      <c r="G46" s="168"/>
      <c r="H46" s="168"/>
      <c r="I46" s="168"/>
      <c r="J46" s="168"/>
      <c r="K46" s="168"/>
      <c r="L46" s="168"/>
      <c r="M46" s="168"/>
      <c r="N46" s="168"/>
      <c r="O46" s="168"/>
      <c r="P46" s="168"/>
    </row>
    <row r="47" spans="1:16" ht="12" customHeight="1">
      <c r="A47" s="186" t="s">
        <v>59</v>
      </c>
      <c r="B47" s="168"/>
      <c r="C47" s="168"/>
      <c r="D47" s="1"/>
      <c r="E47" s="74">
        <v>1363</v>
      </c>
      <c r="F47" s="70">
        <v>33.5</v>
      </c>
      <c r="G47" s="74">
        <v>1257</v>
      </c>
      <c r="H47" s="70">
        <v>31.5</v>
      </c>
      <c r="I47" s="74">
        <v>1229</v>
      </c>
      <c r="J47" s="70">
        <v>31.8</v>
      </c>
      <c r="K47" s="120">
        <v>1047</v>
      </c>
      <c r="L47" s="70">
        <v>28</v>
      </c>
      <c r="M47" s="120">
        <v>978</v>
      </c>
      <c r="N47" s="70">
        <v>28</v>
      </c>
      <c r="O47" s="120">
        <v>935</v>
      </c>
      <c r="P47" s="70">
        <v>26.991916859122401</v>
      </c>
    </row>
    <row r="48" spans="1:16" ht="12" customHeight="1">
      <c r="A48" s="167" t="s">
        <v>60</v>
      </c>
      <c r="B48" s="168"/>
      <c r="C48" s="1"/>
      <c r="D48" s="1"/>
      <c r="E48" s="74">
        <v>1352</v>
      </c>
      <c r="F48" s="70">
        <v>33.299999999999997</v>
      </c>
      <c r="G48" s="74">
        <v>1355</v>
      </c>
      <c r="H48" s="70">
        <v>34</v>
      </c>
      <c r="I48" s="74">
        <v>1264</v>
      </c>
      <c r="J48" s="70">
        <v>32.799999999999997</v>
      </c>
      <c r="K48" s="120">
        <v>1370</v>
      </c>
      <c r="L48" s="70">
        <v>36.6</v>
      </c>
      <c r="M48" s="120">
        <v>1240</v>
      </c>
      <c r="N48" s="70">
        <v>35.5</v>
      </c>
      <c r="O48" s="120">
        <v>1224</v>
      </c>
      <c r="P48" s="70">
        <v>35.334872979214779</v>
      </c>
    </row>
    <row r="49" spans="1:16" ht="12" customHeight="1">
      <c r="A49" s="167" t="s">
        <v>61</v>
      </c>
      <c r="B49" s="168"/>
      <c r="C49" s="1"/>
      <c r="D49" s="1"/>
      <c r="E49" s="74">
        <v>984</v>
      </c>
      <c r="F49" s="70">
        <v>24.2</v>
      </c>
      <c r="G49" s="74">
        <v>1011</v>
      </c>
      <c r="H49" s="70">
        <v>25.4</v>
      </c>
      <c r="I49" s="74">
        <v>999</v>
      </c>
      <c r="J49" s="70">
        <v>25.9</v>
      </c>
      <c r="K49" s="120">
        <v>947</v>
      </c>
      <c r="L49" s="70">
        <v>25.3</v>
      </c>
      <c r="M49" s="120">
        <v>937</v>
      </c>
      <c r="N49" s="70">
        <v>26.8</v>
      </c>
      <c r="O49" s="120">
        <v>945</v>
      </c>
      <c r="P49" s="70">
        <v>27.280600461893766</v>
      </c>
    </row>
    <row r="50" spans="1:16" ht="12" customHeight="1">
      <c r="A50" s="167" t="s">
        <v>62</v>
      </c>
      <c r="B50" s="168"/>
      <c r="C50" s="1"/>
      <c r="D50" s="1"/>
      <c r="E50" s="74">
        <v>267</v>
      </c>
      <c r="F50" s="70">
        <v>6.6</v>
      </c>
      <c r="G50" s="74">
        <v>257</v>
      </c>
      <c r="H50" s="70">
        <v>6.4</v>
      </c>
      <c r="I50" s="74">
        <v>250</v>
      </c>
      <c r="J50" s="70">
        <v>6.5</v>
      </c>
      <c r="K50" s="120">
        <v>265</v>
      </c>
      <c r="L50" s="70">
        <v>7.1</v>
      </c>
      <c r="M50" s="120">
        <v>233</v>
      </c>
      <c r="N50" s="70">
        <v>6.7</v>
      </c>
      <c r="O50" s="120">
        <v>260</v>
      </c>
      <c r="P50" s="70">
        <v>7.5057736720554269</v>
      </c>
    </row>
    <row r="51" spans="1:16" ht="12" customHeight="1">
      <c r="A51" s="167" t="s">
        <v>63</v>
      </c>
      <c r="B51" s="168"/>
      <c r="C51" s="1"/>
      <c r="D51" s="1"/>
      <c r="E51" s="74">
        <v>64</v>
      </c>
      <c r="F51" s="70">
        <v>1.6</v>
      </c>
      <c r="G51" s="74">
        <v>75</v>
      </c>
      <c r="H51" s="70">
        <v>1.9</v>
      </c>
      <c r="I51" s="74">
        <v>82</v>
      </c>
      <c r="J51" s="70">
        <v>2.1</v>
      </c>
      <c r="K51" s="120">
        <v>78</v>
      </c>
      <c r="L51" s="70">
        <v>2.1</v>
      </c>
      <c r="M51" s="120">
        <v>80</v>
      </c>
      <c r="N51" s="70">
        <v>2.2999999999999998</v>
      </c>
      <c r="O51" s="120">
        <v>60</v>
      </c>
      <c r="P51" s="70">
        <v>1.7321016166281755</v>
      </c>
    </row>
    <row r="52" spans="1:16" ht="12" customHeight="1">
      <c r="A52" s="167" t="s">
        <v>64</v>
      </c>
      <c r="B52" s="168"/>
      <c r="C52" s="168"/>
      <c r="D52" s="168"/>
      <c r="E52" s="74">
        <v>36</v>
      </c>
      <c r="F52" s="70">
        <v>0.9</v>
      </c>
      <c r="G52" s="74">
        <v>33</v>
      </c>
      <c r="H52" s="70">
        <v>0.8</v>
      </c>
      <c r="I52" s="74">
        <v>35</v>
      </c>
      <c r="J52" s="70">
        <v>0.9</v>
      </c>
      <c r="K52" s="120">
        <v>35</v>
      </c>
      <c r="L52" s="70">
        <v>0.9</v>
      </c>
      <c r="M52" s="120">
        <v>29</v>
      </c>
      <c r="N52" s="70">
        <v>0.8</v>
      </c>
      <c r="O52" s="120">
        <v>40</v>
      </c>
      <c r="P52" s="70">
        <v>1.1547344110854503</v>
      </c>
    </row>
    <row r="53" spans="1:16" ht="12" customHeight="1">
      <c r="A53" s="32" t="s">
        <v>144</v>
      </c>
    </row>
    <row r="54" spans="1:16">
      <c r="A54" s="32" t="s">
        <v>209</v>
      </c>
    </row>
  </sheetData>
  <mergeCells count="63">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 ref="A32:D32"/>
    <mergeCell ref="A50:B50"/>
    <mergeCell ref="A51:B51"/>
    <mergeCell ref="A52:D52"/>
    <mergeCell ref="A44:D44"/>
    <mergeCell ref="A47:C47"/>
    <mergeCell ref="A48:B48"/>
    <mergeCell ref="A49:B49"/>
    <mergeCell ref="A45:N45"/>
    <mergeCell ref="A46:D46"/>
    <mergeCell ref="E46:P46"/>
    <mergeCell ref="A24:D24"/>
    <mergeCell ref="A18:B18"/>
    <mergeCell ref="A21:D21"/>
    <mergeCell ref="A15:B15"/>
    <mergeCell ref="A16:B16"/>
    <mergeCell ref="A14:B14"/>
    <mergeCell ref="A10:B10"/>
    <mergeCell ref="A11:B11"/>
    <mergeCell ref="A13:B13"/>
    <mergeCell ref="A12:B12"/>
    <mergeCell ref="E6:P6"/>
    <mergeCell ref="A6:D7"/>
    <mergeCell ref="E9:P9"/>
    <mergeCell ref="I3:J3"/>
    <mergeCell ref="K3:L3"/>
    <mergeCell ref="O3:P3"/>
    <mergeCell ref="E3:F3"/>
    <mergeCell ref="G3:H3"/>
    <mergeCell ref="A3:D4"/>
    <mergeCell ref="A5:N5"/>
    <mergeCell ref="M3:N3"/>
    <mergeCell ref="A40:D40"/>
    <mergeCell ref="E40:P40"/>
    <mergeCell ref="A41:D41"/>
    <mergeCell ref="E26:P26"/>
    <mergeCell ref="A20:D20"/>
    <mergeCell ref="A26:D26"/>
    <mergeCell ref="A25:N25"/>
    <mergeCell ref="A22:D22"/>
    <mergeCell ref="A23:D23"/>
    <mergeCell ref="A35:D35"/>
    <mergeCell ref="A37:D37"/>
    <mergeCell ref="A39:N39"/>
    <mergeCell ref="A36:D36"/>
    <mergeCell ref="E20:P20"/>
    <mergeCell ref="A38:D38"/>
    <mergeCell ref="A31:D31"/>
  </mergeCells>
  <phoneticPr fontId="3" type="noConversion"/>
  <hyperlinks>
    <hyperlink ref="A1" location="Inhaltsverzeichnis!A21" display="Inhaltsverzeichnis!A21"/>
    <hyperlink ref="A1:N1" location="Inhaltsverzeichnis!A22" display="Inhaltsverzeichnis!A22"/>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66"/>
  <sheetViews>
    <sheetView workbookViewId="0">
      <pane ySplit="4" topLeftCell="A5" activePane="bottomLeft" state="frozen"/>
      <selection activeCell="L53" sqref="L53"/>
      <selection pane="bottomLeft" activeCell="A5" sqref="A5:L5"/>
    </sheetView>
  </sheetViews>
  <sheetFormatPr baseColWidth="10" defaultRowHeight="10.199999999999999"/>
  <cols>
    <col min="1" max="1" width="1.77734375" style="16" customWidth="1"/>
    <col min="2" max="2" width="3" style="16" customWidth="1"/>
    <col min="3" max="3" width="7.44140625" style="16" customWidth="1"/>
    <col min="4" max="4" width="9" style="16" customWidth="1"/>
    <col min="5" max="12" width="8.77734375" style="16" customWidth="1"/>
    <col min="13" max="16384" width="11.5546875" style="16"/>
  </cols>
  <sheetData>
    <row r="1" spans="1:12" s="19" customFormat="1" ht="24" customHeight="1">
      <c r="A1" s="177" t="s">
        <v>215</v>
      </c>
      <c r="B1" s="159"/>
      <c r="C1" s="159"/>
      <c r="D1" s="159"/>
      <c r="E1" s="159"/>
      <c r="F1" s="159"/>
      <c r="G1" s="159"/>
      <c r="H1" s="159"/>
      <c r="I1" s="159"/>
      <c r="J1" s="159"/>
      <c r="K1" s="159"/>
      <c r="L1" s="159"/>
    </row>
    <row r="2" spans="1:12" s="19" customFormat="1" ht="12" customHeight="1">
      <c r="A2" s="200"/>
      <c r="B2" s="180"/>
      <c r="C2" s="180"/>
      <c r="D2" s="180"/>
      <c r="E2" s="180"/>
      <c r="F2" s="180"/>
      <c r="G2" s="180"/>
      <c r="H2" s="180"/>
      <c r="I2" s="180"/>
      <c r="J2" s="180"/>
      <c r="K2" s="180"/>
      <c r="L2" s="180"/>
    </row>
    <row r="3" spans="1:12" s="1" customFormat="1" ht="12" customHeight="1">
      <c r="A3" s="192" t="s">
        <v>46</v>
      </c>
      <c r="B3" s="193"/>
      <c r="C3" s="193"/>
      <c r="D3" s="194"/>
      <c r="E3" s="189" t="s">
        <v>211</v>
      </c>
      <c r="F3" s="190"/>
      <c r="G3" s="189" t="s">
        <v>212</v>
      </c>
      <c r="H3" s="190"/>
      <c r="I3" s="189" t="s">
        <v>213</v>
      </c>
      <c r="J3" s="190"/>
      <c r="K3" s="189" t="s">
        <v>214</v>
      </c>
      <c r="L3" s="191"/>
    </row>
    <row r="4" spans="1:12" s="1" customFormat="1" ht="12" customHeight="1">
      <c r="A4" s="180"/>
      <c r="B4" s="180"/>
      <c r="C4" s="180"/>
      <c r="D4" s="195"/>
      <c r="E4" s="46" t="s">
        <v>3</v>
      </c>
      <c r="F4" s="46" t="s">
        <v>5</v>
      </c>
      <c r="G4" s="46" t="s">
        <v>3</v>
      </c>
      <c r="H4" s="46" t="s">
        <v>5</v>
      </c>
      <c r="I4" s="46" t="s">
        <v>3</v>
      </c>
      <c r="J4" s="46" t="s">
        <v>5</v>
      </c>
      <c r="K4" s="46" t="s">
        <v>3</v>
      </c>
      <c r="L4" s="46" t="s">
        <v>5</v>
      </c>
    </row>
    <row r="5" spans="1:12" ht="9" customHeight="1">
      <c r="A5" s="196"/>
      <c r="B5" s="193"/>
      <c r="C5" s="193"/>
      <c r="D5" s="193"/>
      <c r="E5" s="193"/>
      <c r="F5" s="193"/>
      <c r="G5" s="193"/>
      <c r="H5" s="193"/>
      <c r="I5" s="193"/>
      <c r="J5" s="193"/>
      <c r="K5" s="193"/>
      <c r="L5" s="193"/>
    </row>
    <row r="6" spans="1:12" ht="12" customHeight="1">
      <c r="A6" s="169" t="s">
        <v>178</v>
      </c>
      <c r="B6" s="168"/>
      <c r="C6" s="168"/>
      <c r="D6" s="168"/>
      <c r="E6" s="188" t="s">
        <v>79</v>
      </c>
      <c r="F6" s="164"/>
      <c r="G6" s="164"/>
      <c r="H6" s="164"/>
      <c r="I6" s="164"/>
      <c r="J6" s="164"/>
      <c r="K6" s="164"/>
      <c r="L6" s="164"/>
    </row>
    <row r="7" spans="1:12" ht="12" customHeight="1">
      <c r="A7" s="168"/>
      <c r="B7" s="168"/>
      <c r="C7" s="168"/>
      <c r="D7" s="168"/>
      <c r="E7" s="74">
        <v>936</v>
      </c>
      <c r="F7" s="114">
        <v>100</v>
      </c>
      <c r="G7" s="74">
        <v>889</v>
      </c>
      <c r="H7" s="114">
        <v>100</v>
      </c>
      <c r="I7" s="74">
        <v>831</v>
      </c>
      <c r="J7" s="114">
        <v>100</v>
      </c>
      <c r="K7" s="74">
        <v>808</v>
      </c>
      <c r="L7" s="114">
        <v>100</v>
      </c>
    </row>
    <row r="8" spans="1:12" ht="9" customHeight="1">
      <c r="A8" s="168"/>
      <c r="B8" s="168"/>
      <c r="C8" s="168"/>
      <c r="D8" s="168"/>
      <c r="E8" s="74"/>
      <c r="F8" s="75"/>
      <c r="G8" s="74"/>
      <c r="H8" s="75"/>
      <c r="I8" s="74"/>
      <c r="J8" s="75"/>
      <c r="K8" s="74"/>
      <c r="L8" s="75"/>
    </row>
    <row r="9" spans="1:12" ht="12" customHeight="1">
      <c r="A9" s="172" t="s">
        <v>166</v>
      </c>
      <c r="B9" s="168"/>
      <c r="C9" s="168"/>
      <c r="D9" s="168"/>
      <c r="E9" s="185" t="s">
        <v>55</v>
      </c>
      <c r="F9" s="185"/>
      <c r="G9" s="185"/>
      <c r="H9" s="185"/>
      <c r="I9" s="185"/>
      <c r="J9" s="185"/>
      <c r="K9" s="185"/>
      <c r="L9" s="185"/>
    </row>
    <row r="10" spans="1:12" ht="12" customHeight="1">
      <c r="A10" s="186"/>
      <c r="B10" s="168"/>
      <c r="C10" s="4" t="s">
        <v>6</v>
      </c>
      <c r="D10" s="73">
        <v>15</v>
      </c>
      <c r="E10" s="35">
        <v>7</v>
      </c>
      <c r="F10" s="70">
        <v>0.74786324786324787</v>
      </c>
      <c r="G10" s="35">
        <v>5</v>
      </c>
      <c r="H10" s="70">
        <v>0.56242969628796402</v>
      </c>
      <c r="I10" s="35">
        <v>3</v>
      </c>
      <c r="J10" s="70">
        <v>0.36101083032490977</v>
      </c>
      <c r="K10" s="35">
        <v>0</v>
      </c>
      <c r="L10" s="35">
        <v>0</v>
      </c>
    </row>
    <row r="11" spans="1:12" ht="12" customHeight="1">
      <c r="A11" s="197">
        <v>15</v>
      </c>
      <c r="B11" s="168"/>
      <c r="C11" s="72" t="s">
        <v>7</v>
      </c>
      <c r="D11" s="73">
        <v>18</v>
      </c>
      <c r="E11" s="35">
        <v>27</v>
      </c>
      <c r="F11" s="70">
        <v>2.8846153846153846</v>
      </c>
      <c r="G11" s="35">
        <v>30</v>
      </c>
      <c r="H11" s="70">
        <v>3.3745781777277841</v>
      </c>
      <c r="I11" s="35">
        <v>24</v>
      </c>
      <c r="J11" s="70">
        <v>2.8880866425992782</v>
      </c>
      <c r="K11" s="35">
        <v>30</v>
      </c>
      <c r="L11" s="70">
        <v>3.7128712871287131</v>
      </c>
    </row>
    <row r="12" spans="1:12" ht="12" customHeight="1">
      <c r="A12" s="197">
        <v>18</v>
      </c>
      <c r="B12" s="168"/>
      <c r="C12" s="72" t="s">
        <v>7</v>
      </c>
      <c r="D12" s="73">
        <v>20</v>
      </c>
      <c r="E12" s="35">
        <v>39</v>
      </c>
      <c r="F12" s="70">
        <v>4.166666666666667</v>
      </c>
      <c r="G12" s="35">
        <v>33</v>
      </c>
      <c r="H12" s="70">
        <v>3.7120359955005626</v>
      </c>
      <c r="I12" s="35">
        <v>39</v>
      </c>
      <c r="J12" s="70">
        <v>4.6931407942238268</v>
      </c>
      <c r="K12" s="35">
        <v>31</v>
      </c>
      <c r="L12" s="70">
        <v>3.8366336633663365</v>
      </c>
    </row>
    <row r="13" spans="1:12" ht="12" customHeight="1">
      <c r="A13" s="197">
        <v>20</v>
      </c>
      <c r="B13" s="168"/>
      <c r="C13" s="72" t="s">
        <v>7</v>
      </c>
      <c r="D13" s="73">
        <v>25</v>
      </c>
      <c r="E13" s="35">
        <v>205</v>
      </c>
      <c r="F13" s="70">
        <v>21.9017094017094</v>
      </c>
      <c r="G13" s="35">
        <v>195</v>
      </c>
      <c r="H13" s="70">
        <v>21.934758155230597</v>
      </c>
      <c r="I13" s="35">
        <v>164</v>
      </c>
      <c r="J13" s="70">
        <v>19.735258724428398</v>
      </c>
      <c r="K13" s="35">
        <v>157</v>
      </c>
      <c r="L13" s="70">
        <v>19.43069306930693</v>
      </c>
    </row>
    <row r="14" spans="1:12" ht="12" customHeight="1">
      <c r="A14" s="197">
        <v>25</v>
      </c>
      <c r="B14" s="168"/>
      <c r="C14" s="72" t="s">
        <v>7</v>
      </c>
      <c r="D14" s="73">
        <v>30</v>
      </c>
      <c r="E14" s="35">
        <v>244</v>
      </c>
      <c r="F14" s="70">
        <v>26.068376068376068</v>
      </c>
      <c r="G14" s="35">
        <v>246</v>
      </c>
      <c r="H14" s="70">
        <v>27.671541057367829</v>
      </c>
      <c r="I14" s="35">
        <v>212</v>
      </c>
      <c r="J14" s="70">
        <v>25.511432009626954</v>
      </c>
      <c r="K14" s="35">
        <v>206</v>
      </c>
      <c r="L14" s="70">
        <v>25.495049504950494</v>
      </c>
    </row>
    <row r="15" spans="1:12" ht="12" customHeight="1">
      <c r="A15" s="197">
        <v>30</v>
      </c>
      <c r="B15" s="168"/>
      <c r="C15" s="72" t="s">
        <v>7</v>
      </c>
      <c r="D15" s="73">
        <v>35</v>
      </c>
      <c r="E15" s="35">
        <v>202</v>
      </c>
      <c r="F15" s="70">
        <v>21.581196581196583</v>
      </c>
      <c r="G15" s="35">
        <v>194</v>
      </c>
      <c r="H15" s="70">
        <v>21.822272215973005</v>
      </c>
      <c r="I15" s="35">
        <v>220</v>
      </c>
      <c r="J15" s="70">
        <v>26.474127557160049</v>
      </c>
      <c r="K15" s="35">
        <v>209</v>
      </c>
      <c r="L15" s="70">
        <v>25.866336633663366</v>
      </c>
    </row>
    <row r="16" spans="1:12" ht="12" customHeight="1">
      <c r="A16" s="197">
        <v>35</v>
      </c>
      <c r="B16" s="168"/>
      <c r="C16" s="72" t="s">
        <v>7</v>
      </c>
      <c r="D16" s="73">
        <v>40</v>
      </c>
      <c r="E16" s="35">
        <v>137</v>
      </c>
      <c r="F16" s="70">
        <v>14.636752136752136</v>
      </c>
      <c r="G16" s="35">
        <v>126</v>
      </c>
      <c r="H16" s="70">
        <v>14.173228346456693</v>
      </c>
      <c r="I16" s="35">
        <v>119</v>
      </c>
      <c r="J16" s="70">
        <v>14.320096269554753</v>
      </c>
      <c r="K16" s="35">
        <v>120</v>
      </c>
      <c r="L16" s="70">
        <v>14.851485148514852</v>
      </c>
    </row>
    <row r="17" spans="1:12" ht="12" customHeight="1">
      <c r="A17" s="197">
        <v>40</v>
      </c>
      <c r="B17" s="168"/>
      <c r="C17" s="72" t="s">
        <v>7</v>
      </c>
      <c r="D17" s="73">
        <v>45</v>
      </c>
      <c r="E17" s="35">
        <v>71</v>
      </c>
      <c r="F17" s="70">
        <v>7.5854700854700852</v>
      </c>
      <c r="G17" s="35">
        <v>56</v>
      </c>
      <c r="H17" s="70">
        <v>6.2992125984251972</v>
      </c>
      <c r="I17" s="35">
        <v>41</v>
      </c>
      <c r="J17" s="70">
        <v>4.9338146811070995</v>
      </c>
      <c r="K17" s="35">
        <v>53</v>
      </c>
      <c r="L17" s="70">
        <v>6.5594059405940595</v>
      </c>
    </row>
    <row r="18" spans="1:12" ht="12" customHeight="1">
      <c r="A18" s="197">
        <v>45</v>
      </c>
      <c r="B18" s="168"/>
      <c r="C18" s="72" t="s">
        <v>66</v>
      </c>
      <c r="D18" s="25"/>
      <c r="E18" s="35">
        <v>4</v>
      </c>
      <c r="F18" s="70">
        <v>0.42735042735042733</v>
      </c>
      <c r="G18" s="35">
        <v>4</v>
      </c>
      <c r="H18" s="70">
        <v>0.44994375703037121</v>
      </c>
      <c r="I18" s="35">
        <v>9</v>
      </c>
      <c r="J18" s="70">
        <v>1.0830324909747293</v>
      </c>
      <c r="K18" s="35">
        <v>2</v>
      </c>
      <c r="L18" s="70">
        <v>0.24752475247524752</v>
      </c>
    </row>
    <row r="19" spans="1:12" ht="9" customHeight="1">
      <c r="A19" s="186"/>
      <c r="B19" s="168"/>
      <c r="C19" s="168"/>
      <c r="D19" s="168"/>
      <c r="E19" s="168"/>
      <c r="F19" s="168"/>
      <c r="G19" s="168"/>
      <c r="H19" s="168"/>
      <c r="I19" s="168"/>
      <c r="J19" s="168"/>
      <c r="K19" s="168"/>
      <c r="L19" s="168"/>
    </row>
    <row r="20" spans="1:12" ht="12" customHeight="1">
      <c r="A20" s="186"/>
      <c r="B20" s="168"/>
      <c r="C20" s="168"/>
      <c r="D20" s="168"/>
      <c r="E20" s="185" t="s">
        <v>127</v>
      </c>
      <c r="F20" s="185"/>
      <c r="G20" s="185"/>
      <c r="H20" s="185"/>
      <c r="I20" s="185"/>
      <c r="J20" s="185"/>
      <c r="K20" s="185"/>
      <c r="L20" s="185"/>
    </row>
    <row r="21" spans="1:12" ht="12" customHeight="1">
      <c r="A21" s="187" t="s">
        <v>48</v>
      </c>
      <c r="B21" s="168"/>
      <c r="C21" s="168"/>
      <c r="D21" s="168"/>
      <c r="E21" s="35">
        <v>607</v>
      </c>
      <c r="F21" s="70">
        <v>64.850427350427353</v>
      </c>
      <c r="G21" s="35">
        <v>581</v>
      </c>
      <c r="H21" s="70">
        <v>65.354330708661422</v>
      </c>
      <c r="I21" s="35">
        <v>560</v>
      </c>
      <c r="J21" s="70">
        <v>67.388688327316487</v>
      </c>
      <c r="K21" s="35">
        <v>538</v>
      </c>
      <c r="L21" s="70">
        <v>66.584158415841586</v>
      </c>
    </row>
    <row r="22" spans="1:12" ht="12" customHeight="1">
      <c r="A22" s="187" t="s">
        <v>49</v>
      </c>
      <c r="B22" s="168"/>
      <c r="C22" s="168"/>
      <c r="D22" s="168"/>
      <c r="E22" s="35">
        <v>299</v>
      </c>
      <c r="F22" s="70">
        <v>31.944444444444443</v>
      </c>
      <c r="G22" s="35">
        <v>281</v>
      </c>
      <c r="H22" s="70">
        <v>31.608548931383577</v>
      </c>
      <c r="I22" s="35">
        <v>236</v>
      </c>
      <c r="J22" s="70">
        <v>28.399518652226234</v>
      </c>
      <c r="K22" s="35">
        <v>242</v>
      </c>
      <c r="L22" s="70">
        <v>29.950495049504951</v>
      </c>
    </row>
    <row r="23" spans="1:12" ht="12" customHeight="1">
      <c r="A23" s="187" t="s">
        <v>50</v>
      </c>
      <c r="B23" s="168"/>
      <c r="C23" s="168"/>
      <c r="D23" s="168"/>
      <c r="E23" s="35">
        <v>1</v>
      </c>
      <c r="F23" s="70">
        <v>0.10683760683760683</v>
      </c>
      <c r="G23" s="35">
        <v>0</v>
      </c>
      <c r="H23" s="115" t="s">
        <v>1</v>
      </c>
      <c r="I23" s="35">
        <v>3</v>
      </c>
      <c r="J23" s="70">
        <v>0.36101083032490977</v>
      </c>
      <c r="K23" s="35">
        <v>5</v>
      </c>
      <c r="L23" s="70">
        <v>0.61881188118811881</v>
      </c>
    </row>
    <row r="24" spans="1:12" ht="12" customHeight="1">
      <c r="A24" s="187" t="s">
        <v>51</v>
      </c>
      <c r="B24" s="168"/>
      <c r="C24" s="168"/>
      <c r="D24" s="168"/>
      <c r="E24" s="35">
        <v>29</v>
      </c>
      <c r="F24" s="70">
        <v>3.0982905982905984</v>
      </c>
      <c r="G24" s="35">
        <v>27</v>
      </c>
      <c r="H24" s="70">
        <v>3.0371203599550056</v>
      </c>
      <c r="I24" s="35">
        <v>32</v>
      </c>
      <c r="J24" s="70">
        <v>3.8507821901323704</v>
      </c>
      <c r="K24" s="35">
        <v>23</v>
      </c>
      <c r="L24" s="70">
        <v>2.8465346534653464</v>
      </c>
    </row>
    <row r="25" spans="1:12" ht="9" customHeight="1">
      <c r="A25" s="186"/>
      <c r="B25" s="186"/>
      <c r="C25" s="186"/>
      <c r="D25" s="186"/>
      <c r="E25" s="186"/>
      <c r="F25" s="186"/>
      <c r="G25" s="186"/>
      <c r="H25" s="186"/>
      <c r="I25" s="186"/>
      <c r="J25" s="186"/>
      <c r="K25" s="186"/>
      <c r="L25" s="186"/>
    </row>
    <row r="26" spans="1:12" ht="12" customHeight="1">
      <c r="A26" s="186"/>
      <c r="B26" s="168"/>
      <c r="C26" s="168"/>
      <c r="D26" s="168"/>
      <c r="E26" s="185" t="s">
        <v>113</v>
      </c>
      <c r="F26" s="185"/>
      <c r="G26" s="185"/>
      <c r="H26" s="185"/>
      <c r="I26" s="185"/>
      <c r="J26" s="185"/>
      <c r="K26" s="185"/>
      <c r="L26" s="185"/>
    </row>
    <row r="27" spans="1:12" ht="12" customHeight="1">
      <c r="A27" s="187" t="s">
        <v>52</v>
      </c>
      <c r="B27" s="168"/>
      <c r="C27" s="168"/>
      <c r="D27" s="168"/>
      <c r="E27" s="74">
        <v>923</v>
      </c>
      <c r="F27" s="70">
        <v>98.611111111111114</v>
      </c>
      <c r="G27" s="74">
        <v>863</v>
      </c>
      <c r="H27" s="70">
        <v>97.075365579302584</v>
      </c>
      <c r="I27" s="74">
        <v>819</v>
      </c>
      <c r="J27" s="70">
        <v>98.555956678700355</v>
      </c>
      <c r="K27" s="74">
        <v>777</v>
      </c>
      <c r="L27" s="70">
        <v>96.163366336633658</v>
      </c>
    </row>
    <row r="28" spans="1:12" ht="12" customHeight="1">
      <c r="A28" s="172" t="s">
        <v>128</v>
      </c>
      <c r="B28" s="168"/>
      <c r="C28" s="168"/>
      <c r="D28" s="168"/>
      <c r="E28" s="34">
        <v>13</v>
      </c>
      <c r="F28" s="70">
        <v>1.3888888888888888</v>
      </c>
      <c r="G28" s="74">
        <v>26</v>
      </c>
      <c r="H28" s="70">
        <v>2.9246344206974126</v>
      </c>
      <c r="I28" s="74">
        <v>12</v>
      </c>
      <c r="J28" s="70">
        <v>1.4440433212996391</v>
      </c>
      <c r="K28" s="74">
        <v>31</v>
      </c>
      <c r="L28" s="70">
        <v>3.8366336633663365</v>
      </c>
    </row>
    <row r="29" spans="1:12" ht="12" customHeight="1">
      <c r="A29" s="172" t="s">
        <v>129</v>
      </c>
      <c r="B29" s="168"/>
      <c r="C29" s="168"/>
      <c r="D29" s="168"/>
      <c r="E29" s="115" t="s">
        <v>1</v>
      </c>
      <c r="F29" s="115" t="s">
        <v>1</v>
      </c>
      <c r="G29" s="115" t="s">
        <v>1</v>
      </c>
      <c r="H29" s="115" t="s">
        <v>1</v>
      </c>
      <c r="I29" s="115" t="s">
        <v>1</v>
      </c>
      <c r="J29" s="115" t="s">
        <v>1</v>
      </c>
      <c r="K29" s="115" t="s">
        <v>1</v>
      </c>
      <c r="L29" s="115" t="s">
        <v>1</v>
      </c>
    </row>
    <row r="30" spans="1:12" ht="9" customHeight="1">
      <c r="A30" s="186"/>
      <c r="B30" s="186"/>
      <c r="C30" s="186"/>
      <c r="D30" s="186"/>
      <c r="E30" s="186"/>
      <c r="F30" s="186"/>
      <c r="G30" s="186"/>
      <c r="H30" s="186"/>
      <c r="I30" s="186"/>
      <c r="J30" s="186"/>
      <c r="K30" s="186"/>
      <c r="L30" s="186"/>
    </row>
    <row r="31" spans="1:12" ht="12" customHeight="1">
      <c r="A31" s="186"/>
      <c r="B31" s="168"/>
      <c r="C31" s="168"/>
      <c r="D31" s="168"/>
      <c r="E31" s="185" t="s">
        <v>56</v>
      </c>
      <c r="F31" s="185"/>
      <c r="G31" s="185"/>
      <c r="H31" s="185"/>
      <c r="I31" s="185"/>
      <c r="J31" s="185"/>
      <c r="K31" s="185"/>
      <c r="L31" s="185"/>
    </row>
    <row r="32" spans="1:12" ht="12" customHeight="1">
      <c r="A32" s="187" t="s">
        <v>53</v>
      </c>
      <c r="B32" s="168"/>
      <c r="C32" s="168"/>
      <c r="D32" s="168"/>
      <c r="E32" s="34">
        <v>52</v>
      </c>
      <c r="F32" s="70">
        <v>5.5555555555555554</v>
      </c>
      <c r="G32" s="34">
        <v>58</v>
      </c>
      <c r="H32" s="70">
        <v>6.5241844769403823</v>
      </c>
      <c r="I32" s="71">
        <v>19</v>
      </c>
      <c r="J32" s="70">
        <v>2.286401925391095</v>
      </c>
      <c r="K32" s="71">
        <v>28</v>
      </c>
      <c r="L32" s="70">
        <v>3.4653465346534653</v>
      </c>
    </row>
    <row r="33" spans="1:12" ht="12" customHeight="1">
      <c r="A33" s="187" t="s">
        <v>54</v>
      </c>
      <c r="B33" s="168"/>
      <c r="C33" s="168"/>
      <c r="D33" s="168"/>
      <c r="E33" s="34">
        <v>684</v>
      </c>
      <c r="F33" s="70">
        <v>73.07692307692308</v>
      </c>
      <c r="G33" s="34">
        <v>620</v>
      </c>
      <c r="H33" s="70">
        <v>69.741282339707539</v>
      </c>
      <c r="I33" s="71">
        <v>587</v>
      </c>
      <c r="J33" s="70">
        <v>70.637785800240678</v>
      </c>
      <c r="K33" s="71">
        <v>533</v>
      </c>
      <c r="L33" s="70">
        <v>65.965346534653463</v>
      </c>
    </row>
    <row r="34" spans="1:12" ht="12" customHeight="1">
      <c r="A34" s="172" t="s">
        <v>104</v>
      </c>
      <c r="B34" s="168"/>
      <c r="C34" s="168"/>
      <c r="D34" s="168"/>
      <c r="E34" s="34">
        <v>180</v>
      </c>
      <c r="F34" s="70">
        <v>19.23076923076923</v>
      </c>
      <c r="G34" s="34">
        <v>172</v>
      </c>
      <c r="H34" s="70">
        <v>19.347581552305961</v>
      </c>
      <c r="I34" s="71">
        <v>195</v>
      </c>
      <c r="J34" s="70">
        <v>23.465703971119133</v>
      </c>
      <c r="K34" s="71">
        <v>209</v>
      </c>
      <c r="L34" s="70">
        <v>25.866336633663366</v>
      </c>
    </row>
    <row r="35" spans="1:12" ht="12" customHeight="1">
      <c r="A35" s="172" t="s">
        <v>101</v>
      </c>
      <c r="B35" s="168"/>
      <c r="C35" s="168"/>
      <c r="D35" s="168"/>
      <c r="E35" s="34">
        <v>17</v>
      </c>
      <c r="F35" s="70">
        <v>1.8162393162393162</v>
      </c>
      <c r="G35" s="34">
        <v>28</v>
      </c>
      <c r="H35" s="70">
        <v>3.1496062992125986</v>
      </c>
      <c r="I35" s="71">
        <v>29</v>
      </c>
      <c r="J35" s="70">
        <v>3.4897713598074609</v>
      </c>
      <c r="K35" s="71">
        <v>24</v>
      </c>
      <c r="L35" s="70">
        <v>2.9702970297029703</v>
      </c>
    </row>
    <row r="36" spans="1:12" ht="24" customHeight="1">
      <c r="A36" s="172" t="s">
        <v>149</v>
      </c>
      <c r="B36" s="168"/>
      <c r="C36" s="168"/>
      <c r="D36" s="168"/>
      <c r="E36" s="115">
        <v>1</v>
      </c>
      <c r="F36" s="70">
        <v>0</v>
      </c>
      <c r="G36" s="34">
        <v>1</v>
      </c>
      <c r="H36" s="70">
        <v>0.1124859392575928</v>
      </c>
      <c r="I36" s="115" t="s">
        <v>1</v>
      </c>
      <c r="J36" s="115" t="s">
        <v>1</v>
      </c>
      <c r="K36" s="115" t="s">
        <v>1</v>
      </c>
      <c r="L36" s="115" t="s">
        <v>1</v>
      </c>
    </row>
    <row r="37" spans="1:12" ht="12" customHeight="1">
      <c r="A37" s="172" t="s">
        <v>165</v>
      </c>
      <c r="B37" s="168"/>
      <c r="C37" s="168"/>
      <c r="D37" s="168"/>
      <c r="E37" s="34">
        <v>2</v>
      </c>
      <c r="F37" s="70">
        <v>0.21367521367521367</v>
      </c>
      <c r="G37" s="34">
        <v>10</v>
      </c>
      <c r="H37" s="70">
        <v>1.124859392575928</v>
      </c>
      <c r="I37" s="71">
        <v>1</v>
      </c>
      <c r="J37" s="70">
        <v>0.12033694344163658</v>
      </c>
      <c r="K37" s="71">
        <v>14</v>
      </c>
      <c r="L37" s="70">
        <v>1.7326732673267327</v>
      </c>
    </row>
    <row r="38" spans="1:12" ht="9" customHeight="1">
      <c r="A38" s="186"/>
      <c r="B38" s="186"/>
      <c r="C38" s="186"/>
      <c r="D38" s="186"/>
      <c r="E38" s="186"/>
      <c r="F38" s="186"/>
      <c r="G38" s="186"/>
      <c r="H38" s="186"/>
      <c r="I38" s="186"/>
      <c r="J38" s="186"/>
      <c r="K38" s="186"/>
      <c r="L38" s="186"/>
    </row>
    <row r="39" spans="1:12" ht="12" customHeight="1">
      <c r="A39" s="186"/>
      <c r="B39" s="168"/>
      <c r="C39" s="168"/>
      <c r="D39" s="168"/>
      <c r="E39" s="185" t="s">
        <v>87</v>
      </c>
      <c r="F39" s="185"/>
      <c r="G39" s="185"/>
      <c r="H39" s="185"/>
      <c r="I39" s="185"/>
      <c r="J39" s="185"/>
      <c r="K39" s="185"/>
      <c r="L39" s="185"/>
    </row>
    <row r="40" spans="1:12" ht="12" customHeight="1">
      <c r="A40" s="187" t="s">
        <v>84</v>
      </c>
      <c r="B40" s="168"/>
      <c r="C40" s="168"/>
      <c r="D40" s="168"/>
      <c r="E40" s="34">
        <v>533</v>
      </c>
      <c r="F40" s="70">
        <v>56.944444444444443</v>
      </c>
      <c r="G40" s="34">
        <v>461</v>
      </c>
      <c r="H40" s="70">
        <v>51.856017997750278</v>
      </c>
      <c r="I40" s="34">
        <v>459</v>
      </c>
      <c r="J40" s="70">
        <v>55.234657039711195</v>
      </c>
      <c r="K40" s="34">
        <v>416</v>
      </c>
      <c r="L40" s="70">
        <v>51.485148514851488</v>
      </c>
    </row>
    <row r="41" spans="1:12" ht="12" customHeight="1">
      <c r="A41" s="198" t="s">
        <v>88</v>
      </c>
      <c r="B41" s="171"/>
      <c r="C41" s="171"/>
      <c r="D41" s="171"/>
      <c r="E41" s="34">
        <v>521</v>
      </c>
      <c r="F41" s="70">
        <v>55.662393162393165</v>
      </c>
      <c r="G41" s="34">
        <v>444</v>
      </c>
      <c r="H41" s="70">
        <v>49.943757030371202</v>
      </c>
      <c r="I41" s="34">
        <v>448</v>
      </c>
      <c r="J41" s="70">
        <v>53.910950661853192</v>
      </c>
      <c r="K41" s="34">
        <v>393</v>
      </c>
      <c r="L41" s="70">
        <v>48.638613861386141</v>
      </c>
    </row>
    <row r="42" spans="1:12" ht="12" customHeight="1">
      <c r="A42" s="198" t="s">
        <v>89</v>
      </c>
      <c r="B42" s="171"/>
      <c r="C42" s="171"/>
      <c r="D42" s="171"/>
      <c r="E42" s="34">
        <v>12</v>
      </c>
      <c r="F42" s="70">
        <v>1.2820512820512822</v>
      </c>
      <c r="G42" s="34">
        <v>17</v>
      </c>
      <c r="H42" s="70">
        <v>1.9122609673790776</v>
      </c>
      <c r="I42" s="34">
        <v>11</v>
      </c>
      <c r="J42" s="70">
        <v>1.3237063778580025</v>
      </c>
      <c r="K42" s="34">
        <v>23</v>
      </c>
      <c r="L42" s="70">
        <v>2.8465346534653464</v>
      </c>
    </row>
    <row r="43" spans="1:12" ht="12" customHeight="1">
      <c r="A43" s="187" t="s">
        <v>93</v>
      </c>
      <c r="B43" s="168"/>
      <c r="C43" s="168"/>
      <c r="D43" s="168"/>
      <c r="E43" s="34">
        <v>403</v>
      </c>
      <c r="F43" s="70">
        <v>43.055555555555557</v>
      </c>
      <c r="G43" s="34">
        <v>428</v>
      </c>
      <c r="H43" s="70">
        <v>48.143982002249722</v>
      </c>
      <c r="I43" s="34">
        <v>372</v>
      </c>
      <c r="J43" s="70">
        <v>44.765342960288805</v>
      </c>
      <c r="K43" s="34">
        <v>392</v>
      </c>
      <c r="L43" s="70">
        <v>48.514851485148512</v>
      </c>
    </row>
    <row r="44" spans="1:12" ht="9" customHeight="1">
      <c r="A44" s="186"/>
      <c r="B44" s="186"/>
      <c r="C44" s="186"/>
      <c r="D44" s="186"/>
      <c r="E44" s="186"/>
      <c r="F44" s="186"/>
      <c r="G44" s="186"/>
      <c r="H44" s="186"/>
      <c r="I44" s="186"/>
      <c r="J44" s="186"/>
      <c r="K44" s="186"/>
      <c r="L44" s="186"/>
    </row>
    <row r="45" spans="1:12" ht="12" customHeight="1">
      <c r="A45" s="169" t="s">
        <v>150</v>
      </c>
      <c r="B45" s="168"/>
      <c r="C45" s="168"/>
      <c r="D45" s="168"/>
      <c r="E45" s="185" t="s">
        <v>65</v>
      </c>
      <c r="F45" s="185"/>
      <c r="G45" s="185"/>
      <c r="H45" s="185"/>
      <c r="I45" s="185"/>
      <c r="J45" s="185"/>
      <c r="K45" s="185"/>
      <c r="L45" s="185"/>
    </row>
    <row r="46" spans="1:12" ht="12" customHeight="1">
      <c r="A46" s="2"/>
      <c r="B46" s="4" t="s">
        <v>6</v>
      </c>
      <c r="C46" s="109" t="s">
        <v>151</v>
      </c>
      <c r="E46" s="34">
        <v>28</v>
      </c>
      <c r="F46" s="70">
        <v>2.9914529914529915</v>
      </c>
      <c r="G46" s="34">
        <v>41</v>
      </c>
      <c r="H46" s="70">
        <v>4.6119235095613051</v>
      </c>
      <c r="I46" s="34">
        <v>65</v>
      </c>
      <c r="J46" s="70">
        <v>7.8219013237063777</v>
      </c>
      <c r="K46" s="34">
        <v>57</v>
      </c>
      <c r="L46" s="70">
        <v>7.0544554455445541</v>
      </c>
    </row>
    <row r="47" spans="1:12" ht="12" customHeight="1">
      <c r="A47" s="77"/>
      <c r="B47" s="4" t="s">
        <v>152</v>
      </c>
      <c r="C47" s="109" t="s">
        <v>153</v>
      </c>
      <c r="E47" s="34">
        <v>208</v>
      </c>
      <c r="F47" s="70">
        <v>22.222222222222221</v>
      </c>
      <c r="G47" s="34">
        <v>208</v>
      </c>
      <c r="H47" s="70">
        <v>23.397075365579301</v>
      </c>
      <c r="I47" s="34">
        <v>228</v>
      </c>
      <c r="J47" s="70">
        <v>27.43682310469314</v>
      </c>
      <c r="K47" s="34">
        <v>212</v>
      </c>
      <c r="L47" s="70">
        <v>26.237623762376238</v>
      </c>
    </row>
    <row r="48" spans="1:12" ht="12" customHeight="1">
      <c r="A48" s="77"/>
      <c r="B48" s="4" t="s">
        <v>154</v>
      </c>
      <c r="C48" s="109" t="s">
        <v>155</v>
      </c>
      <c r="E48" s="34">
        <v>362</v>
      </c>
      <c r="F48" s="70">
        <v>38.675213675213676</v>
      </c>
      <c r="G48" s="34">
        <v>346</v>
      </c>
      <c r="H48" s="70">
        <v>38.920134983127106</v>
      </c>
      <c r="I48" s="34">
        <v>292</v>
      </c>
      <c r="J48" s="70">
        <v>35.138387484957882</v>
      </c>
      <c r="K48" s="34">
        <v>278</v>
      </c>
      <c r="L48" s="70">
        <v>34.405940594059409</v>
      </c>
    </row>
    <row r="49" spans="1:12" ht="12" customHeight="1">
      <c r="A49" s="77"/>
      <c r="B49" s="4" t="s">
        <v>156</v>
      </c>
      <c r="C49" s="109">
        <v>11</v>
      </c>
      <c r="E49" s="34">
        <v>331</v>
      </c>
      <c r="F49" s="70">
        <v>35.363247863247864</v>
      </c>
      <c r="G49" s="34">
        <v>276</v>
      </c>
      <c r="H49" s="70">
        <v>31.046119235095613</v>
      </c>
      <c r="I49" s="34">
        <v>237</v>
      </c>
      <c r="J49" s="70">
        <v>28.51985559566787</v>
      </c>
      <c r="K49" s="34">
        <v>237</v>
      </c>
      <c r="L49" s="70">
        <v>29.331683168316832</v>
      </c>
    </row>
    <row r="50" spans="1:12" ht="12" customHeight="1">
      <c r="A50" s="77"/>
      <c r="B50" s="4" t="s">
        <v>157</v>
      </c>
      <c r="C50" s="109">
        <v>15</v>
      </c>
      <c r="E50" s="34">
        <v>4</v>
      </c>
      <c r="F50" s="70">
        <v>0.42735042735042733</v>
      </c>
      <c r="G50" s="34">
        <v>1</v>
      </c>
      <c r="H50" s="70">
        <v>0.1124859392575928</v>
      </c>
      <c r="I50" s="34">
        <v>3</v>
      </c>
      <c r="J50" s="70">
        <v>0.36101083032490977</v>
      </c>
      <c r="K50" s="34">
        <v>6</v>
      </c>
      <c r="L50" s="70">
        <v>0.74257425742574257</v>
      </c>
    </row>
    <row r="51" spans="1:12" ht="12" customHeight="1">
      <c r="A51" s="77"/>
      <c r="B51" s="4" t="s">
        <v>158</v>
      </c>
      <c r="C51" s="109">
        <v>18</v>
      </c>
      <c r="E51" s="115" t="s">
        <v>1</v>
      </c>
      <c r="F51" s="115" t="s">
        <v>1</v>
      </c>
      <c r="G51" s="34">
        <v>6</v>
      </c>
      <c r="H51" s="70">
        <v>0.67491563554555678</v>
      </c>
      <c r="I51" s="34">
        <v>2</v>
      </c>
      <c r="J51" s="70">
        <v>0.24067388688327315</v>
      </c>
      <c r="K51" s="34">
        <v>4</v>
      </c>
      <c r="L51" s="70">
        <v>0.49504950495049505</v>
      </c>
    </row>
    <row r="52" spans="1:12" ht="12" customHeight="1">
      <c r="A52" s="77"/>
      <c r="B52" s="4" t="s">
        <v>159</v>
      </c>
      <c r="C52" s="109" t="s">
        <v>160</v>
      </c>
      <c r="E52" s="34">
        <v>2</v>
      </c>
      <c r="F52" s="70">
        <v>0.21367521367521367</v>
      </c>
      <c r="G52" s="34">
        <v>2</v>
      </c>
      <c r="H52" s="70">
        <v>0.2249718785151856</v>
      </c>
      <c r="I52" s="34">
        <v>3</v>
      </c>
      <c r="J52" s="70">
        <v>0.36101083032490977</v>
      </c>
      <c r="K52" s="34">
        <v>1</v>
      </c>
      <c r="L52" s="70">
        <v>0.12376237623762376</v>
      </c>
    </row>
    <row r="53" spans="1:12" ht="12" customHeight="1">
      <c r="A53" s="201" t="s">
        <v>161</v>
      </c>
      <c r="B53" s="202"/>
      <c r="C53" s="202"/>
      <c r="D53" s="202"/>
      <c r="E53" s="34">
        <v>1</v>
      </c>
      <c r="F53" s="70">
        <v>0.10683760683760683</v>
      </c>
      <c r="G53" s="34">
        <v>9</v>
      </c>
      <c r="H53" s="70">
        <v>1.0123734533183353</v>
      </c>
      <c r="I53" s="34">
        <v>1</v>
      </c>
      <c r="J53" s="70">
        <v>0.12033694344163658</v>
      </c>
      <c r="K53" s="34">
        <v>13</v>
      </c>
      <c r="L53" s="70">
        <v>1.608910891089109</v>
      </c>
    </row>
    <row r="54" spans="1:12" ht="9" customHeight="1">
      <c r="A54" s="186"/>
      <c r="B54" s="186"/>
      <c r="C54" s="186"/>
      <c r="D54" s="186"/>
      <c r="E54" s="186"/>
      <c r="F54" s="186"/>
      <c r="G54" s="186"/>
      <c r="H54" s="186"/>
      <c r="I54" s="186"/>
      <c r="J54" s="186"/>
      <c r="K54" s="186"/>
      <c r="L54" s="186"/>
    </row>
    <row r="55" spans="1:12" ht="12" customHeight="1">
      <c r="A55" s="169"/>
      <c r="B55" s="168"/>
      <c r="C55" s="168"/>
      <c r="D55" s="168"/>
      <c r="E55" s="185" t="s">
        <v>58</v>
      </c>
      <c r="F55" s="185"/>
      <c r="G55" s="185"/>
      <c r="H55" s="185"/>
      <c r="I55" s="185"/>
      <c r="J55" s="185"/>
      <c r="K55" s="185"/>
      <c r="L55" s="185"/>
    </row>
    <row r="56" spans="1:12" ht="12" customHeight="1">
      <c r="A56" s="187" t="s">
        <v>59</v>
      </c>
      <c r="B56" s="202"/>
      <c r="C56" s="202"/>
      <c r="D56" s="79"/>
      <c r="E56" s="74">
        <v>249</v>
      </c>
      <c r="F56" s="70">
        <v>26.602564102564102</v>
      </c>
      <c r="G56" s="16">
        <v>237</v>
      </c>
      <c r="H56" s="70">
        <v>26.659167604049493</v>
      </c>
      <c r="I56" s="74">
        <v>215</v>
      </c>
      <c r="J56" s="70">
        <v>25.872442839951866</v>
      </c>
      <c r="K56" s="74">
        <v>234</v>
      </c>
      <c r="L56" s="70">
        <v>28.96039603960396</v>
      </c>
    </row>
    <row r="57" spans="1:12" ht="12" customHeight="1">
      <c r="A57" s="201" t="s">
        <v>60</v>
      </c>
      <c r="B57" s="202"/>
      <c r="C57" s="79"/>
      <c r="D57" s="79"/>
      <c r="E57" s="74">
        <v>338</v>
      </c>
      <c r="F57" s="70">
        <v>36.111111111111114</v>
      </c>
      <c r="G57" s="74">
        <v>318</v>
      </c>
      <c r="H57" s="70">
        <v>35.770528683914513</v>
      </c>
      <c r="I57" s="74">
        <v>285</v>
      </c>
      <c r="J57" s="70">
        <v>34.296028880866423</v>
      </c>
      <c r="K57" s="74">
        <v>283</v>
      </c>
      <c r="L57" s="70">
        <v>35.024752475247524</v>
      </c>
    </row>
    <row r="58" spans="1:12" ht="12" customHeight="1">
      <c r="A58" s="201" t="s">
        <v>61</v>
      </c>
      <c r="B58" s="202"/>
      <c r="C58" s="79"/>
      <c r="D58" s="79"/>
      <c r="E58" s="74">
        <v>250</v>
      </c>
      <c r="F58" s="70">
        <v>26.70940170940171</v>
      </c>
      <c r="G58" s="74">
        <v>249</v>
      </c>
      <c r="H58" s="70">
        <v>28.008998875140609</v>
      </c>
      <c r="I58" s="74">
        <v>237</v>
      </c>
      <c r="J58" s="70">
        <v>28.51985559566787</v>
      </c>
      <c r="K58" s="74">
        <v>209</v>
      </c>
      <c r="L58" s="70">
        <v>25.866336633663366</v>
      </c>
    </row>
    <row r="59" spans="1:12" ht="12" customHeight="1">
      <c r="A59" s="201" t="s">
        <v>62</v>
      </c>
      <c r="B59" s="202"/>
      <c r="C59" s="79"/>
      <c r="D59" s="79"/>
      <c r="E59" s="74">
        <v>82</v>
      </c>
      <c r="F59" s="70">
        <v>8.7606837606837615</v>
      </c>
      <c r="G59" s="74">
        <v>54</v>
      </c>
      <c r="H59" s="70">
        <v>6.0742407199100112</v>
      </c>
      <c r="I59" s="74">
        <v>62</v>
      </c>
      <c r="J59" s="70">
        <v>7.4608904933814681</v>
      </c>
      <c r="K59" s="74">
        <v>62</v>
      </c>
      <c r="L59" s="70">
        <v>7.673267326732673</v>
      </c>
    </row>
    <row r="60" spans="1:12" ht="12" customHeight="1">
      <c r="A60" s="201" t="s">
        <v>63</v>
      </c>
      <c r="B60" s="202"/>
      <c r="C60" s="79"/>
      <c r="D60" s="79"/>
      <c r="E60" s="74">
        <v>8</v>
      </c>
      <c r="F60" s="70">
        <v>0.85470085470085466</v>
      </c>
      <c r="G60" s="74">
        <v>23</v>
      </c>
      <c r="H60" s="70">
        <v>2.5871766029246346</v>
      </c>
      <c r="I60" s="74">
        <v>19</v>
      </c>
      <c r="J60" s="70">
        <v>2.286401925391095</v>
      </c>
      <c r="K60" s="74">
        <v>10</v>
      </c>
      <c r="L60" s="70">
        <v>1.2376237623762376</v>
      </c>
    </row>
    <row r="61" spans="1:12" ht="12" customHeight="1">
      <c r="A61" s="201" t="s">
        <v>64</v>
      </c>
      <c r="B61" s="202"/>
      <c r="C61" s="202"/>
      <c r="D61" s="202"/>
      <c r="E61" s="74">
        <v>9</v>
      </c>
      <c r="F61" s="70">
        <v>0.96153846153846156</v>
      </c>
      <c r="G61" s="74">
        <v>8</v>
      </c>
      <c r="H61" s="70">
        <v>0.89988751406074241</v>
      </c>
      <c r="I61" s="74">
        <v>13</v>
      </c>
      <c r="J61" s="70">
        <v>1.5643802647412757</v>
      </c>
      <c r="K61" s="74">
        <v>10</v>
      </c>
      <c r="L61" s="70">
        <v>1.2376237623762376</v>
      </c>
    </row>
    <row r="62" spans="1:12" ht="9" customHeight="1">
      <c r="A62" s="32" t="s">
        <v>144</v>
      </c>
    </row>
    <row r="63" spans="1:12">
      <c r="A63" s="32" t="s">
        <v>209</v>
      </c>
      <c r="K63" s="76"/>
    </row>
    <row r="65" spans="5:12">
      <c r="E65" s="35"/>
      <c r="G65" s="34"/>
      <c r="H65" s="70"/>
      <c r="I65" s="34"/>
      <c r="J65" s="70"/>
      <c r="K65" s="71"/>
      <c r="L65" s="70"/>
    </row>
    <row r="66" spans="5:12">
      <c r="E66" s="76"/>
    </row>
  </sheetData>
  <mergeCells count="64">
    <mergeCell ref="A60:B60"/>
    <mergeCell ref="A61:D61"/>
    <mergeCell ref="A56:C56"/>
    <mergeCell ref="A57:B57"/>
    <mergeCell ref="A58:B58"/>
    <mergeCell ref="A59:B59"/>
    <mergeCell ref="E55:L55"/>
    <mergeCell ref="A45:D45"/>
    <mergeCell ref="A55:D55"/>
    <mergeCell ref="E45:L45"/>
    <mergeCell ref="A53:D53"/>
    <mergeCell ref="A44:L44"/>
    <mergeCell ref="A54:L54"/>
    <mergeCell ref="A37:D37"/>
    <mergeCell ref="A40:D40"/>
    <mergeCell ref="A41:D41"/>
    <mergeCell ref="A42:D42"/>
    <mergeCell ref="A38:L38"/>
    <mergeCell ref="A43:D43"/>
    <mergeCell ref="E31:L31"/>
    <mergeCell ref="A20:D20"/>
    <mergeCell ref="A27:D27"/>
    <mergeCell ref="A29:D29"/>
    <mergeCell ref="A21:D21"/>
    <mergeCell ref="A22:D22"/>
    <mergeCell ref="A23:D23"/>
    <mergeCell ref="A24:D24"/>
    <mergeCell ref="A28:D28"/>
    <mergeCell ref="A26:D26"/>
    <mergeCell ref="A25:L25"/>
    <mergeCell ref="E20:L20"/>
    <mergeCell ref="E26:L26"/>
    <mergeCell ref="A13:B13"/>
    <mergeCell ref="A30:L30"/>
    <mergeCell ref="A39:D39"/>
    <mergeCell ref="E39:L39"/>
    <mergeCell ref="A32:D32"/>
    <mergeCell ref="A33:D33"/>
    <mergeCell ref="A34:D34"/>
    <mergeCell ref="A35:D35"/>
    <mergeCell ref="A36:D36"/>
    <mergeCell ref="A31:D31"/>
    <mergeCell ref="A16:B16"/>
    <mergeCell ref="A14:B14"/>
    <mergeCell ref="A15:B15"/>
    <mergeCell ref="A18:B18"/>
    <mergeCell ref="A19:L19"/>
    <mergeCell ref="A17:B17"/>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s>
  <phoneticPr fontId="3" type="noConversion"/>
  <hyperlinks>
    <hyperlink ref="A1" location="Inhaltsverzeichnis!A21" display="Inhaltsverzeichnis!A21"/>
    <hyperlink ref="A1:L1" location="Inhaltsverzeichnis!A25" display="Inhaltsverzeichnis!A25"/>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activeCell="L53" sqref="L53"/>
      <selection pane="bottomLeft" activeCell="A6" sqref="A6:K6"/>
    </sheetView>
  </sheetViews>
  <sheetFormatPr baseColWidth="10"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9" customFormat="1" ht="36" customHeight="1">
      <c r="A1" s="199" t="s">
        <v>216</v>
      </c>
      <c r="B1" s="199"/>
      <c r="C1" s="199"/>
      <c r="D1" s="199"/>
      <c r="E1" s="199"/>
      <c r="F1" s="199"/>
      <c r="G1" s="199"/>
      <c r="H1" s="199"/>
      <c r="I1" s="199"/>
      <c r="J1" s="199"/>
      <c r="K1" s="199"/>
    </row>
    <row r="2" spans="1:11" s="19" customFormat="1" ht="12" customHeight="1">
      <c r="A2" s="180"/>
      <c r="B2" s="180"/>
      <c r="C2" s="180"/>
      <c r="D2" s="180"/>
      <c r="E2" s="180"/>
      <c r="F2" s="180"/>
      <c r="G2" s="180"/>
      <c r="H2" s="180"/>
      <c r="I2" s="180"/>
      <c r="J2" s="180"/>
      <c r="K2" s="180"/>
    </row>
    <row r="3" spans="1:11" s="1" customFormat="1" ht="12" customHeight="1">
      <c r="A3" s="204" t="s">
        <v>75</v>
      </c>
      <c r="B3" s="205"/>
      <c r="C3" s="205"/>
      <c r="D3" s="206" t="s">
        <v>180</v>
      </c>
      <c r="E3" s="208" t="s">
        <v>74</v>
      </c>
      <c r="F3" s="208"/>
      <c r="G3" s="208"/>
      <c r="H3" s="208"/>
      <c r="I3" s="208"/>
      <c r="J3" s="208"/>
      <c r="K3" s="209"/>
    </row>
    <row r="4" spans="1:11" s="1" customFormat="1" ht="12" customHeight="1">
      <c r="A4" s="182"/>
      <c r="B4" s="205"/>
      <c r="C4" s="205"/>
      <c r="D4" s="206"/>
      <c r="E4" s="208" t="s">
        <v>181</v>
      </c>
      <c r="F4" s="208" t="s">
        <v>68</v>
      </c>
      <c r="G4" s="208"/>
      <c r="H4" s="208"/>
      <c r="I4" s="208"/>
      <c r="J4" s="208"/>
      <c r="K4" s="211" t="s">
        <v>182</v>
      </c>
    </row>
    <row r="5" spans="1:11" s="1" customFormat="1" ht="70.05" customHeight="1">
      <c r="A5" s="182"/>
      <c r="B5" s="205"/>
      <c r="C5" s="205"/>
      <c r="D5" s="207"/>
      <c r="E5" s="210"/>
      <c r="F5" s="83" t="s">
        <v>69</v>
      </c>
      <c r="G5" s="83" t="s">
        <v>70</v>
      </c>
      <c r="H5" s="83" t="s">
        <v>71</v>
      </c>
      <c r="I5" s="83" t="s">
        <v>72</v>
      </c>
      <c r="J5" s="80" t="s">
        <v>73</v>
      </c>
      <c r="K5" s="212"/>
    </row>
    <row r="6" spans="1:11" s="1" customFormat="1" ht="12" customHeight="1">
      <c r="A6" s="213"/>
      <c r="B6" s="168"/>
      <c r="C6" s="168"/>
      <c r="D6" s="168"/>
      <c r="E6" s="168"/>
      <c r="F6" s="168"/>
      <c r="G6" s="168"/>
      <c r="H6" s="168"/>
      <c r="I6" s="168"/>
      <c r="J6" s="168"/>
      <c r="K6" s="168"/>
    </row>
    <row r="7" spans="1:11" ht="12" customHeight="1">
      <c r="A7" s="168"/>
      <c r="B7" s="168"/>
      <c r="C7" s="168"/>
      <c r="D7" s="188" t="s">
        <v>47</v>
      </c>
      <c r="E7" s="175"/>
      <c r="F7" s="175"/>
      <c r="G7" s="175"/>
      <c r="H7" s="175"/>
      <c r="I7" s="175"/>
      <c r="J7" s="175"/>
      <c r="K7" s="175"/>
    </row>
    <row r="8" spans="1:11" ht="12" customHeight="1">
      <c r="A8" s="1"/>
      <c r="B8" s="4" t="s">
        <v>6</v>
      </c>
      <c r="C8" s="73">
        <v>15</v>
      </c>
      <c r="D8" s="123">
        <v>15</v>
      </c>
      <c r="E8" s="123">
        <v>0</v>
      </c>
      <c r="F8" s="123">
        <v>0</v>
      </c>
      <c r="G8" s="123">
        <v>0</v>
      </c>
      <c r="H8" s="123">
        <v>0</v>
      </c>
      <c r="I8" s="123">
        <v>0</v>
      </c>
      <c r="J8" s="123">
        <v>0</v>
      </c>
      <c r="K8" s="123">
        <v>15</v>
      </c>
    </row>
    <row r="9" spans="1:11" ht="12" customHeight="1">
      <c r="A9" s="78">
        <v>15</v>
      </c>
      <c r="B9" s="4" t="s">
        <v>7</v>
      </c>
      <c r="C9" s="73">
        <v>18</v>
      </c>
      <c r="D9" s="123">
        <v>111</v>
      </c>
      <c r="E9" s="123">
        <v>5</v>
      </c>
      <c r="F9" s="123">
        <v>5</v>
      </c>
      <c r="G9" s="123">
        <v>0</v>
      </c>
      <c r="H9" s="123">
        <v>0</v>
      </c>
      <c r="I9" s="123">
        <v>0</v>
      </c>
      <c r="J9" s="123">
        <v>0</v>
      </c>
      <c r="K9" s="123">
        <v>106</v>
      </c>
    </row>
    <row r="10" spans="1:11" ht="12" customHeight="1">
      <c r="A10" s="78">
        <v>18</v>
      </c>
      <c r="B10" s="4" t="s">
        <v>7</v>
      </c>
      <c r="C10" s="73">
        <v>20</v>
      </c>
      <c r="D10" s="123">
        <v>142</v>
      </c>
      <c r="E10" s="123">
        <v>31</v>
      </c>
      <c r="F10" s="123">
        <v>28</v>
      </c>
      <c r="G10" s="123">
        <v>3</v>
      </c>
      <c r="H10" s="123">
        <v>0</v>
      </c>
      <c r="I10" s="123">
        <v>0</v>
      </c>
      <c r="J10" s="123">
        <v>0</v>
      </c>
      <c r="K10" s="123">
        <v>111</v>
      </c>
    </row>
    <row r="11" spans="1:11" ht="12" customHeight="1">
      <c r="A11" s="78">
        <v>20</v>
      </c>
      <c r="B11" s="4" t="s">
        <v>7</v>
      </c>
      <c r="C11" s="73">
        <v>25</v>
      </c>
      <c r="D11" s="123">
        <v>721</v>
      </c>
      <c r="E11" s="123">
        <v>420</v>
      </c>
      <c r="F11" s="123">
        <v>304</v>
      </c>
      <c r="G11" s="123">
        <v>96</v>
      </c>
      <c r="H11" s="123">
        <v>17</v>
      </c>
      <c r="I11" s="123">
        <v>2</v>
      </c>
      <c r="J11" s="123">
        <v>1</v>
      </c>
      <c r="K11" s="123">
        <v>301</v>
      </c>
    </row>
    <row r="12" spans="1:11" ht="12" customHeight="1">
      <c r="A12" s="78">
        <v>25</v>
      </c>
      <c r="B12" s="4" t="s">
        <v>7</v>
      </c>
      <c r="C12" s="73">
        <v>30</v>
      </c>
      <c r="D12" s="123">
        <v>908</v>
      </c>
      <c r="E12" s="123">
        <v>666</v>
      </c>
      <c r="F12" s="123">
        <v>372</v>
      </c>
      <c r="G12" s="123">
        <v>225</v>
      </c>
      <c r="H12" s="123">
        <v>57</v>
      </c>
      <c r="I12" s="123">
        <v>11</v>
      </c>
      <c r="J12" s="123">
        <v>1</v>
      </c>
      <c r="K12" s="123">
        <v>242</v>
      </c>
    </row>
    <row r="13" spans="1:11" ht="12" customHeight="1">
      <c r="A13" s="78">
        <v>30</v>
      </c>
      <c r="B13" s="4" t="s">
        <v>7</v>
      </c>
      <c r="C13" s="73">
        <v>35</v>
      </c>
      <c r="D13" s="123">
        <v>825</v>
      </c>
      <c r="E13" s="123">
        <v>711</v>
      </c>
      <c r="F13" s="123">
        <v>288</v>
      </c>
      <c r="G13" s="123">
        <v>302</v>
      </c>
      <c r="H13" s="123">
        <v>85</v>
      </c>
      <c r="I13" s="123">
        <v>23</v>
      </c>
      <c r="J13" s="123">
        <v>13</v>
      </c>
      <c r="K13" s="123">
        <v>114</v>
      </c>
    </row>
    <row r="14" spans="1:11" ht="12" customHeight="1">
      <c r="A14" s="78">
        <v>35</v>
      </c>
      <c r="B14" s="4" t="s">
        <v>7</v>
      </c>
      <c r="C14" s="73">
        <v>40</v>
      </c>
      <c r="D14" s="123">
        <v>502</v>
      </c>
      <c r="E14" s="123">
        <v>448</v>
      </c>
      <c r="F14" s="123">
        <v>144</v>
      </c>
      <c r="G14" s="123">
        <v>218</v>
      </c>
      <c r="H14" s="123">
        <v>59</v>
      </c>
      <c r="I14" s="123">
        <v>14</v>
      </c>
      <c r="J14" s="123">
        <v>13</v>
      </c>
      <c r="K14" s="123">
        <v>54</v>
      </c>
    </row>
    <row r="15" spans="1:11" ht="12" customHeight="1">
      <c r="A15" s="78">
        <v>40</v>
      </c>
      <c r="B15" s="4" t="s">
        <v>7</v>
      </c>
      <c r="C15" s="73">
        <v>45</v>
      </c>
      <c r="D15" s="123">
        <v>221</v>
      </c>
      <c r="E15" s="123">
        <v>192</v>
      </c>
      <c r="F15" s="123">
        <v>77</v>
      </c>
      <c r="G15" s="123">
        <v>78</v>
      </c>
      <c r="H15" s="123">
        <v>23</v>
      </c>
      <c r="I15" s="123">
        <v>9</v>
      </c>
      <c r="J15" s="123">
        <v>5</v>
      </c>
      <c r="K15" s="123">
        <v>29</v>
      </c>
    </row>
    <row r="16" spans="1:11" ht="12" customHeight="1">
      <c r="A16" s="78">
        <v>45</v>
      </c>
      <c r="B16" s="4" t="s">
        <v>66</v>
      </c>
      <c r="C16" s="25"/>
      <c r="D16" s="123">
        <v>19</v>
      </c>
      <c r="E16" s="123">
        <v>16</v>
      </c>
      <c r="F16" s="123">
        <v>8</v>
      </c>
      <c r="G16" s="123">
        <v>5</v>
      </c>
      <c r="H16" s="123">
        <v>1</v>
      </c>
      <c r="I16" s="123">
        <v>0</v>
      </c>
      <c r="J16" s="123">
        <v>2</v>
      </c>
      <c r="K16" s="123">
        <v>3</v>
      </c>
    </row>
    <row r="17" spans="1:12" ht="12" customHeight="1">
      <c r="A17" s="203" t="s">
        <v>0</v>
      </c>
      <c r="B17" s="203"/>
      <c r="C17" s="203"/>
      <c r="D17" s="123">
        <v>3464</v>
      </c>
      <c r="E17" s="123">
        <v>2489</v>
      </c>
      <c r="F17" s="123">
        <v>1226</v>
      </c>
      <c r="G17" s="123">
        <v>927</v>
      </c>
      <c r="H17" s="123">
        <v>242</v>
      </c>
      <c r="I17" s="123">
        <v>59</v>
      </c>
      <c r="J17" s="123">
        <v>35</v>
      </c>
      <c r="K17" s="123">
        <v>975</v>
      </c>
      <c r="L17" s="35"/>
    </row>
    <row r="18" spans="1:12" ht="12" customHeight="1">
      <c r="A18" s="2"/>
      <c r="B18" s="2"/>
      <c r="C18" s="2"/>
      <c r="D18" s="34"/>
      <c r="E18" s="34"/>
      <c r="F18" s="34"/>
      <c r="G18" s="34"/>
      <c r="H18" s="34"/>
      <c r="I18" s="34"/>
      <c r="J18" s="34"/>
      <c r="K18" s="34"/>
      <c r="L18" s="35"/>
    </row>
    <row r="19" spans="1:12" ht="12" customHeight="1">
      <c r="A19" s="168"/>
      <c r="B19" s="168"/>
      <c r="C19" s="168"/>
      <c r="D19" s="185" t="s">
        <v>207</v>
      </c>
      <c r="E19" s="168"/>
      <c r="F19" s="168"/>
      <c r="G19" s="168"/>
      <c r="H19" s="168"/>
      <c r="I19" s="168"/>
      <c r="J19" s="168"/>
      <c r="K19" s="168"/>
    </row>
    <row r="20" spans="1:12" ht="12" customHeight="1">
      <c r="A20" s="82"/>
      <c r="B20" s="82"/>
      <c r="C20" s="82"/>
      <c r="D20" s="188" t="s">
        <v>76</v>
      </c>
      <c r="E20" s="175"/>
      <c r="F20" s="175"/>
      <c r="G20" s="175"/>
      <c r="H20" s="175"/>
      <c r="I20" s="175"/>
      <c r="J20" s="175"/>
      <c r="K20" s="175"/>
    </row>
    <row r="21" spans="1:12" ht="12" customHeight="1">
      <c r="A21" s="1"/>
      <c r="B21" s="4" t="s">
        <v>6</v>
      </c>
      <c r="C21" s="73">
        <v>15</v>
      </c>
      <c r="D21" s="123">
        <v>14</v>
      </c>
      <c r="E21" s="123">
        <v>0</v>
      </c>
      <c r="F21" s="123">
        <v>0</v>
      </c>
      <c r="G21" s="123">
        <v>0</v>
      </c>
      <c r="H21" s="123">
        <v>0</v>
      </c>
      <c r="I21" s="123">
        <v>0</v>
      </c>
      <c r="J21" s="123">
        <v>0</v>
      </c>
      <c r="K21" s="123">
        <v>14</v>
      </c>
    </row>
    <row r="22" spans="1:12" ht="12" customHeight="1">
      <c r="A22" s="78">
        <v>15</v>
      </c>
      <c r="B22" s="4" t="s">
        <v>7</v>
      </c>
      <c r="C22" s="73">
        <v>18</v>
      </c>
      <c r="D22" s="123">
        <v>110</v>
      </c>
      <c r="E22" s="123">
        <v>5</v>
      </c>
      <c r="F22" s="123">
        <v>5</v>
      </c>
      <c r="G22" s="123">
        <v>0</v>
      </c>
      <c r="H22" s="123">
        <v>0</v>
      </c>
      <c r="I22" s="123">
        <v>0</v>
      </c>
      <c r="J22" s="123">
        <v>0</v>
      </c>
      <c r="K22" s="123">
        <v>105</v>
      </c>
    </row>
    <row r="23" spans="1:12" ht="12" customHeight="1">
      <c r="A23" s="78">
        <v>18</v>
      </c>
      <c r="B23" s="4" t="s">
        <v>7</v>
      </c>
      <c r="C23" s="73">
        <v>20</v>
      </c>
      <c r="D23" s="123">
        <v>140</v>
      </c>
      <c r="E23" s="123">
        <v>31</v>
      </c>
      <c r="F23" s="123">
        <v>28</v>
      </c>
      <c r="G23" s="123">
        <v>3</v>
      </c>
      <c r="H23" s="123">
        <v>0</v>
      </c>
      <c r="I23" s="123">
        <v>0</v>
      </c>
      <c r="J23" s="123">
        <v>0</v>
      </c>
      <c r="K23" s="123">
        <v>109</v>
      </c>
    </row>
    <row r="24" spans="1:12" ht="12" customHeight="1">
      <c r="A24" s="78">
        <v>20</v>
      </c>
      <c r="B24" s="4" t="s">
        <v>7</v>
      </c>
      <c r="C24" s="73">
        <v>25</v>
      </c>
      <c r="D24" s="123">
        <v>709</v>
      </c>
      <c r="E24" s="123">
        <v>417</v>
      </c>
      <c r="F24" s="123">
        <v>304</v>
      </c>
      <c r="G24" s="123">
        <v>94</v>
      </c>
      <c r="H24" s="123">
        <v>16</v>
      </c>
      <c r="I24" s="123">
        <v>2</v>
      </c>
      <c r="J24" s="123">
        <v>1</v>
      </c>
      <c r="K24" s="123">
        <v>292</v>
      </c>
    </row>
    <row r="25" spans="1:12" ht="12" customHeight="1">
      <c r="A25" s="78">
        <v>25</v>
      </c>
      <c r="B25" s="4" t="s">
        <v>7</v>
      </c>
      <c r="C25" s="73">
        <v>30</v>
      </c>
      <c r="D25" s="123">
        <v>890</v>
      </c>
      <c r="E25" s="123">
        <v>655</v>
      </c>
      <c r="F25" s="123">
        <v>363</v>
      </c>
      <c r="G25" s="123">
        <v>223</v>
      </c>
      <c r="H25" s="123">
        <v>57</v>
      </c>
      <c r="I25" s="123">
        <v>11</v>
      </c>
      <c r="J25" s="123">
        <v>1</v>
      </c>
      <c r="K25" s="123">
        <v>235</v>
      </c>
    </row>
    <row r="26" spans="1:12" ht="12" customHeight="1">
      <c r="A26" s="78">
        <v>30</v>
      </c>
      <c r="B26" s="4" t="s">
        <v>7</v>
      </c>
      <c r="C26" s="73">
        <v>35</v>
      </c>
      <c r="D26" s="123">
        <v>800</v>
      </c>
      <c r="E26" s="123">
        <v>701</v>
      </c>
      <c r="F26" s="123">
        <v>281</v>
      </c>
      <c r="G26" s="123">
        <v>299</v>
      </c>
      <c r="H26" s="123">
        <v>85</v>
      </c>
      <c r="I26" s="123">
        <v>23</v>
      </c>
      <c r="J26" s="123">
        <v>13</v>
      </c>
      <c r="K26" s="123">
        <v>99</v>
      </c>
    </row>
    <row r="27" spans="1:12" ht="12" customHeight="1">
      <c r="A27" s="78">
        <v>35</v>
      </c>
      <c r="B27" s="4" t="s">
        <v>7</v>
      </c>
      <c r="C27" s="73">
        <v>40</v>
      </c>
      <c r="D27" s="123">
        <v>485</v>
      </c>
      <c r="E27" s="123">
        <v>433</v>
      </c>
      <c r="F27" s="123">
        <v>134</v>
      </c>
      <c r="G27" s="123">
        <v>215</v>
      </c>
      <c r="H27" s="123">
        <v>58</v>
      </c>
      <c r="I27" s="123">
        <v>13</v>
      </c>
      <c r="J27" s="123">
        <v>13</v>
      </c>
      <c r="K27" s="123">
        <v>52</v>
      </c>
    </row>
    <row r="28" spans="1:12" ht="12" customHeight="1">
      <c r="A28" s="78">
        <v>40</v>
      </c>
      <c r="B28" s="4" t="s">
        <v>7</v>
      </c>
      <c r="C28" s="73">
        <v>45</v>
      </c>
      <c r="D28" s="123">
        <v>215</v>
      </c>
      <c r="E28" s="123">
        <v>189</v>
      </c>
      <c r="F28" s="123">
        <v>76</v>
      </c>
      <c r="G28" s="123">
        <v>76</v>
      </c>
      <c r="H28" s="123">
        <v>23</v>
      </c>
      <c r="I28" s="123">
        <v>9</v>
      </c>
      <c r="J28" s="123">
        <v>5</v>
      </c>
      <c r="K28" s="123">
        <v>26</v>
      </c>
    </row>
    <row r="29" spans="1:12" ht="12" customHeight="1">
      <c r="A29" s="78">
        <v>45</v>
      </c>
      <c r="B29" s="4" t="s">
        <v>66</v>
      </c>
      <c r="C29" s="25"/>
      <c r="D29" s="123">
        <v>19</v>
      </c>
      <c r="E29" s="123">
        <v>16</v>
      </c>
      <c r="F29" s="123">
        <v>8</v>
      </c>
      <c r="G29" s="123">
        <v>5</v>
      </c>
      <c r="H29" s="123">
        <v>1</v>
      </c>
      <c r="I29" s="123">
        <v>0</v>
      </c>
      <c r="J29" s="123">
        <v>2</v>
      </c>
      <c r="K29" s="123">
        <v>3</v>
      </c>
    </row>
    <row r="30" spans="1:12" ht="12" customHeight="1">
      <c r="A30" s="203" t="s">
        <v>139</v>
      </c>
      <c r="B30" s="203"/>
      <c r="C30" s="203"/>
      <c r="D30" s="123">
        <v>3382</v>
      </c>
      <c r="E30" s="123">
        <v>2447</v>
      </c>
      <c r="F30" s="123">
        <v>1199</v>
      </c>
      <c r="G30" s="123">
        <v>915</v>
      </c>
      <c r="H30" s="123">
        <v>240</v>
      </c>
      <c r="I30" s="123">
        <v>58</v>
      </c>
      <c r="J30" s="123">
        <v>35</v>
      </c>
      <c r="K30" s="123">
        <v>935</v>
      </c>
    </row>
    <row r="31" spans="1:12" ht="12" customHeight="1"/>
    <row r="32" spans="1:12" ht="12" customHeight="1">
      <c r="A32" s="82"/>
      <c r="B32" s="82"/>
      <c r="C32" s="82"/>
      <c r="D32" s="188" t="s">
        <v>208</v>
      </c>
      <c r="E32" s="175"/>
      <c r="F32" s="175"/>
      <c r="G32" s="175"/>
      <c r="H32" s="175"/>
      <c r="I32" s="175"/>
      <c r="J32" s="175"/>
      <c r="K32" s="175"/>
    </row>
    <row r="33" spans="1:11" ht="12" customHeight="1">
      <c r="A33" s="1"/>
      <c r="B33" s="2" t="s">
        <v>6</v>
      </c>
      <c r="C33" s="81">
        <v>15</v>
      </c>
      <c r="D33" s="71">
        <v>1</v>
      </c>
      <c r="E33" s="71">
        <v>0</v>
      </c>
      <c r="F33" s="71">
        <v>0</v>
      </c>
      <c r="G33" s="71">
        <v>0</v>
      </c>
      <c r="H33" s="71">
        <v>0</v>
      </c>
      <c r="I33" s="71">
        <v>0</v>
      </c>
      <c r="J33" s="71">
        <v>0</v>
      </c>
      <c r="K33" s="71">
        <v>1</v>
      </c>
    </row>
    <row r="34" spans="1:11" ht="12" customHeight="1">
      <c r="A34" s="1">
        <v>15</v>
      </c>
      <c r="B34" s="2" t="s">
        <v>7</v>
      </c>
      <c r="C34" s="81">
        <v>18</v>
      </c>
      <c r="D34" s="71">
        <v>1</v>
      </c>
      <c r="E34" s="71">
        <v>0</v>
      </c>
      <c r="F34" s="71">
        <v>0</v>
      </c>
      <c r="G34" s="71">
        <v>0</v>
      </c>
      <c r="H34" s="71">
        <v>0</v>
      </c>
      <c r="I34" s="71">
        <v>0</v>
      </c>
      <c r="J34" s="71">
        <v>0</v>
      </c>
      <c r="K34" s="71">
        <v>1</v>
      </c>
    </row>
    <row r="35" spans="1:11" ht="12" customHeight="1">
      <c r="A35" s="1">
        <v>18</v>
      </c>
      <c r="B35" s="2" t="s">
        <v>7</v>
      </c>
      <c r="C35" s="81">
        <v>20</v>
      </c>
      <c r="D35" s="71">
        <v>2</v>
      </c>
      <c r="E35" s="71">
        <v>0</v>
      </c>
      <c r="F35" s="71">
        <v>0</v>
      </c>
      <c r="G35" s="71">
        <v>0</v>
      </c>
      <c r="H35" s="71">
        <v>0</v>
      </c>
      <c r="I35" s="71">
        <v>0</v>
      </c>
      <c r="J35" s="71">
        <v>0</v>
      </c>
      <c r="K35" s="71">
        <v>2</v>
      </c>
    </row>
    <row r="36" spans="1:11" ht="12" customHeight="1">
      <c r="A36" s="1">
        <v>20</v>
      </c>
      <c r="B36" s="2" t="s">
        <v>7</v>
      </c>
      <c r="C36" s="81">
        <v>25</v>
      </c>
      <c r="D36" s="71">
        <v>12</v>
      </c>
      <c r="E36" s="71">
        <v>3</v>
      </c>
      <c r="F36" s="71">
        <v>0</v>
      </c>
      <c r="G36" s="71">
        <v>2</v>
      </c>
      <c r="H36" s="71">
        <v>1</v>
      </c>
      <c r="I36" s="71">
        <v>0</v>
      </c>
      <c r="J36" s="71">
        <v>0</v>
      </c>
      <c r="K36" s="71">
        <v>9</v>
      </c>
    </row>
    <row r="37" spans="1:11" ht="12" customHeight="1">
      <c r="A37" s="1">
        <v>25</v>
      </c>
      <c r="B37" s="2" t="s">
        <v>7</v>
      </c>
      <c r="C37" s="81">
        <v>30</v>
      </c>
      <c r="D37" s="71">
        <v>18</v>
      </c>
      <c r="E37" s="71">
        <v>11</v>
      </c>
      <c r="F37" s="71">
        <v>9</v>
      </c>
      <c r="G37" s="71">
        <v>2</v>
      </c>
      <c r="H37" s="71">
        <v>0</v>
      </c>
      <c r="I37" s="71">
        <v>0</v>
      </c>
      <c r="J37" s="71">
        <v>0</v>
      </c>
      <c r="K37" s="71">
        <v>7</v>
      </c>
    </row>
    <row r="38" spans="1:11" ht="12" customHeight="1">
      <c r="A38" s="1">
        <v>30</v>
      </c>
      <c r="B38" s="2" t="s">
        <v>7</v>
      </c>
      <c r="C38" s="81">
        <v>35</v>
      </c>
      <c r="D38" s="71">
        <v>25</v>
      </c>
      <c r="E38" s="71">
        <v>10</v>
      </c>
      <c r="F38" s="71">
        <v>7</v>
      </c>
      <c r="G38" s="71">
        <v>3</v>
      </c>
      <c r="H38" s="71">
        <v>0</v>
      </c>
      <c r="I38" s="71">
        <v>0</v>
      </c>
      <c r="J38" s="71">
        <v>0</v>
      </c>
      <c r="K38" s="71">
        <v>15</v>
      </c>
    </row>
    <row r="39" spans="1:11" ht="12" customHeight="1">
      <c r="A39" s="1">
        <v>35</v>
      </c>
      <c r="B39" s="2" t="s">
        <v>7</v>
      </c>
      <c r="C39" s="81">
        <v>40</v>
      </c>
      <c r="D39" s="71">
        <v>17</v>
      </c>
      <c r="E39" s="71">
        <v>15</v>
      </c>
      <c r="F39" s="71">
        <v>10</v>
      </c>
      <c r="G39" s="71">
        <v>3</v>
      </c>
      <c r="H39" s="71">
        <v>1</v>
      </c>
      <c r="I39" s="71">
        <v>1</v>
      </c>
      <c r="J39" s="71">
        <v>0</v>
      </c>
      <c r="K39" s="71">
        <v>2</v>
      </c>
    </row>
    <row r="40" spans="1:11" ht="12" customHeight="1">
      <c r="A40" s="1">
        <v>40</v>
      </c>
      <c r="B40" s="2" t="s">
        <v>7</v>
      </c>
      <c r="C40" s="81">
        <v>45</v>
      </c>
      <c r="D40" s="71">
        <v>6</v>
      </c>
      <c r="E40" s="71">
        <v>3</v>
      </c>
      <c r="F40" s="71">
        <v>1</v>
      </c>
      <c r="G40" s="71">
        <v>2</v>
      </c>
      <c r="H40" s="71">
        <v>0</v>
      </c>
      <c r="I40" s="71">
        <v>0</v>
      </c>
      <c r="J40" s="71">
        <v>0</v>
      </c>
      <c r="K40" s="71">
        <v>3</v>
      </c>
    </row>
    <row r="41" spans="1:11" ht="12" customHeight="1">
      <c r="A41" s="1">
        <v>45</v>
      </c>
      <c r="B41" s="2" t="s">
        <v>66</v>
      </c>
      <c r="C41" s="25"/>
      <c r="D41" s="71">
        <v>0</v>
      </c>
      <c r="E41" s="71">
        <v>0</v>
      </c>
      <c r="F41" s="71">
        <v>0</v>
      </c>
      <c r="G41" s="71">
        <v>0</v>
      </c>
      <c r="H41" s="71">
        <v>0</v>
      </c>
      <c r="I41" s="71">
        <v>0</v>
      </c>
      <c r="J41" s="71">
        <v>0</v>
      </c>
      <c r="K41" s="71">
        <v>0</v>
      </c>
    </row>
    <row r="42" spans="1:11" ht="12" customHeight="1">
      <c r="A42" s="203" t="s">
        <v>139</v>
      </c>
      <c r="B42" s="203"/>
      <c r="C42" s="203"/>
      <c r="D42" s="71">
        <v>82</v>
      </c>
      <c r="E42" s="71">
        <v>42</v>
      </c>
      <c r="F42" s="71">
        <v>27</v>
      </c>
      <c r="G42" s="71">
        <v>12</v>
      </c>
      <c r="H42" s="71">
        <v>2</v>
      </c>
      <c r="I42" s="71">
        <v>1</v>
      </c>
      <c r="J42" s="71">
        <v>0</v>
      </c>
      <c r="K42" s="71">
        <v>40</v>
      </c>
    </row>
    <row r="43" spans="1:11" ht="12" customHeight="1">
      <c r="A43" s="32" t="s">
        <v>144</v>
      </c>
    </row>
    <row r="44" spans="1:11">
      <c r="A44" s="32" t="s">
        <v>209</v>
      </c>
    </row>
    <row r="46" spans="1:11">
      <c r="D46" s="35"/>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7" display="Inhaltsverzeichnis!A27"/>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13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 </vt:lpstr>
      <vt:lpstr>Impressum</vt:lpstr>
      <vt:lpstr>Inhaltsverzeichnis</vt:lpstr>
      <vt:lpstr>Vorbemerkungen </vt:lpstr>
      <vt:lpstr>G1-G2</vt:lpstr>
      <vt:lpstr>1</vt:lpstr>
      <vt:lpstr>2</vt:lpstr>
      <vt:lpstr>3</vt:lpstr>
      <vt:lpstr>4</vt:lpstr>
      <vt:lpstr>5-G3</vt:lpstr>
      <vt:lpstr>6</vt:lpstr>
      <vt:lpstr>7-G4</vt:lpstr>
      <vt:lpstr>8</vt:lpstr>
      <vt:lpstr>leer</vt:lpstr>
      <vt:lpstr>U4</vt:lpstr>
      <vt:lpstr>leer!Druckbereich</vt:lpstr>
      <vt:lpstr>'Titel '!Druckbereich</vt:lpstr>
      <vt:lpstr>'U4'!Druckbereich</vt:lpstr>
      <vt:lpstr>'Vorbemerkungen '!Druckbereich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2013</dc:title>
  <dc:subject>Schwangerschaftsabbrüche</dc:subject>
  <dc:creator>Amt für Statistik Berlin-Brandenburg</dc:creator>
  <cp:keywords>Schwangerschaftsabbrüche Brandenburg 2013</cp:keywords>
  <cp:lastModifiedBy>Wilke, Gabriela</cp:lastModifiedBy>
  <cp:lastPrinted>2014-09-23T11:14:52Z</cp:lastPrinted>
  <dcterms:created xsi:type="dcterms:W3CDTF">2006-03-07T15:11:17Z</dcterms:created>
  <dcterms:modified xsi:type="dcterms:W3CDTF">2014-09-23T11:17:07Z</dcterms:modified>
  <cp:category>Statistischer Bericht SB A IV 11 – j/13  –  Brandenburg</cp:category>
</cp:coreProperties>
</file>