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5220" windowWidth="23064" windowHeight="5256" tabRatio="716"/>
  </bookViews>
  <sheets>
    <sheet name="Titel" sheetId="16" r:id="rId1"/>
    <sheet name="Impressum" sheetId="33" r:id="rId2"/>
    <sheet name="Inhaltsverzeichnis" sheetId="18" r:id="rId3"/>
    <sheet name="Vorbemerkungen" sheetId="11" r:id="rId4"/>
    <sheet name="Tab1" sheetId="31" r:id="rId5"/>
    <sheet name="Tab2" sheetId="29" r:id="rId6"/>
    <sheet name="Tab3" sheetId="32" r:id="rId7"/>
    <sheet name="U4" sheetId="27" r:id="rId8"/>
  </sheets>
  <definedNames>
    <definedName name="_xlnm.Print_Area" localSheetId="0">Titel!$A$1:$D$37</definedName>
    <definedName name="_xlnm.Print_Area" localSheetId="7">'U4'!$A$1:$G$52</definedName>
    <definedName name="_xlnm.Print_Area" localSheetId="3">Vorbemerkungen!$A$1:$G$161</definedName>
    <definedName name="_xlnm.Print_Titles" localSheetId="6">'Tab3'!$1:$5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calcChain.xml><?xml version="1.0" encoding="utf-8"?>
<calcChain xmlns="http://schemas.openxmlformats.org/spreadsheetml/2006/main">
  <c r="I19" i="16" l="1"/>
  <c r="I18" i="16" l="1"/>
  <c r="I15" i="16"/>
  <c r="I16" i="16"/>
  <c r="I17" i="16"/>
  <c r="I14" i="16"/>
  <c r="I24" i="16" l="1"/>
  <c r="I25" i="16"/>
</calcChain>
</file>

<file path=xl/sharedStrings.xml><?xml version="1.0" encoding="utf-8"?>
<sst xmlns="http://schemas.openxmlformats.org/spreadsheetml/2006/main" count="1138" uniqueCount="540">
  <si>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</si>
  <si>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</si>
  <si>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</si>
  <si>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</si>
  <si>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</si>
  <si>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</si>
  <si>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</si>
  <si>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</si>
  <si>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</si>
  <si>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</si>
  <si>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</si>
  <si>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</si>
  <si>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</si>
  <si>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</si>
  <si>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</si>
  <si>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</si>
  <si>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</si>
  <si>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</si>
  <si>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</si>
  <si>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</si>
  <si>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</si>
  <si>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</si>
  <si>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</si>
  <si>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</si>
  <si>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</si>
  <si>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</si>
  <si>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</si>
  <si>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</si>
  <si>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</si>
  <si>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</si>
  <si>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</si>
  <si>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</si>
  <si>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</si>
  <si>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</si>
  <si>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</si>
  <si>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</si>
  <si>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</si>
  <si>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</si>
  <si>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</si>
  <si>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</si>
  <si>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</si>
  <si>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</si>
  <si>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</si>
  <si>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</si>
  <si>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</si>
  <si>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</si>
  <si>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</si>
  <si>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</si>
  <si>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</si>
  <si>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</si>
  <si>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</si>
  <si>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</si>
  <si>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</si>
  <si>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</si>
  <si>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</si>
  <si>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</si>
  <si>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</si>
  <si>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</si>
  <si>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</si>
  <si>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</si>
  <si>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</si>
  <si>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</si>
  <si>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</si>
  <si>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</si>
  <si>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</si>
  <si>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</si>
  <si>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</si>
  <si>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</si>
  <si>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</si>
  <si>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</si>
  <si>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</si>
  <si>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</si>
  <si>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</si>
  <si>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</si>
  <si>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</si>
  <si>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</si>
  <si>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</si>
  <si>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</si>
  <si>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</si>
  <si>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</si>
  <si>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</si>
  <si>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</si>
  <si>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</si>
  <si>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</si>
  <si>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</si>
  <si>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</si>
  <si>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</si>
  <si>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</si>
  <si>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</si>
  <si>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</si>
  <si>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</si>
  <si>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</si>
  <si>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</si>
  <si>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</si>
  <si>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</si>
  <si>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</si>
  <si>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</si>
  <si>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</si>
  <si>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</si>
  <si>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</si>
  <si>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</si>
  <si>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</si>
  <si>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</si>
  <si>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33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</si>
  <si>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</si>
  <si>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</si>
  <si>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</si>
  <si>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</si>
  <si>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</si>
  <si>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</si>
  <si>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</si>
  <si>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</si>
  <si>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</si>
  <si>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</si>
  <si>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</si>
  <si>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</si>
  <si>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</si>
  <si>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</si>
  <si>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</si>
  <si>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</si>
  <si>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</si>
  <si>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</si>
  <si>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</si>
  <si>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</si>
  <si>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</si>
  <si>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</si>
  <si>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</si>
  <si>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</si>
  <si>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</si>
  <si>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</si>
  <si>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</si>
  <si>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</si>
  <si>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</si>
  <si>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</si>
  <si>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</si>
  <si>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</si>
  <si>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</si>
  <si>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</si>
  <si>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</si>
  <si>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</si>
  <si>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1392</t>
  </si>
  <si>
    <t>Konfektionierte Textilwaren (ohne Bekleidung)</t>
  </si>
  <si>
    <t>Vliesstoffe (auch getränkt, bestrichen, überzogen oder mit Lagen
 versehen) und Erzeugnisse daraus (ohne Bekleidung)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</si>
  <si>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</si>
  <si>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</si>
  <si>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</si>
  <si>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</si>
  <si>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</si>
  <si>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</si>
  <si>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</si>
  <si>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</si>
  <si>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</si>
  <si>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</si>
  <si>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</si>
  <si>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</si>
  <si>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</si>
  <si>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</si>
  <si>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</si>
  <si>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</si>
  <si>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</si>
  <si>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</si>
  <si>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</si>
  <si>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</si>
  <si>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</si>
  <si>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</si>
  <si>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</si>
  <si>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</si>
  <si>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</si>
  <si>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</si>
  <si>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</si>
  <si>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</si>
  <si>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</si>
  <si>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</si>
  <si>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</si>
  <si>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</si>
  <si>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</si>
  <si>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</si>
  <si>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</si>
  <si>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</si>
  <si>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</si>
  <si>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</si>
  <si>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</si>
  <si>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</si>
  <si>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</si>
  <si>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</si>
  <si>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</si>
  <si>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</si>
  <si>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</si>
  <si>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</si>
  <si>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</si>
  <si>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</si>
  <si>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</si>
  <si>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</si>
  <si>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</si>
  <si>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</si>
  <si>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</si>
  <si>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</si>
  <si>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</si>
  <si>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</si>
  <si>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</si>
  <si>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</si>
  <si>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</si>
  <si>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</si>
  <si>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</si>
  <si>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</si>
  <si>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</si>
  <si>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</si>
  <si>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</si>
  <si>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</si>
  <si>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</si>
  <si>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</si>
  <si>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</si>
  <si>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</si>
  <si>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</si>
  <si>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</si>
  <si>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</si>
  <si>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</si>
  <si>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</si>
  <si>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</si>
  <si>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</si>
  <si>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</si>
  <si>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</si>
  <si>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</si>
  <si>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</si>
  <si>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</si>
  <si>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</si>
  <si>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</si>
  <si>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</si>
  <si>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</si>
  <si>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</si>
  <si>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</si>
  <si>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</si>
  <si>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</si>
  <si>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</si>
  <si>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</si>
  <si>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</si>
  <si>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</si>
  <si>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</si>
  <si>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</si>
  <si>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</si>
  <si>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</si>
  <si>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</si>
  <si>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</si>
  <si>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</si>
  <si>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</si>
  <si>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</si>
  <si>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</si>
  <si>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</si>
  <si>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</si>
  <si>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</si>
  <si>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</si>
  <si>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</si>
  <si>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</si>
  <si>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</si>
  <si>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</si>
  <si>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</si>
  <si>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</si>
  <si>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</si>
  <si>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</si>
  <si>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</si>
  <si>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</si>
  <si>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</si>
  <si>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</si>
  <si>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</si>
  <si>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</si>
  <si>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</si>
  <si>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</si>
  <si>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</si>
  <si>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</si>
  <si>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</si>
  <si>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</si>
  <si>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</si>
  <si>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</si>
  <si>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</si>
  <si>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</si>
  <si>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</si>
  <si>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</si>
  <si>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</si>
  <si>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</si>
  <si>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</si>
  <si>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</si>
  <si>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</si>
  <si>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</si>
  <si>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</si>
  <si>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</si>
  <si>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</si>
  <si>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</si>
  <si>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</si>
  <si>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</si>
  <si>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</si>
  <si>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</si>
  <si>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</si>
  <si>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</si>
  <si>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</si>
  <si>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</si>
  <si>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</si>
  <si>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</si>
  <si>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</si>
  <si>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</si>
  <si>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</si>
  <si>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</si>
  <si>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</si>
  <si>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</si>
  <si>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</si>
  <si>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</si>
  <si>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</si>
  <si>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</si>
  <si>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</si>
  <si>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</si>
  <si>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</si>
  <si>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</si>
  <si>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</si>
  <si>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2299</t>
  </si>
  <si>
    <t>2013</t>
  </si>
  <si>
    <t>1086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</si>
  <si>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</si>
  <si>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</si>
  <si>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</si>
  <si>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</si>
  <si>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</si>
  <si>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</si>
  <si>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</si>
  <si>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</si>
  <si>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</si>
  <si>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2894</t>
  </si>
  <si>
    <t>2899</t>
  </si>
  <si>
    <t>3316</t>
  </si>
  <si>
    <t>in %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</si>
  <si>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</si>
  <si>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</si>
  <si>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</si>
  <si>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</si>
  <si>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</si>
  <si>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</si>
  <si>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</si>
  <si>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</si>
  <si>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</si>
  <si>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</si>
  <si>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</si>
  <si>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</si>
  <si>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</si>
  <si>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</si>
  <si>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</si>
  <si>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</si>
  <si>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</si>
  <si>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</si>
  <si>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</si>
  <si>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</si>
  <si>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</si>
  <si>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</si>
  <si>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</si>
  <si>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</si>
  <si>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</si>
  <si>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</si>
  <si>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</si>
  <si>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</si>
  <si>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</si>
  <si>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</si>
  <si>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</si>
  <si>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</si>
  <si>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</si>
  <si>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</si>
  <si>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</si>
  <si>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</si>
  <si>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</si>
  <si>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</si>
  <si>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</si>
  <si>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</si>
  <si>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</si>
  <si>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</si>
  <si>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Büromaschinen (ohne Datenverarbeitungsgeräte u. periphere Geräte)</t>
  </si>
  <si>
    <t>Maschinen für die Kunststoff- u. Gummierzeugung und -verarbeitung</t>
  </si>
  <si>
    <t>Reparatur, Instandhaltung und Installation von Maschinen
 und Ausrüstungen (einschl. Wartung)</t>
  </si>
  <si>
    <t>Veränderung zum 
vergleichbaren 
Vorjahreszeiraum</t>
  </si>
  <si>
    <t>2011</t>
  </si>
  <si>
    <t xml:space="preserve">Zum Absatz bestimmte Produktion des Verarbeitenden Gewerbes (sowie Bergbau und Gewinnung </t>
  </si>
  <si>
    <t>Veränderung zum gleichen Vorjahresquartal in %</t>
  </si>
  <si>
    <t>Veränd. zum Vorjahresquartal in %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</si>
  <si>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</si>
  <si>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</si>
  <si>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</si>
  <si>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</si>
  <si>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</si>
  <si>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</si>
  <si>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</si>
  <si>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Dienstleistungen für den Bergbau und für die Gewinnung
 von Steinen und Erden</t>
  </si>
  <si>
    <t>15</t>
  </si>
  <si>
    <t>Leder und Lederwaren</t>
  </si>
  <si>
    <t>Holz sowie Holz- und Korkwaren (ohne Möbel); Flecht-
 und Korbmacherwaren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</si>
  <si>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</si>
  <si>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</si>
  <si>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</si>
  <si>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</si>
  <si>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</si>
  <si>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</si>
  <si>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</si>
  <si>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</si>
  <si>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</si>
  <si>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Naturwerksteine und Natursteine, Kalk- und Gipssteine, 
 Kreide und Schiefer</t>
  </si>
  <si>
    <t>0892</t>
  </si>
  <si>
    <t>Torf</t>
  </si>
  <si>
    <t>Dienstleistungen für den sonstigen Bergbau und für die Gewinnung
 von Steinen und Erden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</si>
  <si>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</si>
  <si>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</si>
  <si>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</si>
  <si>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</si>
  <si>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</si>
  <si>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</si>
  <si>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</si>
  <si>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</si>
  <si>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</si>
  <si>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</si>
  <si>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</si>
  <si>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</si>
  <si>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</si>
  <si>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</si>
  <si>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</si>
  <si>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</si>
  <si>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</si>
  <si>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</si>
  <si>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</si>
  <si>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</si>
  <si>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</si>
  <si>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</si>
  <si>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</si>
  <si>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</si>
  <si>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</si>
  <si>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</si>
  <si>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</si>
  <si>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</si>
  <si>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</si>
  <si>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</si>
  <si>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</si>
  <si>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</si>
  <si>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</si>
  <si>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</si>
  <si>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</si>
  <si>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</si>
  <si>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</si>
  <si>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</si>
  <si>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</si>
  <si>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</si>
  <si>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</si>
  <si>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</si>
  <si>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</si>
  <si>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Dampfkessel (Dampferzeuger) (ohne Zentralheizungskessel);
 Kernreaktoren, Teile dafür</t>
  </si>
  <si>
    <t>Schmiede-, Blechformteile, gewalzte Ringe und
 pulvermetallurgische Erzeugnisse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</si>
  <si>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</si>
  <si>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</si>
  <si>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</si>
  <si>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</si>
  <si>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</si>
  <si>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</si>
  <si>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</si>
  <si>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Maschinen für die Metallerzeugung, Walzwerkseinrichtungen,
 Gießmaschinen</t>
  </si>
  <si>
    <t>2910</t>
  </si>
  <si>
    <t>Kraftwagen und Kraftwagenmotoren</t>
  </si>
  <si>
    <t>Elektrische und elektronische Ausrüstungsgegenstände für Motoren
 und Fahrzeuge, a.n.g.</t>
  </si>
  <si>
    <t>2999</t>
  </si>
  <si>
    <t>3030</t>
  </si>
  <si>
    <t>Luft- und Raumfahrzeuge</t>
  </si>
  <si>
    <t>3092</t>
  </si>
  <si>
    <t>Fahrräder und Behindertenfahrzeuge</t>
  </si>
  <si>
    <t>3102</t>
  </si>
  <si>
    <t>Küchenmöbel aus Holz</t>
  </si>
  <si>
    <t>3220</t>
  </si>
  <si>
    <t>Musikinstrumente</t>
  </si>
  <si>
    <t>3315</t>
  </si>
  <si>
    <t>Reparatur und Instandhaltung von Schiffen und Booten</t>
  </si>
  <si>
    <t>3319</t>
  </si>
  <si>
    <t>Reparatur und Instandhaltung von sonstigen Ausrüstungen</t>
  </si>
  <si>
    <t>Homogenisierte Nahrungsmittelzubereitungen, i.A.E., zur Ernährung
 von Kindern oder zum Diätgebrauch in Behältnissen mit einem
 Inhalt von 250 g oder weniger</t>
  </si>
  <si>
    <t>Apfelwein und sonstige Fruchtweine;
 alkoholhaltige Mischgetränke, a.n.g.</t>
  </si>
  <si>
    <t>Haushalts-, Hygiene- u.Toilettenartikel aus Zellstoff, Papier u. Pappe</t>
  </si>
  <si>
    <t>0811</t>
  </si>
  <si>
    <t>0990</t>
  </si>
  <si>
    <t>2530</t>
  </si>
  <si>
    <t>2891</t>
  </si>
  <si>
    <t>Werkzeugmaschinen a.n.g., Teile dafür; 
 Zubehör für Werkzeugmaschinen</t>
  </si>
  <si>
    <t>Maschinen für die Textil- und Bekleidungsherstellung, die Leder-
 erzeugung u. -verarbeitung sowie die Herstellung von Schuhen</t>
  </si>
  <si>
    <t>2931</t>
  </si>
  <si>
    <t>Sonstige Metallbehälter mit einem Fassungsvermögen
 von mehr als 300 l</t>
  </si>
  <si>
    <t>3103</t>
  </si>
  <si>
    <t>2319</t>
  </si>
  <si>
    <t>Sonstiges Glas (einschl. technischer Glaswaren)</t>
  </si>
  <si>
    <t>Matratzen</t>
  </si>
  <si>
    <t>Sonstige Erzeugnisse, a.n.g. (einschl. Veredlung
 von Erzeugnissen dieser Güterabteilung)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</si>
  <si>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</si>
  <si>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</si>
  <si>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</si>
  <si>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</si>
  <si>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</si>
  <si>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</si>
  <si>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</si>
  <si>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</si>
  <si>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</si>
  <si>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3099</t>
  </si>
  <si>
    <t>Fahrzeuge, a.n.g. (einschl. Veredlung von Erzeugnissen
 dieser Güterabteilung)</t>
  </si>
  <si>
    <t>1/13</t>
  </si>
  <si>
    <t>2/13</t>
  </si>
  <si>
    <t>3/13</t>
  </si>
  <si>
    <t>4/13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</si>
  <si>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</si>
  <si>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</si>
  <si>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</si>
  <si>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</si>
  <si>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</si>
  <si>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</si>
  <si>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</si>
  <si>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Schneide-, Gewindeschneide-, Beschichtungsleistungen,
 metallische Vakuumplattierungen u.a. Bearbeitungsleistungen
 an Kunststoffteilen und -oberflächen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</si>
  <si>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</si>
  <si>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</si>
  <si>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2893</t>
  </si>
  <si>
    <t>Maschinen für die Nahrungs-, Futtermittel- und Getränkeherstellung
 und für die Tabakverarbeitung, Teile dafür</t>
  </si>
  <si>
    <t>von Steinen und Erden) im Land Brandenburg seit 1. Quartal 2009</t>
  </si>
  <si>
    <t>Potsdam, 2014</t>
  </si>
  <si>
    <t>Installation von Maschinen und Ausrüstungen, a.n.g.</t>
  </si>
  <si>
    <t>1/14</t>
  </si>
  <si>
    <t>2/14</t>
  </si>
  <si>
    <t>3/14</t>
  </si>
  <si>
    <t>4/14</t>
  </si>
  <si>
    <t>von Steinen und Erden) im Land Brandenburg 2014 nach Güterabteilungen und Quartalen</t>
  </si>
  <si>
    <r>
      <t>2014</t>
    </r>
    <r>
      <rPr>
        <b/>
        <vertAlign val="superscript"/>
        <sz val="8"/>
        <rFont val="Arial"/>
        <family val="2"/>
      </rPr>
      <t xml:space="preserve"> 1</t>
    </r>
  </si>
  <si>
    <t>Zum Absatz bestimmte Produktion des Verarbeitenden
Gewerbes im Land Brandenburg seit 1. Quartal 2013</t>
  </si>
  <si>
    <t>2  Zum Absatz bestimmte Produktion des Verarbeitenden Gewerbes (sowie Bergbau und
    Gewinnung von Steinen und Erden) im Land Brandenburg 2014
    nach Güterabteilungen und Quartalen</t>
  </si>
  <si>
    <r>
      <t xml:space="preserve">2014 </t>
    </r>
    <r>
      <rPr>
        <vertAlign val="superscript"/>
        <sz val="8"/>
        <rFont val="Arial"/>
        <family val="2"/>
      </rPr>
      <t>1</t>
    </r>
  </si>
  <si>
    <t>2720</t>
  </si>
  <si>
    <t>Akkumulatoren und Batterien</t>
  </si>
  <si>
    <t>2442</t>
  </si>
  <si>
    <t>Aluminium und Halbzeug daraus</t>
  </si>
  <si>
    <t>E I 4 – vj 2/14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</si>
  <si>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2. Quartal 2014</t>
    </r>
  </si>
  <si>
    <r>
      <t>Erschienen im</t>
    </r>
    <r>
      <rPr>
        <b/>
        <sz val="8"/>
        <rFont val="Arial"/>
        <family val="2"/>
      </rPr>
      <t xml:space="preserve"> September 2014</t>
    </r>
  </si>
  <si>
    <t>von Steinen und Erden) im Land Brandenburg im 2. Quartal 2014 nach Güterklassen</t>
  </si>
  <si>
    <t xml:space="preserve">3 Zum Absatz bestimmte Produktion des Verarbeitenden Gewerbes (sowie Bergbau und Gewinnung
    von Steinen und Erden) im Land Brandenburg im 2. Quartal 2014 nach Güterklassen     </t>
  </si>
  <si>
    <r>
      <t xml:space="preserve">2. Quartal 2014 </t>
    </r>
    <r>
      <rPr>
        <vertAlign val="superscript"/>
        <sz val="8"/>
        <rFont val="Arial"/>
        <family val="2"/>
      </rPr>
      <t>1</t>
    </r>
  </si>
  <si>
    <t>1. Quartal 
2014</t>
  </si>
  <si>
    <t>2. Quartal 
2013</t>
  </si>
  <si>
    <t>2821</t>
  </si>
  <si>
    <t>Öfen und Brenner, Teile dafür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</si>
</sst>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1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21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Protection="1"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0" fontId="21" fillId="0" borderId="0" xfId="1"/>
    <xf numFmtId="166" fontId="21" fillId="0" borderId="0" xfId="1" applyNumberFormat="1"/>
    <xf numFmtId="0" fontId="20" fillId="0" borderId="0" xfId="1" applyFont="1"/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vertical="top"/>
    </xf>
    <xf numFmtId="0" fontId="3" fillId="0" borderId="0" xfId="0" applyFont="1" applyFill="1" applyBorder="1"/>
    <xf numFmtId="49" fontId="2" fillId="0" borderId="0" xfId="0" applyNumberFormat="1" applyFont="1" applyFill="1" applyBorder="1"/>
    <xf numFmtId="49" fontId="2" fillId="0" borderId="2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9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9" fontId="2" fillId="0" borderId="0" xfId="0" applyNumberFormat="1" applyFont="1" applyAlignment="1">
      <alignment horizontal="right"/>
    </xf>
    <xf numFmtId="0" fontId="30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9" fontId="3" fillId="0" borderId="0" xfId="0" applyNumberFormat="1" applyFont="1" applyBorder="1"/>
    <xf numFmtId="16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right" indent="2"/>
    </xf>
    <xf numFmtId="1" fontId="3" fillId="0" borderId="0" xfId="0" applyNumberFormat="1" applyFont="1" applyBorder="1" applyAlignment="1">
      <alignment horizontal="left"/>
    </xf>
    <xf numFmtId="168" fontId="3" fillId="0" borderId="0" xfId="0" applyNumberFormat="1" applyFont="1" applyAlignment="1">
      <alignment horizontal="right" indent="2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3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33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8" fillId="0" borderId="0" xfId="0" applyFont="1" applyAlignment="1" applyProtection="1">
      <protection locked="0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70" fontId="4" fillId="0" borderId="0" xfId="0" applyNumberFormat="1" applyFont="1" applyProtection="1"/>
    <xf numFmtId="164" fontId="5" fillId="0" borderId="0" xfId="0" applyNumberFormat="1" applyFont="1" applyAlignment="1"/>
    <xf numFmtId="0" fontId="4" fillId="0" borderId="0" xfId="0" applyFont="1"/>
    <xf numFmtId="0" fontId="4" fillId="0" borderId="0" xfId="0" applyFont="1" applyAlignment="1">
      <alignment wrapText="1"/>
    </xf>
    <xf numFmtId="49" fontId="2" fillId="0" borderId="0" xfId="0" applyNumberFormat="1" applyFont="1" applyFill="1"/>
    <xf numFmtId="49" fontId="3" fillId="0" borderId="0" xfId="0" applyNumberFormat="1" applyFont="1" applyAlignment="1"/>
    <xf numFmtId="49" fontId="2" fillId="0" borderId="0" xfId="0" applyNumberFormat="1" applyFont="1" applyFill="1" applyAlignment="1">
      <alignment vertical="top" wrapText="1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wrapText="1"/>
    </xf>
    <xf numFmtId="0" fontId="33" fillId="0" borderId="0" xfId="0" applyFont="1"/>
    <xf numFmtId="49" fontId="3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49" fontId="3" fillId="0" borderId="0" xfId="0" applyNumberFormat="1" applyFont="1" applyFill="1" applyBorder="1" applyAlignment="1">
      <alignment vertical="center"/>
    </xf>
    <xf numFmtId="49" fontId="26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164" fontId="5" fillId="0" borderId="0" xfId="0" applyNumberFormat="1" applyFont="1" applyAlignment="1">
      <alignment horizontal="right"/>
    </xf>
    <xf numFmtId="166" fontId="21" fillId="0" borderId="0" xfId="1" applyNumberFormat="1" applyFont="1"/>
    <xf numFmtId="0" fontId="35" fillId="0" borderId="0" xfId="0" applyFont="1" applyAlignment="1"/>
    <xf numFmtId="3" fontId="2" fillId="0" borderId="0" xfId="0" applyNumberFormat="1" applyFont="1" applyAlignment="1">
      <alignment horizontal="right" indent="2"/>
    </xf>
    <xf numFmtId="3" fontId="3" fillId="0" borderId="0" xfId="0" applyNumberFormat="1" applyFont="1" applyAlignment="1">
      <alignment horizontal="center"/>
    </xf>
    <xf numFmtId="3" fontId="26" fillId="0" borderId="0" xfId="0" applyNumberFormat="1" applyFont="1" applyFill="1" applyBorder="1" applyAlignment="1">
      <alignment wrapText="1"/>
    </xf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19" fillId="0" borderId="0" xfId="0" applyNumberFormat="1" applyFont="1"/>
    <xf numFmtId="3" fontId="3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/>
    <xf numFmtId="3" fontId="0" fillId="0" borderId="0" xfId="0" applyNumberFormat="1"/>
    <xf numFmtId="171" fontId="0" fillId="0" borderId="0" xfId="0" applyNumberFormat="1"/>
    <xf numFmtId="49" fontId="26" fillId="0" borderId="0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left" vertical="center" indent="2"/>
    </xf>
    <xf numFmtId="1" fontId="3" fillId="0" borderId="0" xfId="0" applyNumberFormat="1" applyFont="1" applyBorder="1" applyAlignment="1">
      <alignment horizontal="left" indent="2"/>
    </xf>
    <xf numFmtId="171" fontId="2" fillId="0" borderId="0" xfId="0" applyNumberFormat="1" applyFont="1" applyAlignment="1">
      <alignment horizontal="right"/>
    </xf>
    <xf numFmtId="171" fontId="19" fillId="0" borderId="0" xfId="0" applyNumberFormat="1" applyFont="1"/>
    <xf numFmtId="171" fontId="0" fillId="0" borderId="1" xfId="0" applyNumberFormat="1" applyBorder="1"/>
    <xf numFmtId="171" fontId="2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2" fillId="0" borderId="4" xfId="0" applyNumberFormat="1" applyFont="1" applyBorder="1" applyAlignment="1">
      <alignment horizontal="center" vertical="center"/>
    </xf>
    <xf numFmtId="3" fontId="30" fillId="0" borderId="0" xfId="0" applyNumberFormat="1" applyFont="1" applyBorder="1"/>
    <xf numFmtId="3" fontId="2" fillId="0" borderId="2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171" fontId="30" fillId="0" borderId="0" xfId="0" applyNumberFormat="1" applyFont="1" applyBorder="1"/>
    <xf numFmtId="171" fontId="2" fillId="0" borderId="2" xfId="0" applyNumberFormat="1" applyFont="1" applyBorder="1" applyAlignment="1">
      <alignment horizontal="center" vertical="center"/>
    </xf>
    <xf numFmtId="3" fontId="0" fillId="0" borderId="1" xfId="0" applyNumberFormat="1" applyBorder="1"/>
    <xf numFmtId="3" fontId="2" fillId="0" borderId="3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0" fontId="37" fillId="0" borderId="0" xfId="1" applyFont="1" applyProtection="1"/>
    <xf numFmtId="164" fontId="29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3"/>
    </xf>
    <xf numFmtId="164" fontId="5" fillId="0" borderId="0" xfId="0" applyNumberFormat="1" applyFont="1" applyAlignment="1">
      <alignment horizontal="right" indent="3"/>
    </xf>
    <xf numFmtId="165" fontId="2" fillId="0" borderId="0" xfId="0" applyNumberFormat="1" applyFont="1" applyAlignment="1">
      <alignment horizontal="right" indent="2"/>
    </xf>
    <xf numFmtId="164" fontId="3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0" fillId="0" borderId="0" xfId="0" applyNumberFormat="1"/>
    <xf numFmtId="164" fontId="2" fillId="0" borderId="0" xfId="0" applyNumberFormat="1" applyFont="1"/>
    <xf numFmtId="49" fontId="2" fillId="0" borderId="0" xfId="0" applyNumberFormat="1" applyFont="1" applyProtection="1"/>
    <xf numFmtId="0" fontId="2" fillId="0" borderId="0" xfId="0" applyFont="1" applyProtection="1">
      <protection locked="0"/>
    </xf>
    <xf numFmtId="3" fontId="29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164" fontId="29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1" fillId="0" borderId="0" xfId="1" applyFont="1" applyAlignment="1">
      <alignment horizontal="left" wrapText="1"/>
    </xf>
    <xf numFmtId="0" fontId="32" fillId="0" borderId="0" xfId="0" applyFont="1" applyAlignment="1"/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0" fillId="0" borderId="0" xfId="1" applyFont="1" applyAlignment="1">
      <alignment wrapText="1"/>
    </xf>
    <xf numFmtId="0" fontId="0" fillId="0" borderId="0" xfId="0" applyAlignment="1">
      <alignment wrapText="1"/>
    </xf>
    <xf numFmtId="171" fontId="2" fillId="0" borderId="4" xfId="0" applyNumberFormat="1" applyFont="1" applyBorder="1" applyAlignment="1">
      <alignment horizontal="center" vertical="center"/>
    </xf>
    <xf numFmtId="171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4" fillId="0" borderId="4" xfId="0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Titel!$H$14:$H$21</c:f>
              <c:strCache>
                <c:ptCount val="8"/>
                <c:pt idx="0">
                  <c:v>1/13</c:v>
                </c:pt>
                <c:pt idx="1">
                  <c:v>2/13</c:v>
                </c:pt>
                <c:pt idx="2">
                  <c:v>3/13</c:v>
                </c:pt>
                <c:pt idx="3">
                  <c:v>4/13</c:v>
                </c:pt>
                <c:pt idx="4">
                  <c:v>1/14</c:v>
                </c:pt>
                <c:pt idx="5">
                  <c:v>2/14</c:v>
                </c:pt>
                <c:pt idx="6">
                  <c:v>3/14</c:v>
                </c:pt>
                <c:pt idx="7">
                  <c:v>4/14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-0.8</c:v>
                </c:pt>
                <c:pt idx="1">
                  <c:v>2</c:v>
                </c:pt>
                <c:pt idx="2">
                  <c:v>3.6</c:v>
                </c:pt>
                <c:pt idx="3">
                  <c:v>0.5</c:v>
                </c:pt>
                <c:pt idx="4">
                  <c:v>2.4</c:v>
                </c:pt>
                <c:pt idx="5">
                  <c:v>-2.2000000000000002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57664"/>
        <c:axId val="121251328"/>
      </c:lineChart>
      <c:catAx>
        <c:axId val="666576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2513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251328"/>
        <c:scaling>
          <c:orientation val="minMax"/>
          <c:max val="4"/>
          <c:min val="-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657664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0.12839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17239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 %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281940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2/14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147</xdr:row>
      <xdr:rowOff>0</xdr:rowOff>
    </xdr:from>
    <xdr:to>
      <xdr:col>6</xdr:col>
      <xdr:colOff>1706880</xdr:colOff>
      <xdr:row>147</xdr:row>
      <xdr:rowOff>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1775460</xdr:colOff>
          <xdr:row>58</xdr:row>
          <xdr:rowOff>99060</xdr:rowOff>
        </xdr:to>
        <xdr:sp macro="" textlink="">
          <xdr:nvSpPr>
            <xdr:cNvPr id="6177" name="Object 33" hidden="1">
              <a:extLst>
                <a:ext uri="{63B3BB69-23CF-44E3-9099-C40C66FF867C}">
                  <a14:compatExt spid="_x0000_s6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1775460</xdr:colOff>
          <xdr:row>115</xdr:row>
          <xdr:rowOff>38100</xdr:rowOff>
        </xdr:to>
        <xdr:sp macro="" textlink="">
          <xdr:nvSpPr>
            <xdr:cNvPr id="6178" name="Object 34" hidden="1">
              <a:extLst>
                <a:ext uri="{63B3BB69-23CF-44E3-9099-C40C66FF867C}">
                  <a14:compatExt spid="_x0000_s6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119</xdr:row>
          <xdr:rowOff>0</xdr:rowOff>
        </xdr:from>
        <xdr:to>
          <xdr:col>6</xdr:col>
          <xdr:colOff>1821180</xdr:colOff>
          <xdr:row>159</xdr:row>
          <xdr:rowOff>68580</xdr:rowOff>
        </xdr:to>
        <xdr:sp macro="" textlink="">
          <xdr:nvSpPr>
            <xdr:cNvPr id="6179" name="Object 35" hidden="1">
              <a:extLst>
                <a:ext uri="{63B3BB69-23CF-44E3-9099-C40C66FF867C}">
                  <a14:compatExt spid="_x0000_s6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0.52705</cdr:x>
      <cdr:y>0.22383</cdr:y>
    </cdr:from>
    <cdr:to>
      <cdr:x>0.82726</cdr:x>
      <cdr:y>0.26362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124" y="162904"/>
          <a:ext cx="1942214" cy="2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0.53098</cdr:x>
      <cdr:y>0.21635</cdr:y>
    </cdr:from>
    <cdr:to>
      <cdr:x>0.76481</cdr:x>
      <cdr:y>0.27196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575" y="157370"/>
          <a:ext cx="1512732" cy="41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0.5418</cdr:x>
      <cdr:y>0.41999</cdr:y>
    </cdr:from>
    <cdr:to>
      <cdr:x>0.95955</cdr:x>
      <cdr:y>0.47005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2565" y="307895"/>
          <a:ext cx="2702557" cy="36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0.53664</cdr:x>
      <cdr:y>0.57915</cdr:y>
    </cdr:from>
    <cdr:to>
      <cdr:x>0.97331</cdr:x>
      <cdr:y>0.60974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161" y="425533"/>
          <a:ext cx="2825038" cy="2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Nahrungs– und Futtermittel; 11%</a:t>
          </a:r>
        </a:p>
      </cdr:txBody>
    </cdr:sp>
  </cdr:relSizeAnchor>
  <cdr:relSizeAnchor xmlns:cdr="http://schemas.openxmlformats.org/drawingml/2006/chartDrawing">
    <cdr:from>
      <cdr:x>0.51549</cdr:x>
      <cdr:y>0.69787</cdr:y>
    </cdr:from>
    <cdr:to>
      <cdr:x>0.53762</cdr:x>
      <cdr:y>0.73723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363" y="513286"/>
          <a:ext cx="143160" cy="29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0.455</cdr:x>
      <cdr:y>0.69787</cdr:y>
    </cdr:from>
    <cdr:to>
      <cdr:x>0.51549</cdr:x>
      <cdr:y>0.80697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1056" y="513286"/>
          <a:ext cx="391307" cy="8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u. optische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0.12504</cdr:x>
      <cdr:y>0.55091</cdr:y>
    </cdr:from>
    <cdr:to>
      <cdr:x>0.4555</cdr:x>
      <cdr:y>0.57872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371" y="404661"/>
          <a:ext cx="2137867" cy="20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0.09381</cdr:x>
      <cdr:y>0.60974</cdr:y>
    </cdr:from>
    <cdr:to>
      <cdr:x>0.4941</cdr:x>
      <cdr:y>0.71477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355" y="448143"/>
          <a:ext cx="2589619" cy="776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5%</a:t>
          </a:r>
        </a:p>
      </cdr:txBody>
    </cdr:sp>
  </cdr:relSizeAnchor>
  <cdr:relSizeAnchor xmlns:cdr="http://schemas.openxmlformats.org/drawingml/2006/chartDrawing">
    <cdr:from>
      <cdr:x>0.00824</cdr:x>
      <cdr:y>0.46962</cdr:y>
    </cdr:from>
    <cdr:to>
      <cdr:x>0.45402</cdr:x>
      <cdr:y>0.52824</cdr:y>
    </cdr:to>
    <cdr:sp macro="" textlink="">
      <cdr:nvSpPr>
        <cdr:cNvPr id="235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4578"/>
          <a:ext cx="2883894" cy="43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Druckerzeugnisse, bespielte Ton-, Bild- und Datenträger; 4%</a:t>
          </a:r>
        </a:p>
      </cdr:txBody>
    </cdr:sp>
  </cdr:relSizeAnchor>
  <cdr:relSizeAnchor xmlns:cdr="http://schemas.openxmlformats.org/drawingml/2006/chartDrawing">
    <cdr:from>
      <cdr:x>0.23789</cdr:x>
      <cdr:y>0.22383</cdr:y>
    </cdr:from>
    <cdr:to>
      <cdr:x>0.4941</cdr:x>
      <cdr:y>0.25678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6490" y="162904"/>
          <a:ext cx="1657484" cy="24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220980</xdr:colOff>
          <xdr:row>46</xdr:row>
          <xdr:rowOff>22860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27.33203125" style="2" customWidth="1"/>
    <col min="8" max="8" width="4.6640625" style="2" customWidth="1"/>
    <col min="9" max="9" width="8.6640625" style="2" customWidth="1"/>
    <col min="10" max="16384" width="11.5546875" style="2"/>
  </cols>
  <sheetData>
    <row r="1" spans="1:9" ht="60" customHeight="1">
      <c r="A1"/>
      <c r="B1"/>
      <c r="D1" s="183" t="s">
        <v>36</v>
      </c>
    </row>
    <row r="2" spans="1:9" ht="40.200000000000003" customHeight="1">
      <c r="B2" s="3" t="s">
        <v>5</v>
      </c>
      <c r="D2" s="184"/>
    </row>
    <row r="3" spans="1:9" ht="34.799999999999997">
      <c r="B3" s="3" t="s">
        <v>6</v>
      </c>
      <c r="D3" s="184"/>
    </row>
    <row r="4" spans="1:9" ht="6.6" customHeight="1">
      <c r="D4" s="184"/>
    </row>
    <row r="5" spans="1:9" ht="20.399999999999999">
      <c r="C5" s="8" t="s">
        <v>530</v>
      </c>
      <c r="D5" s="184"/>
    </row>
    <row r="6" spans="1:9" s="5" customFormat="1" ht="34.950000000000003" customHeight="1">
      <c r="D6" s="184"/>
    </row>
    <row r="7" spans="1:9" ht="84" customHeight="1">
      <c r="C7" s="9" t="s">
        <v>531</v>
      </c>
      <c r="D7" s="184"/>
    </row>
    <row r="8" spans="1:9">
      <c r="D8" s="184"/>
    </row>
    <row r="9" spans="1:9" ht="45" customHeight="1">
      <c r="C9" s="109" t="s">
        <v>41</v>
      </c>
      <c r="D9" s="184"/>
    </row>
    <row r="10" spans="1:9" ht="7.2" customHeight="1">
      <c r="D10" s="184"/>
    </row>
    <row r="11" spans="1:9">
      <c r="D11" s="184"/>
    </row>
    <row r="12" spans="1:9" ht="66" customHeight="1"/>
    <row r="13" spans="1:9" ht="36" customHeight="1">
      <c r="C13" s="111" t="s">
        <v>523</v>
      </c>
      <c r="I13" s="112" t="s">
        <v>377</v>
      </c>
    </row>
    <row r="14" spans="1:9">
      <c r="C14" s="5" t="s">
        <v>376</v>
      </c>
      <c r="G14" s="5"/>
      <c r="H14" s="175" t="s">
        <v>498</v>
      </c>
      <c r="I14" s="114">
        <f>'Tab1'!$C38</f>
        <v>-0.8</v>
      </c>
    </row>
    <row r="15" spans="1:9">
      <c r="H15" s="175" t="s">
        <v>499</v>
      </c>
      <c r="I15" s="114">
        <f>'Tab1'!$C39</f>
        <v>2</v>
      </c>
    </row>
    <row r="16" spans="1:9">
      <c r="H16" s="175" t="s">
        <v>500</v>
      </c>
      <c r="I16" s="114">
        <f>'Tab1'!$C40</f>
        <v>3.6</v>
      </c>
    </row>
    <row r="17" spans="8:9">
      <c r="H17" s="175" t="s">
        <v>501</v>
      </c>
      <c r="I17" s="114">
        <f>'Tab1'!$C41</f>
        <v>0.5</v>
      </c>
    </row>
    <row r="18" spans="8:9">
      <c r="H18" s="175" t="s">
        <v>517</v>
      </c>
      <c r="I18" s="132">
        <f>'Tab1'!$C44</f>
        <v>2.4</v>
      </c>
    </row>
    <row r="19" spans="8:9">
      <c r="H19" s="175" t="s">
        <v>518</v>
      </c>
      <c r="I19" s="132">
        <f>'Tab1'!$C45</f>
        <v>-2.2000000000000002</v>
      </c>
    </row>
    <row r="20" spans="8:9">
      <c r="H20" s="175" t="s">
        <v>519</v>
      </c>
      <c r="I20" s="132"/>
    </row>
    <row r="21" spans="8:9">
      <c r="H21" s="175" t="s">
        <v>520</v>
      </c>
      <c r="I21" s="132"/>
    </row>
    <row r="24" spans="8:9">
      <c r="H24" s="110" t="s">
        <v>378</v>
      </c>
      <c r="I24" s="113">
        <f>MAX(I14:I21)</f>
        <v>3.6</v>
      </c>
    </row>
    <row r="25" spans="8:9">
      <c r="H25" s="110" t="s">
        <v>379</v>
      </c>
      <c r="I25" s="113">
        <f>MIN(I14:I21)</f>
        <v>-2.2000000000000002</v>
      </c>
    </row>
    <row r="26" spans="8:9">
      <c r="H26" s="110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9</v>
      </c>
      <c r="B21" s="17"/>
    </row>
    <row r="23" spans="1:2" ht="11.1" customHeight="1">
      <c r="A23" s="2"/>
      <c r="B23" s="19" t="s">
        <v>29</v>
      </c>
    </row>
    <row r="24" spans="1:2" ht="11.1" customHeight="1">
      <c r="A24" s="2"/>
      <c r="B24" s="176" t="s">
        <v>530</v>
      </c>
    </row>
    <row r="25" spans="1:2" ht="11.1" customHeight="1">
      <c r="A25" s="2"/>
    </row>
    <row r="26" spans="1:2" ht="11.1" customHeight="1">
      <c r="A26" s="2"/>
      <c r="B26" s="4" t="s">
        <v>489</v>
      </c>
    </row>
    <row r="27" spans="1:2" ht="11.1" customHeight="1">
      <c r="A27" s="2"/>
      <c r="B27" s="176" t="s">
        <v>532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34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30</v>
      </c>
      <c r="C36" s="22"/>
      <c r="D36" s="26">
        <v>0</v>
      </c>
      <c r="E36" s="26" t="s">
        <v>39</v>
      </c>
    </row>
    <row r="37" spans="1:5" ht="10.95" customHeight="1">
      <c r="A37" s="22"/>
      <c r="B37" s="22" t="s">
        <v>347</v>
      </c>
      <c r="C37" s="22"/>
      <c r="D37" s="27"/>
      <c r="E37" s="26" t="s">
        <v>40</v>
      </c>
    </row>
    <row r="38" spans="1:5" ht="10.95" customHeight="1">
      <c r="A38" s="22"/>
      <c r="B38" s="22" t="s">
        <v>10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2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32</v>
      </c>
      <c r="E41" s="26" t="s">
        <v>15</v>
      </c>
    </row>
    <row r="42" spans="1:5" ht="10.95" customHeight="1">
      <c r="A42" s="22"/>
      <c r="B42" s="22" t="s">
        <v>309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310</v>
      </c>
      <c r="C43" s="23"/>
      <c r="D43" s="26" t="s">
        <v>3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35</v>
      </c>
    </row>
    <row r="45" spans="1:5" ht="10.95" customHeight="1">
      <c r="A45" s="23"/>
      <c r="B45" s="28"/>
      <c r="C45" s="23"/>
      <c r="D45" s="26" t="s">
        <v>4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38</v>
      </c>
      <c r="C51" s="23"/>
    </row>
    <row r="52" spans="1:5" ht="10.95" customHeight="1">
      <c r="A52" s="22"/>
      <c r="B52" s="29" t="s">
        <v>515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5" t="s">
        <v>510</v>
      </c>
      <c r="C55" s="185"/>
      <c r="D55" s="185"/>
    </row>
    <row r="56" spans="1:5" ht="18" customHeight="1">
      <c r="A56" s="23"/>
      <c r="B56" s="185"/>
      <c r="C56" s="185"/>
      <c r="D56" s="185"/>
    </row>
    <row r="57" spans="1:5" ht="10.95" customHeight="1">
      <c r="A57" s="23"/>
      <c r="B57" s="165" t="s">
        <v>511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6" t="s">
        <v>31</v>
      </c>
      <c r="B1" s="186"/>
      <c r="C1" s="11"/>
      <c r="D1" s="187" t="s">
        <v>37</v>
      </c>
    </row>
    <row r="2" spans="1:4" ht="20.399999999999999" customHeight="1">
      <c r="C2" s="1" t="s">
        <v>7</v>
      </c>
      <c r="D2" s="187"/>
    </row>
    <row r="3" spans="1:4" ht="11.4">
      <c r="A3" s="13"/>
      <c r="C3" s="12"/>
      <c r="D3" s="187"/>
    </row>
    <row r="4" spans="1:4" s="48" customFormat="1" ht="12" customHeight="1">
      <c r="A4" s="45"/>
      <c r="B4" s="46" t="s">
        <v>33</v>
      </c>
      <c r="C4" s="47">
        <v>4</v>
      </c>
      <c r="D4" s="187"/>
    </row>
    <row r="5" spans="1:4">
      <c r="A5" s="13"/>
      <c r="C5" s="30"/>
      <c r="D5" s="187"/>
    </row>
    <row r="6" spans="1:4" s="33" customFormat="1" ht="12" customHeight="1">
      <c r="A6" s="35"/>
      <c r="B6" s="36" t="s">
        <v>8</v>
      </c>
      <c r="C6" s="7"/>
      <c r="D6" s="187"/>
    </row>
    <row r="7" spans="1:4" s="33" customFormat="1" ht="12" customHeight="1">
      <c r="A7" s="35"/>
      <c r="B7" s="36"/>
      <c r="C7" s="7"/>
      <c r="D7" s="187"/>
    </row>
    <row r="8" spans="1:4" s="33" customFormat="1" ht="12" customHeight="1">
      <c r="A8" s="105">
        <v>1</v>
      </c>
      <c r="B8" s="106" t="s">
        <v>375</v>
      </c>
      <c r="C8" s="59"/>
    </row>
    <row r="9" spans="1:4" s="33" customFormat="1" ht="12" customHeight="1">
      <c r="A9" s="105"/>
      <c r="B9" s="133" t="s">
        <v>514</v>
      </c>
      <c r="C9" s="59">
        <v>7</v>
      </c>
    </row>
    <row r="10" spans="1:4" s="33" customFormat="1" ht="12" customHeight="1">
      <c r="A10" s="35"/>
      <c r="B10" s="36"/>
      <c r="C10" s="7"/>
    </row>
    <row r="11" spans="1:4" s="33" customFormat="1">
      <c r="A11" s="57">
        <v>2</v>
      </c>
      <c r="B11" s="57" t="s">
        <v>58</v>
      </c>
      <c r="C11" s="59"/>
    </row>
    <row r="12" spans="1:4" s="33" customFormat="1">
      <c r="A12" s="57"/>
      <c r="B12" s="58" t="s">
        <v>521</v>
      </c>
      <c r="C12" s="59">
        <v>8</v>
      </c>
    </row>
    <row r="13" spans="1:4" s="33" customFormat="1">
      <c r="C13" s="7"/>
    </row>
    <row r="14" spans="1:4" s="33" customFormat="1">
      <c r="A14" s="57">
        <v>3</v>
      </c>
      <c r="B14" s="57" t="s">
        <v>58</v>
      </c>
      <c r="C14" s="59"/>
    </row>
    <row r="15" spans="1:4" s="33" customFormat="1">
      <c r="A15" s="57"/>
      <c r="B15" s="133" t="s">
        <v>533</v>
      </c>
      <c r="C15" s="59">
        <v>10</v>
      </c>
    </row>
    <row r="16" spans="1:4" s="33" customFormat="1">
      <c r="C16" s="7"/>
    </row>
    <row r="17" spans="1:4" s="33" customFormat="1">
      <c r="A17" s="38"/>
      <c r="B17" s="42"/>
      <c r="C17" s="31"/>
    </row>
    <row r="18" spans="1:4" s="33" customFormat="1">
      <c r="A18" s="38"/>
      <c r="B18" s="39"/>
      <c r="C18" s="31"/>
    </row>
    <row r="19" spans="1:4" s="33" customFormat="1">
      <c r="A19" s="38"/>
      <c r="B19" s="39"/>
      <c r="C19" s="40"/>
    </row>
    <row r="20" spans="1:4" s="33" customFormat="1">
      <c r="A20" s="38"/>
      <c r="B20" s="41"/>
      <c r="C20" s="40"/>
    </row>
    <row r="21" spans="1:4" s="33" customFormat="1">
      <c r="A21" s="49" t="s">
        <v>42</v>
      </c>
      <c r="B21" s="49"/>
      <c r="C21" s="40"/>
    </row>
    <row r="22" spans="1:4" s="33" customFormat="1">
      <c r="A22" s="12"/>
      <c r="B22" s="50"/>
      <c r="C22" s="40"/>
    </row>
    <row r="23" spans="1:4" s="33" customFormat="1">
      <c r="A23" s="12"/>
      <c r="B23" s="15" t="s">
        <v>43</v>
      </c>
      <c r="C23" s="40"/>
    </row>
    <row r="24" spans="1:4" s="33" customFormat="1">
      <c r="A24" s="49"/>
      <c r="B24" s="15" t="s">
        <v>44</v>
      </c>
      <c r="C24" s="40"/>
    </row>
    <row r="25" spans="1:4" s="33" customFormat="1">
      <c r="A25" s="12"/>
      <c r="B25" s="15" t="s">
        <v>45</v>
      </c>
      <c r="C25" s="37"/>
    </row>
    <row r="26" spans="1:4" s="33" customFormat="1">
      <c r="A26" s="12"/>
      <c r="B26" s="15" t="s">
        <v>46</v>
      </c>
      <c r="C26" s="43"/>
      <c r="D26" s="44"/>
    </row>
    <row r="27" spans="1:4" s="33" customFormat="1">
      <c r="A27" s="51"/>
      <c r="B27" s="15" t="s">
        <v>47</v>
      </c>
      <c r="C27" s="40"/>
    </row>
    <row r="28" spans="1:4" s="33" customFormat="1">
      <c r="A28" s="51"/>
      <c r="B28" s="15" t="s">
        <v>48</v>
      </c>
      <c r="C28" s="40"/>
    </row>
    <row r="29" spans="1:4" s="33" customFormat="1">
      <c r="A29" s="51"/>
      <c r="B29" s="15" t="s">
        <v>49</v>
      </c>
      <c r="C29" s="37"/>
    </row>
    <row r="30" spans="1:4" s="33" customFormat="1">
      <c r="A30" s="51"/>
      <c r="B30" s="15" t="s">
        <v>50</v>
      </c>
      <c r="C30" s="43"/>
    </row>
    <row r="31" spans="1:4" s="33" customFormat="1">
      <c r="A31" s="51"/>
      <c r="B31" s="15" t="s">
        <v>51</v>
      </c>
      <c r="C31" s="43"/>
    </row>
    <row r="32" spans="1:4" s="33" customFormat="1">
      <c r="A32" s="51"/>
      <c r="B32" s="15" t="s">
        <v>52</v>
      </c>
      <c r="C32" s="40"/>
      <c r="D32" s="34"/>
    </row>
    <row r="33" spans="1:4" s="33" customFormat="1">
      <c r="A33" s="51"/>
      <c r="B33" s="15" t="s">
        <v>53</v>
      </c>
      <c r="C33" s="40"/>
      <c r="D33" s="34"/>
    </row>
    <row r="34" spans="1:4">
      <c r="A34" s="51"/>
      <c r="B34" s="15" t="s">
        <v>54</v>
      </c>
      <c r="C34" s="32"/>
      <c r="D34" s="14"/>
    </row>
    <row r="35" spans="1:4">
      <c r="A35" s="51"/>
      <c r="B35" s="15" t="s">
        <v>55</v>
      </c>
      <c r="C35" s="31"/>
    </row>
    <row r="36" spans="1:4">
      <c r="A36" s="51"/>
      <c r="B36" s="15" t="s">
        <v>56</v>
      </c>
      <c r="C36" s="16"/>
    </row>
    <row r="37" spans="1:4">
      <c r="A37" s="51"/>
      <c r="B37" s="15" t="s">
        <v>57</v>
      </c>
    </row>
    <row r="38" spans="1:4">
      <c r="C38" s="12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H147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44140625" customWidth="1"/>
    <col min="8" max="8" width="16.6640625" hidden="1" customWidth="1"/>
    <col min="9" max="10" width="0" hidden="1" customWidth="1"/>
    <col min="11" max="11" width="4.6640625" customWidth="1"/>
    <col min="12" max="12" width="25.44140625" customWidth="1"/>
    <col min="13" max="13" width="8.44140625" customWidth="1"/>
  </cols>
  <sheetData>
    <row r="1" spans="1:6">
      <c r="A1" s="188" t="s">
        <v>33</v>
      </c>
      <c r="B1" s="188"/>
      <c r="C1" s="188"/>
      <c r="D1" s="188"/>
      <c r="E1" s="188"/>
      <c r="F1" s="188"/>
    </row>
    <row r="119" ht="14.25" customHeight="1"/>
    <row r="147" ht="12" customHeight="1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7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1775460</xdr:colOff>
                <xdr:row>58</xdr:row>
                <xdr:rowOff>99060</xdr:rowOff>
              </to>
            </anchor>
          </objectPr>
        </oleObject>
      </mc:Choice>
      <mc:Fallback>
        <oleObject progId="Word.Document.8" shapeId="6177" r:id="rId5"/>
      </mc:Fallback>
    </mc:AlternateContent>
    <mc:AlternateContent xmlns:mc="http://schemas.openxmlformats.org/markup-compatibility/2006">
      <mc:Choice Requires="x14">
        <oleObject progId="Word.Document.8" shapeId="617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1775460</xdr:colOff>
                <xdr:row>115</xdr:row>
                <xdr:rowOff>38100</xdr:rowOff>
              </to>
            </anchor>
          </objectPr>
        </oleObject>
      </mc:Choice>
      <mc:Fallback>
        <oleObject progId="Word.Document.8" shapeId="6178" r:id="rId7"/>
      </mc:Fallback>
    </mc:AlternateContent>
    <mc:AlternateContent xmlns:mc="http://schemas.openxmlformats.org/markup-compatibility/2006">
      <mc:Choice Requires="x14">
        <oleObject progId="Word.Document.8" shapeId="6179" r:id="rId9">
          <objectPr defaultSize="0" autoPict="0" r:id="rId10">
            <anchor moveWithCells="1">
              <from>
                <xdr:col>0</xdr:col>
                <xdr:colOff>0</xdr:colOff>
                <xdr:row>119</xdr:row>
                <xdr:rowOff>0</xdr:rowOff>
              </from>
              <to>
                <xdr:col>6</xdr:col>
                <xdr:colOff>1821180</xdr:colOff>
                <xdr:row>159</xdr:row>
                <xdr:rowOff>68580</xdr:rowOff>
              </to>
            </anchor>
          </objectPr>
        </oleObject>
      </mc:Choice>
      <mc:Fallback>
        <oleObject progId="Word.Document.8" shapeId="617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zoomScale="115" zoomScaleNormal="115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19.6640625" style="67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90" t="s">
        <v>380</v>
      </c>
      <c r="B1" s="191"/>
      <c r="C1" s="191"/>
      <c r="D1" s="107"/>
      <c r="E1" s="107"/>
    </row>
    <row r="2" spans="1:6" ht="12" customHeight="1">
      <c r="A2" s="65"/>
      <c r="C2" s="79"/>
      <c r="D2" s="79"/>
      <c r="E2" s="79"/>
    </row>
    <row r="3" spans="1:6" s="66" customFormat="1" ht="36" customHeight="1">
      <c r="A3" s="192" t="s">
        <v>354</v>
      </c>
      <c r="B3" s="87" t="s">
        <v>60</v>
      </c>
      <c r="C3" s="108" t="s">
        <v>373</v>
      </c>
      <c r="D3" s="92"/>
      <c r="E3" s="93"/>
      <c r="F3" s="91"/>
    </row>
    <row r="4" spans="1:6" s="66" customFormat="1" ht="12" customHeight="1">
      <c r="A4" s="193"/>
      <c r="B4" s="87" t="s">
        <v>348</v>
      </c>
      <c r="C4" s="108" t="s">
        <v>327</v>
      </c>
      <c r="D4" s="92"/>
      <c r="E4" s="91"/>
      <c r="F4" s="91"/>
    </row>
    <row r="5" spans="1:6" s="66" customFormat="1" ht="12" customHeight="1">
      <c r="A5" s="94"/>
      <c r="B5" s="95"/>
      <c r="C5" s="94"/>
      <c r="D5" s="92"/>
      <c r="E5" s="91"/>
      <c r="F5" s="91"/>
    </row>
    <row r="6" spans="1:6" ht="18" customHeight="1">
      <c r="A6" s="96"/>
      <c r="B6" s="189" t="s">
        <v>349</v>
      </c>
      <c r="C6" s="189"/>
    </row>
    <row r="7" spans="1:6" ht="12" customHeight="1">
      <c r="A7" s="147">
        <v>2009</v>
      </c>
      <c r="B7" s="88">
        <v>16964350</v>
      </c>
      <c r="C7" s="97" t="s">
        <v>4</v>
      </c>
    </row>
    <row r="8" spans="1:6" s="10" customFormat="1" ht="12" customHeight="1">
      <c r="A8" s="148">
        <v>2010</v>
      </c>
      <c r="B8" s="88">
        <v>18515452</v>
      </c>
      <c r="C8" s="97">
        <v>9.1</v>
      </c>
      <c r="D8" s="78"/>
      <c r="E8" s="86"/>
    </row>
    <row r="9" spans="1:6" s="10" customFormat="1" ht="12" customHeight="1">
      <c r="A9" s="148">
        <v>2011</v>
      </c>
      <c r="B9" s="88">
        <v>21764231</v>
      </c>
      <c r="C9" s="97">
        <v>17.5</v>
      </c>
      <c r="D9" s="78"/>
      <c r="E9" s="86"/>
    </row>
    <row r="10" spans="1:6" s="10" customFormat="1" ht="12" customHeight="1">
      <c r="A10" s="148">
        <v>2012</v>
      </c>
      <c r="B10" s="88">
        <v>21549293</v>
      </c>
      <c r="C10" s="97">
        <v>-1</v>
      </c>
      <c r="D10" s="78"/>
      <c r="E10" s="86"/>
    </row>
    <row r="11" spans="1:6" s="10" customFormat="1" ht="12" customHeight="1">
      <c r="A11" s="148">
        <v>2013</v>
      </c>
      <c r="B11" s="88">
        <v>21837805</v>
      </c>
      <c r="C11" s="97">
        <v>1.3</v>
      </c>
      <c r="D11" s="78"/>
      <c r="E11" s="86"/>
    </row>
    <row r="12" spans="1:6" s="10" customFormat="1" ht="12" customHeight="1">
      <c r="A12" s="99"/>
      <c r="B12" s="88"/>
      <c r="C12" s="97"/>
      <c r="D12" s="78"/>
      <c r="E12" s="86"/>
    </row>
    <row r="13" spans="1:6" s="10" customFormat="1" ht="12" customHeight="1">
      <c r="A13" s="98">
        <v>2009</v>
      </c>
      <c r="B13" s="88"/>
      <c r="C13" s="97"/>
      <c r="D13" s="78"/>
      <c r="E13" s="86"/>
    </row>
    <row r="14" spans="1:6" s="52" customFormat="1" ht="12" customHeight="1">
      <c r="A14" s="100" t="s">
        <v>350</v>
      </c>
      <c r="B14" s="88">
        <v>3851796</v>
      </c>
      <c r="C14" s="97" t="s">
        <v>4</v>
      </c>
      <c r="D14" s="84"/>
      <c r="E14" s="85"/>
    </row>
    <row r="15" spans="1:6" s="10" customFormat="1" ht="12" customHeight="1">
      <c r="A15" s="100" t="s">
        <v>351</v>
      </c>
      <c r="B15" s="88">
        <v>4232083</v>
      </c>
      <c r="C15" s="97" t="s">
        <v>4</v>
      </c>
      <c r="D15" s="78"/>
      <c r="E15" s="86"/>
    </row>
    <row r="16" spans="1:6" s="10" customFormat="1" ht="12" customHeight="1">
      <c r="A16" s="100" t="s">
        <v>352</v>
      </c>
      <c r="B16" s="88">
        <v>4325293</v>
      </c>
      <c r="C16" s="97" t="s">
        <v>4</v>
      </c>
      <c r="D16" s="78"/>
      <c r="E16" s="86"/>
    </row>
    <row r="17" spans="1:5" s="10" customFormat="1" ht="12" customHeight="1">
      <c r="A17" s="100" t="s">
        <v>353</v>
      </c>
      <c r="B17" s="88">
        <v>4555178</v>
      </c>
      <c r="C17" s="97" t="s">
        <v>4</v>
      </c>
      <c r="D17" s="78"/>
      <c r="E17" s="86"/>
    </row>
    <row r="18" spans="1:5" s="10" customFormat="1" ht="12" customHeight="1">
      <c r="A18" s="98"/>
      <c r="B18" s="90"/>
      <c r="C18" s="97"/>
      <c r="D18" s="78"/>
      <c r="E18" s="86"/>
    </row>
    <row r="19" spans="1:5" s="10" customFormat="1" ht="12" customHeight="1">
      <c r="A19" s="98">
        <v>2010</v>
      </c>
      <c r="B19" s="90"/>
      <c r="C19" s="97"/>
      <c r="D19" s="78"/>
      <c r="E19" s="86"/>
    </row>
    <row r="20" spans="1:5" s="10" customFormat="1" ht="12" customHeight="1">
      <c r="A20" s="100" t="s">
        <v>350</v>
      </c>
      <c r="B20" s="135">
        <v>4174926</v>
      </c>
      <c r="C20" s="97">
        <v>8.4</v>
      </c>
      <c r="D20" s="78"/>
      <c r="E20" s="86"/>
    </row>
    <row r="21" spans="1:5" s="10" customFormat="1" ht="12" customHeight="1">
      <c r="A21" s="100" t="s">
        <v>351</v>
      </c>
      <c r="B21" s="135">
        <v>4730525</v>
      </c>
      <c r="C21" s="97">
        <v>11.8</v>
      </c>
      <c r="D21" s="78"/>
      <c r="E21" s="86"/>
    </row>
    <row r="22" spans="1:5" s="10" customFormat="1" ht="12" customHeight="1">
      <c r="A22" s="100" t="s">
        <v>352</v>
      </c>
      <c r="B22" s="135">
        <v>4712045</v>
      </c>
      <c r="C22" s="97">
        <v>8.9</v>
      </c>
      <c r="D22" s="78"/>
      <c r="E22" s="86"/>
    </row>
    <row r="23" spans="1:5" s="10" customFormat="1" ht="12" customHeight="1">
      <c r="A23" s="100" t="s">
        <v>353</v>
      </c>
      <c r="B23" s="135">
        <v>4897957</v>
      </c>
      <c r="C23" s="97">
        <v>7.5</v>
      </c>
      <c r="D23" s="78"/>
      <c r="E23" s="86"/>
    </row>
    <row r="24" spans="1:5" s="10" customFormat="1" ht="12" customHeight="1">
      <c r="A24" s="89"/>
      <c r="B24" s="136"/>
      <c r="C24" s="97"/>
      <c r="D24" s="78"/>
      <c r="E24" s="86"/>
    </row>
    <row r="25" spans="1:5" s="10" customFormat="1" ht="12" customHeight="1">
      <c r="A25" s="98">
        <v>2011</v>
      </c>
      <c r="B25" s="136"/>
      <c r="C25" s="97"/>
      <c r="D25" s="78"/>
      <c r="E25" s="86"/>
    </row>
    <row r="26" spans="1:5" s="10" customFormat="1" ht="12" customHeight="1">
      <c r="A26" s="100" t="s">
        <v>350</v>
      </c>
      <c r="B26" s="135">
        <v>5114104</v>
      </c>
      <c r="C26" s="97">
        <v>22.5</v>
      </c>
      <c r="D26" s="78"/>
      <c r="E26" s="86"/>
    </row>
    <row r="27" spans="1:5" s="10" customFormat="1" ht="12" customHeight="1">
      <c r="A27" s="100" t="s">
        <v>351</v>
      </c>
      <c r="B27" s="135">
        <v>5514663</v>
      </c>
      <c r="C27" s="97">
        <v>16.600000000000001</v>
      </c>
      <c r="D27" s="97"/>
      <c r="E27" s="86"/>
    </row>
    <row r="28" spans="1:5" s="10" customFormat="1" ht="12" customHeight="1">
      <c r="A28" s="100" t="s">
        <v>352</v>
      </c>
      <c r="B28" s="135">
        <v>5527512</v>
      </c>
      <c r="C28" s="97">
        <v>17.3</v>
      </c>
      <c r="D28" s="78"/>
      <c r="E28" s="86"/>
    </row>
    <row r="29" spans="1:5" s="10" customFormat="1" ht="12" customHeight="1">
      <c r="A29" s="100" t="s">
        <v>353</v>
      </c>
      <c r="B29" s="135">
        <v>5607952</v>
      </c>
      <c r="C29" s="97">
        <v>14.5</v>
      </c>
      <c r="D29" s="78"/>
      <c r="E29" s="86"/>
    </row>
    <row r="30" spans="1:5" s="10" customFormat="1" ht="12" customHeight="1">
      <c r="A30" s="68"/>
      <c r="B30" s="137"/>
      <c r="C30" s="97"/>
      <c r="D30" s="78"/>
      <c r="E30" s="86"/>
    </row>
    <row r="31" spans="1:5" s="10" customFormat="1" ht="12" customHeight="1">
      <c r="A31" s="98">
        <v>2012</v>
      </c>
      <c r="B31" s="136"/>
      <c r="C31" s="97"/>
      <c r="D31" s="78"/>
      <c r="E31" s="86"/>
    </row>
    <row r="32" spans="1:5" s="10" customFormat="1" ht="12" customHeight="1">
      <c r="A32" s="100" t="s">
        <v>350</v>
      </c>
      <c r="B32" s="135">
        <v>5230786</v>
      </c>
      <c r="C32" s="97">
        <v>2.2999999999999998</v>
      </c>
      <c r="D32" s="78"/>
      <c r="E32" s="86"/>
    </row>
    <row r="33" spans="1:5" s="10" customFormat="1" ht="12" customHeight="1">
      <c r="A33" s="100" t="s">
        <v>351</v>
      </c>
      <c r="B33" s="135">
        <v>5496797</v>
      </c>
      <c r="C33" s="97">
        <v>-0.3</v>
      </c>
      <c r="D33" s="97"/>
      <c r="E33" s="86"/>
    </row>
    <row r="34" spans="1:5" s="10" customFormat="1" ht="12" customHeight="1">
      <c r="A34" s="100" t="s">
        <v>352</v>
      </c>
      <c r="B34" s="135">
        <v>5410631</v>
      </c>
      <c r="C34" s="97">
        <v>-2.1</v>
      </c>
      <c r="D34" s="78"/>
      <c r="E34" s="86"/>
    </row>
    <row r="35" spans="1:5" s="10" customFormat="1" ht="12" customHeight="1">
      <c r="A35" s="100" t="s">
        <v>353</v>
      </c>
      <c r="B35" s="135">
        <v>5411079</v>
      </c>
      <c r="C35" s="97">
        <v>-3.5</v>
      </c>
      <c r="D35" s="78"/>
      <c r="E35" s="86"/>
    </row>
    <row r="36" spans="1:5" s="10" customFormat="1" ht="12" customHeight="1">
      <c r="A36" s="100"/>
      <c r="B36" s="88"/>
      <c r="C36" s="168"/>
      <c r="D36" s="78"/>
      <c r="E36" s="86"/>
    </row>
    <row r="37" spans="1:5" s="10" customFormat="1" ht="12" customHeight="1">
      <c r="A37" s="98">
        <v>2013</v>
      </c>
      <c r="B37" s="88"/>
      <c r="C37" s="168"/>
      <c r="D37" s="78"/>
      <c r="E37" s="86"/>
    </row>
    <row r="38" spans="1:5" s="10" customFormat="1" ht="12" customHeight="1">
      <c r="A38" s="100" t="s">
        <v>350</v>
      </c>
      <c r="B38" s="88">
        <v>5190920</v>
      </c>
      <c r="C38" s="169">
        <v>-0.8</v>
      </c>
      <c r="D38" s="78"/>
      <c r="E38" s="86"/>
    </row>
    <row r="39" spans="1:5" s="10" customFormat="1" ht="12" customHeight="1">
      <c r="A39" s="100" t="s">
        <v>351</v>
      </c>
      <c r="B39" s="88">
        <v>5604461</v>
      </c>
      <c r="C39" s="169">
        <v>2</v>
      </c>
      <c r="D39" s="78"/>
      <c r="E39" s="86"/>
    </row>
    <row r="40" spans="1:5" s="10" customFormat="1" ht="12" customHeight="1">
      <c r="A40" s="100" t="s">
        <v>352</v>
      </c>
      <c r="B40" s="88">
        <v>5603141</v>
      </c>
      <c r="C40" s="169">
        <v>3.6</v>
      </c>
      <c r="D40" s="78"/>
      <c r="E40" s="86"/>
    </row>
    <row r="41" spans="1:5" s="10" customFormat="1" ht="12" customHeight="1">
      <c r="A41" s="100" t="s">
        <v>353</v>
      </c>
      <c r="B41" s="88">
        <v>5439283</v>
      </c>
      <c r="C41" s="169">
        <v>0.5</v>
      </c>
      <c r="D41" s="78"/>
      <c r="E41" s="170"/>
    </row>
    <row r="42" spans="1:5" s="10" customFormat="1" ht="12" customHeight="1">
      <c r="A42" s="100"/>
      <c r="B42" s="88"/>
      <c r="C42" s="169"/>
      <c r="D42" s="78"/>
      <c r="E42" s="170"/>
    </row>
    <row r="43" spans="1:5" s="10" customFormat="1" ht="12" customHeight="1">
      <c r="A43" s="98" t="s">
        <v>522</v>
      </c>
      <c r="B43" s="88"/>
      <c r="C43" s="168"/>
      <c r="D43" s="78"/>
      <c r="E43" s="86"/>
    </row>
    <row r="44" spans="1:5" s="10" customFormat="1" ht="12" customHeight="1">
      <c r="A44" s="100" t="s">
        <v>350</v>
      </c>
      <c r="B44" s="88">
        <v>5317353</v>
      </c>
      <c r="C44" s="169">
        <v>2.4</v>
      </c>
      <c r="D44" s="78"/>
      <c r="E44" s="86"/>
    </row>
    <row r="45" spans="1:5" s="10" customFormat="1" ht="12" customHeight="1">
      <c r="A45" s="100" t="s">
        <v>351</v>
      </c>
      <c r="B45" s="88">
        <v>5482777</v>
      </c>
      <c r="C45" s="169">
        <v>-2.2000000000000002</v>
      </c>
      <c r="D45" s="78"/>
      <c r="E45" s="86"/>
    </row>
    <row r="46" spans="1:5" s="10" customFormat="1" ht="12" customHeight="1">
      <c r="A46" s="100" t="s">
        <v>352</v>
      </c>
      <c r="B46" s="88" t="s">
        <v>26</v>
      </c>
      <c r="C46" s="88" t="s">
        <v>26</v>
      </c>
      <c r="D46" s="78"/>
      <c r="E46" s="86"/>
    </row>
    <row r="47" spans="1:5" s="10" customFormat="1" ht="12" customHeight="1">
      <c r="A47" s="100" t="s">
        <v>353</v>
      </c>
      <c r="B47" s="88" t="s">
        <v>26</v>
      </c>
      <c r="C47" s="88" t="s">
        <v>26</v>
      </c>
      <c r="D47" s="78"/>
      <c r="E47" s="170"/>
    </row>
    <row r="48" spans="1:5" s="10" customFormat="1" ht="12" customHeight="1">
      <c r="A48" s="70" t="s">
        <v>490</v>
      </c>
      <c r="B48" s="69"/>
      <c r="C48" s="149"/>
      <c r="D48" s="78"/>
      <c r="E48" s="86"/>
    </row>
    <row r="49" spans="1:17" s="10" customFormat="1" ht="12" customHeight="1">
      <c r="A49" s="134" t="s">
        <v>491</v>
      </c>
      <c r="B49" s="69"/>
      <c r="C49" s="149"/>
      <c r="D49" s="78"/>
      <c r="E49" s="86"/>
    </row>
    <row r="50" spans="1:17" s="10" customFormat="1" ht="12" customHeight="1">
      <c r="A50" s="68"/>
      <c r="B50" s="69"/>
      <c r="C50" s="78"/>
      <c r="D50" s="78"/>
      <c r="E50" s="86"/>
    </row>
    <row r="51" spans="1:17" s="10" customFormat="1" ht="12" customHeight="1">
      <c r="A51" s="68"/>
      <c r="B51" s="69"/>
      <c r="C51" s="78"/>
      <c r="D51" s="78"/>
      <c r="E51" s="86"/>
    </row>
    <row r="52" spans="1:17" s="10" customFormat="1" ht="12" customHeight="1">
      <c r="A52" s="68"/>
      <c r="B52" s="69"/>
      <c r="C52" s="78"/>
      <c r="D52" s="78"/>
      <c r="E52" s="86"/>
    </row>
    <row r="53" spans="1:17" s="10" customFormat="1" ht="12" customHeight="1">
      <c r="A53" s="68"/>
      <c r="B53" s="69"/>
      <c r="C53" s="78"/>
      <c r="D53" s="78"/>
      <c r="E53" s="86"/>
    </row>
    <row r="54" spans="1:17" s="10" customFormat="1" ht="12" customHeight="1">
      <c r="A54" s="68"/>
      <c r="B54" s="69"/>
      <c r="C54" s="78"/>
      <c r="D54" s="78"/>
      <c r="E54" s="86"/>
      <c r="L54" s="71"/>
      <c r="M54" s="71"/>
      <c r="N54" s="71"/>
      <c r="O54" s="71"/>
      <c r="P54" s="71"/>
      <c r="Q54" s="71"/>
    </row>
    <row r="55" spans="1:17" s="10" customFormat="1" ht="12" customHeight="1">
      <c r="A55" s="70"/>
      <c r="B55" s="69"/>
      <c r="C55" s="78"/>
      <c r="D55" s="78"/>
      <c r="E55" s="86"/>
      <c r="L55" s="71"/>
      <c r="M55" s="71"/>
      <c r="N55" s="71"/>
      <c r="O55" s="71"/>
      <c r="P55" s="71"/>
      <c r="Q55" s="71"/>
    </row>
    <row r="56" spans="1:17" ht="12" customHeight="1">
      <c r="C56" s="72"/>
      <c r="D56" s="72"/>
      <c r="L56" s="73"/>
      <c r="M56" s="74"/>
      <c r="N56" s="75"/>
      <c r="O56" s="76"/>
      <c r="P56" s="77"/>
      <c r="Q56" s="77"/>
    </row>
    <row r="57" spans="1:17">
      <c r="C57" s="72"/>
      <c r="D57" s="72"/>
      <c r="L57" s="71"/>
      <c r="M57" s="71"/>
      <c r="N57" s="75"/>
      <c r="O57" s="76"/>
      <c r="P57" s="77"/>
      <c r="Q57" s="77"/>
    </row>
    <row r="58" spans="1:17">
      <c r="C58" s="72"/>
      <c r="D58" s="72"/>
      <c r="L58" s="80"/>
      <c r="M58" s="81"/>
      <c r="N58" s="75"/>
      <c r="O58" s="76"/>
      <c r="P58" s="77"/>
      <c r="Q58" s="77"/>
    </row>
    <row r="59" spans="1:17">
      <c r="C59" s="72"/>
      <c r="D59" s="72"/>
      <c r="L59" s="77"/>
      <c r="M59" s="77"/>
      <c r="N59" s="82"/>
      <c r="O59" s="83"/>
      <c r="P59" s="77"/>
      <c r="Q59" s="77"/>
    </row>
    <row r="60" spans="1:17">
      <c r="C60" s="72"/>
      <c r="D60" s="72"/>
      <c r="L60" s="77"/>
      <c r="M60" s="77"/>
      <c r="N60" s="77"/>
      <c r="O60" s="77"/>
      <c r="P60" s="77"/>
      <c r="Q60" s="77"/>
    </row>
    <row r="61" spans="1:17" ht="10.5" customHeight="1">
      <c r="C61" s="72"/>
      <c r="D61" s="72"/>
      <c r="L61" s="77"/>
      <c r="M61" s="77"/>
      <c r="N61" s="77"/>
      <c r="O61" s="77"/>
      <c r="P61" s="77"/>
      <c r="Q61" s="77"/>
    </row>
    <row r="62" spans="1:17">
      <c r="C62" s="72"/>
      <c r="D62" s="72"/>
      <c r="L62" s="77"/>
      <c r="M62" s="77"/>
      <c r="N62" s="77"/>
      <c r="O62" s="77"/>
      <c r="P62" s="77"/>
      <c r="Q62" s="77"/>
    </row>
    <row r="63" spans="1:17">
      <c r="C63" s="72"/>
      <c r="D63" s="72"/>
    </row>
    <row r="64" spans="1:17">
      <c r="C64" s="72"/>
      <c r="D64" s="72"/>
    </row>
    <row r="65" spans="3:4">
      <c r="C65" s="72"/>
      <c r="D65" s="72"/>
    </row>
    <row r="66" spans="3:4">
      <c r="C66" s="72"/>
      <c r="D66" s="72"/>
    </row>
    <row r="67" spans="3:4">
      <c r="C67" s="72"/>
      <c r="D67" s="72"/>
    </row>
    <row r="68" spans="3:4">
      <c r="C68" s="72"/>
      <c r="D68" s="72"/>
    </row>
    <row r="69" spans="3:4">
      <c r="C69" s="72"/>
      <c r="D69" s="72"/>
    </row>
    <row r="70" spans="3:4">
      <c r="C70" s="72"/>
      <c r="D70" s="72"/>
    </row>
    <row r="71" spans="3:4">
      <c r="C71" s="72"/>
      <c r="D71" s="72"/>
    </row>
    <row r="72" spans="3:4">
      <c r="C72" s="72"/>
      <c r="D72" s="72"/>
    </row>
    <row r="73" spans="3:4">
      <c r="C73" s="72"/>
      <c r="D73" s="72"/>
    </row>
    <row r="74" spans="3:4">
      <c r="C74" s="72"/>
      <c r="D74" s="72"/>
    </row>
    <row r="75" spans="3:4">
      <c r="C75" s="72"/>
      <c r="D75" s="72"/>
    </row>
    <row r="76" spans="3:4">
      <c r="C76" s="72"/>
      <c r="D76" s="72"/>
    </row>
    <row r="77" spans="3:4">
      <c r="C77" s="72"/>
      <c r="D77" s="72"/>
    </row>
    <row r="78" spans="3:4">
      <c r="C78" s="72"/>
      <c r="D78" s="72"/>
    </row>
    <row r="79" spans="3:4">
      <c r="C79" s="72"/>
      <c r="D79" s="72"/>
    </row>
    <row r="80" spans="3:4">
      <c r="C80" s="72"/>
      <c r="D80" s="72"/>
    </row>
    <row r="81" spans="3:4">
      <c r="C81" s="72"/>
      <c r="D81" s="72"/>
    </row>
    <row r="82" spans="3:4">
      <c r="C82" s="72"/>
      <c r="D82" s="72"/>
    </row>
    <row r="83" spans="3:4">
      <c r="C83" s="72"/>
      <c r="D83" s="72"/>
    </row>
    <row r="84" spans="3:4">
      <c r="C84" s="72"/>
      <c r="D84" s="72"/>
    </row>
    <row r="85" spans="3:4">
      <c r="C85" s="72"/>
      <c r="D85" s="72"/>
    </row>
    <row r="86" spans="3:4">
      <c r="C86" s="72"/>
      <c r="D86" s="72"/>
    </row>
    <row r="87" spans="3:4">
      <c r="C87" s="72"/>
      <c r="D87" s="72"/>
    </row>
    <row r="88" spans="3:4">
      <c r="C88" s="72"/>
      <c r="D88" s="72"/>
    </row>
    <row r="89" spans="3:4">
      <c r="C89" s="72"/>
      <c r="D89" s="72"/>
    </row>
    <row r="90" spans="3:4">
      <c r="C90" s="72"/>
      <c r="D90" s="72"/>
    </row>
    <row r="91" spans="3:4">
      <c r="C91" s="72"/>
      <c r="D91" s="72"/>
    </row>
    <row r="92" spans="3:4">
      <c r="C92" s="72"/>
      <c r="D92" s="72"/>
    </row>
    <row r="93" spans="3:4">
      <c r="C93" s="72"/>
      <c r="D93" s="72"/>
    </row>
    <row r="94" spans="3:4">
      <c r="C94" s="72"/>
      <c r="D94" s="72"/>
    </row>
    <row r="95" spans="3:4">
      <c r="C95" s="72"/>
      <c r="D95" s="72"/>
    </row>
    <row r="96" spans="3:4">
      <c r="C96" s="72"/>
      <c r="D96" s="72"/>
    </row>
    <row r="97" spans="3:4">
      <c r="C97" s="72"/>
      <c r="D97" s="72"/>
    </row>
    <row r="98" spans="3:4">
      <c r="C98" s="72"/>
      <c r="D98" s="72"/>
    </row>
    <row r="99" spans="3:4">
      <c r="C99" s="72"/>
      <c r="D99" s="72"/>
    </row>
    <row r="100" spans="3:4">
      <c r="C100" s="72"/>
      <c r="D100" s="72"/>
    </row>
    <row r="101" spans="3:4">
      <c r="C101" s="72"/>
      <c r="D101" s="72"/>
    </row>
    <row r="102" spans="3:4">
      <c r="C102" s="72"/>
      <c r="D102" s="72"/>
    </row>
    <row r="103" spans="3:4">
      <c r="C103" s="72"/>
      <c r="D103" s="72"/>
    </row>
    <row r="104" spans="3:4">
      <c r="C104" s="72"/>
      <c r="D104" s="72"/>
    </row>
    <row r="105" spans="3:4">
      <c r="C105" s="72"/>
      <c r="D105" s="72"/>
    </row>
    <row r="106" spans="3:4">
      <c r="C106" s="72"/>
      <c r="D106" s="72"/>
    </row>
    <row r="107" spans="3:4">
      <c r="C107" s="72"/>
      <c r="D107" s="72"/>
    </row>
    <row r="108" spans="3:4">
      <c r="C108" s="72"/>
      <c r="D108" s="72"/>
    </row>
    <row r="109" spans="3:4">
      <c r="C109" s="72"/>
      <c r="D109" s="72"/>
    </row>
    <row r="110" spans="3:4">
      <c r="C110" s="72"/>
      <c r="D110" s="72"/>
    </row>
    <row r="111" spans="3:4">
      <c r="C111" s="72"/>
      <c r="D111" s="72"/>
    </row>
    <row r="112" spans="3:4">
      <c r="C112" s="72"/>
      <c r="D112" s="72"/>
    </row>
    <row r="113" spans="3:4">
      <c r="C113" s="72"/>
      <c r="D113" s="72"/>
    </row>
    <row r="114" spans="3:4">
      <c r="C114" s="72"/>
      <c r="D114" s="72"/>
    </row>
    <row r="115" spans="3:4">
      <c r="C115" s="72"/>
      <c r="D115" s="72"/>
    </row>
    <row r="116" spans="3:4">
      <c r="C116" s="72"/>
      <c r="D116" s="72"/>
    </row>
    <row r="117" spans="3:4">
      <c r="C117" s="72"/>
      <c r="D117" s="72"/>
    </row>
    <row r="118" spans="3:4">
      <c r="C118" s="72"/>
      <c r="D118" s="72"/>
    </row>
    <row r="119" spans="3:4">
      <c r="C119" s="72"/>
      <c r="D119" s="72"/>
    </row>
    <row r="120" spans="3:4">
      <c r="C120" s="72"/>
      <c r="D120" s="72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1.4"/>
  <cols>
    <col min="1" max="1" width="5.109375" style="67" customWidth="1"/>
    <col min="2" max="2" width="34.88671875" style="12" customWidth="1"/>
    <col min="3" max="3" width="9.6640625" style="12" customWidth="1"/>
    <col min="4" max="6" width="9.6640625" style="140" customWidth="1"/>
    <col min="7" max="7" width="5.109375" style="12" customWidth="1"/>
    <col min="8" max="8" width="34.88671875" style="12" customWidth="1"/>
    <col min="9" max="9" width="9.6640625" style="12" customWidth="1"/>
    <col min="10" max="12" width="9.6640625" style="150" customWidth="1"/>
    <col min="13" max="13" width="6.33203125" style="12" customWidth="1"/>
    <col min="14" max="16384" width="11.5546875" style="12"/>
  </cols>
  <sheetData>
    <row r="1" spans="1:12" ht="36" customHeight="1">
      <c r="A1" s="190" t="s">
        <v>524</v>
      </c>
      <c r="B1" s="191"/>
      <c r="C1" s="191"/>
      <c r="D1" s="191"/>
      <c r="E1" s="191"/>
      <c r="F1" s="191"/>
      <c r="G1" s="194" t="s">
        <v>524</v>
      </c>
      <c r="H1" s="195"/>
      <c r="I1" s="195"/>
      <c r="J1" s="195"/>
      <c r="K1" s="195"/>
      <c r="L1" s="195"/>
    </row>
    <row r="2" spans="1:12" ht="12" customHeight="1">
      <c r="A2" s="101"/>
      <c r="B2" s="102"/>
      <c r="C2" s="79"/>
      <c r="D2" s="155"/>
      <c r="E2" s="155"/>
      <c r="G2" s="101"/>
      <c r="H2" s="102"/>
      <c r="I2" s="79"/>
      <c r="J2" s="158"/>
      <c r="K2" s="158"/>
    </row>
    <row r="3" spans="1:12" ht="12" customHeight="1">
      <c r="A3" s="199" t="s">
        <v>330</v>
      </c>
      <c r="B3" s="203" t="s">
        <v>328</v>
      </c>
      <c r="C3" s="196" t="s">
        <v>355</v>
      </c>
      <c r="D3" s="197"/>
      <c r="E3" s="197"/>
      <c r="F3" s="197"/>
      <c r="G3" s="199" t="s">
        <v>330</v>
      </c>
      <c r="H3" s="201" t="s">
        <v>328</v>
      </c>
      <c r="I3" s="198" t="s">
        <v>376</v>
      </c>
      <c r="J3" s="198"/>
      <c r="K3" s="198"/>
      <c r="L3" s="196"/>
    </row>
    <row r="4" spans="1:12" s="66" customFormat="1" ht="12" customHeight="1">
      <c r="A4" s="199"/>
      <c r="B4" s="201"/>
      <c r="C4" s="196" t="s">
        <v>525</v>
      </c>
      <c r="D4" s="197"/>
      <c r="E4" s="197"/>
      <c r="F4" s="197"/>
      <c r="G4" s="199"/>
      <c r="H4" s="201"/>
      <c r="I4" s="196" t="s">
        <v>525</v>
      </c>
      <c r="J4" s="197"/>
      <c r="K4" s="197"/>
      <c r="L4" s="197"/>
    </row>
    <row r="5" spans="1:12" s="66" customFormat="1" ht="12" customHeight="1">
      <c r="A5" s="200"/>
      <c r="B5" s="202"/>
      <c r="C5" s="64" t="s">
        <v>356</v>
      </c>
      <c r="D5" s="156" t="s">
        <v>357</v>
      </c>
      <c r="E5" s="156" t="s">
        <v>358</v>
      </c>
      <c r="F5" s="157" t="s">
        <v>359</v>
      </c>
      <c r="G5" s="200"/>
      <c r="H5" s="202"/>
      <c r="I5" s="64" t="s">
        <v>356</v>
      </c>
      <c r="J5" s="159" t="s">
        <v>357</v>
      </c>
      <c r="K5" s="159" t="s">
        <v>358</v>
      </c>
      <c r="L5" s="154" t="s">
        <v>359</v>
      </c>
    </row>
    <row r="6" spans="1:12" ht="12" customHeight="1">
      <c r="B6" s="77"/>
      <c r="G6" s="67"/>
    </row>
    <row r="7" spans="1:12" s="52" customFormat="1" ht="12" customHeight="1">
      <c r="A7" s="118" t="s">
        <v>346</v>
      </c>
      <c r="B7" s="52" t="s">
        <v>329</v>
      </c>
      <c r="C7" s="138">
        <v>5317353</v>
      </c>
      <c r="D7" s="138">
        <v>5482777</v>
      </c>
      <c r="E7" s="138" t="s">
        <v>26</v>
      </c>
      <c r="F7" s="138" t="s">
        <v>26</v>
      </c>
      <c r="G7" s="120" t="s">
        <v>346</v>
      </c>
      <c r="H7" s="121" t="s">
        <v>329</v>
      </c>
      <c r="I7" s="166">
        <v>2.4</v>
      </c>
      <c r="J7" s="166">
        <v>-2.2000000000000002</v>
      </c>
      <c r="K7" s="177" t="s">
        <v>26</v>
      </c>
      <c r="L7" s="177" t="s">
        <v>26</v>
      </c>
    </row>
    <row r="8" spans="1:12" s="10" customFormat="1" ht="12" customHeight="1">
      <c r="A8" s="117" t="s">
        <v>381</v>
      </c>
      <c r="B8" s="115" t="s">
        <v>382</v>
      </c>
      <c r="C8" s="139" t="s">
        <v>3</v>
      </c>
      <c r="D8" s="139" t="s">
        <v>3</v>
      </c>
      <c r="E8" s="139" t="s">
        <v>26</v>
      </c>
      <c r="F8" s="139" t="s">
        <v>26</v>
      </c>
      <c r="G8" s="70" t="s">
        <v>381</v>
      </c>
      <c r="H8" s="69" t="s">
        <v>382</v>
      </c>
      <c r="I8" s="167" t="s">
        <v>3</v>
      </c>
      <c r="J8" s="167" t="s">
        <v>3</v>
      </c>
      <c r="K8" s="178" t="s">
        <v>26</v>
      </c>
      <c r="L8" s="178" t="s">
        <v>26</v>
      </c>
    </row>
    <row r="9" spans="1:12" s="10" customFormat="1" ht="12" customHeight="1">
      <c r="A9" s="117" t="s">
        <v>383</v>
      </c>
      <c r="B9" s="115" t="s">
        <v>384</v>
      </c>
      <c r="C9" s="139" t="s">
        <v>3</v>
      </c>
      <c r="D9" s="139" t="s">
        <v>3</v>
      </c>
      <c r="E9" s="139" t="s">
        <v>26</v>
      </c>
      <c r="F9" s="139" t="s">
        <v>26</v>
      </c>
      <c r="G9" s="68" t="s">
        <v>383</v>
      </c>
      <c r="H9" s="69" t="s">
        <v>384</v>
      </c>
      <c r="I9" s="167" t="s">
        <v>3</v>
      </c>
      <c r="J9" s="167" t="s">
        <v>3</v>
      </c>
      <c r="K9" s="178" t="s">
        <v>26</v>
      </c>
      <c r="L9" s="178" t="s">
        <v>26</v>
      </c>
    </row>
    <row r="10" spans="1:12" s="10" customFormat="1" ht="12" customHeight="1">
      <c r="A10" s="117" t="s">
        <v>63</v>
      </c>
      <c r="B10" s="115" t="s">
        <v>64</v>
      </c>
      <c r="C10" s="139">
        <v>15673</v>
      </c>
      <c r="D10" s="139">
        <v>23476</v>
      </c>
      <c r="E10" s="139" t="s">
        <v>26</v>
      </c>
      <c r="F10" s="139" t="s">
        <v>26</v>
      </c>
      <c r="G10" s="70" t="s">
        <v>63</v>
      </c>
      <c r="H10" s="69" t="s">
        <v>64</v>
      </c>
      <c r="I10" s="167">
        <v>26.7</v>
      </c>
      <c r="J10" s="167">
        <v>1</v>
      </c>
      <c r="K10" s="178" t="s">
        <v>26</v>
      </c>
      <c r="L10" s="178" t="s">
        <v>26</v>
      </c>
    </row>
    <row r="11" spans="1:12" s="10" customFormat="1" ht="22.65" customHeight="1">
      <c r="A11" s="119" t="s">
        <v>391</v>
      </c>
      <c r="B11" s="116" t="s">
        <v>392</v>
      </c>
      <c r="C11" s="139" t="s">
        <v>3</v>
      </c>
      <c r="D11" s="139" t="s">
        <v>3</v>
      </c>
      <c r="E11" s="139" t="s">
        <v>26</v>
      </c>
      <c r="F11" s="139" t="s">
        <v>26</v>
      </c>
      <c r="G11" s="119" t="s">
        <v>391</v>
      </c>
      <c r="H11" s="69" t="s">
        <v>392</v>
      </c>
      <c r="I11" s="167" t="s">
        <v>3</v>
      </c>
      <c r="J11" s="167" t="s">
        <v>3</v>
      </c>
      <c r="K11" s="178" t="s">
        <v>26</v>
      </c>
      <c r="L11" s="178" t="s">
        <v>26</v>
      </c>
    </row>
    <row r="12" spans="1:12" s="10" customFormat="1" ht="12" customHeight="1">
      <c r="A12" s="117" t="s">
        <v>65</v>
      </c>
      <c r="B12" s="115" t="s">
        <v>101</v>
      </c>
      <c r="C12" s="139">
        <v>646414</v>
      </c>
      <c r="D12" s="139">
        <v>664930</v>
      </c>
      <c r="E12" s="139" t="s">
        <v>26</v>
      </c>
      <c r="F12" s="139" t="s">
        <v>26</v>
      </c>
      <c r="G12" s="68" t="s">
        <v>65</v>
      </c>
      <c r="H12" s="69" t="s">
        <v>101</v>
      </c>
      <c r="I12" s="167">
        <v>-0.1</v>
      </c>
      <c r="J12" s="167">
        <v>-2.7</v>
      </c>
      <c r="K12" s="178" t="s">
        <v>26</v>
      </c>
      <c r="L12" s="178" t="s">
        <v>26</v>
      </c>
    </row>
    <row r="13" spans="1:12" s="10" customFormat="1" ht="12" customHeight="1">
      <c r="A13" s="117" t="s">
        <v>66</v>
      </c>
      <c r="B13" s="115" t="s">
        <v>67</v>
      </c>
      <c r="C13" s="139">
        <v>155798</v>
      </c>
      <c r="D13" s="139">
        <v>176382</v>
      </c>
      <c r="E13" s="139" t="s">
        <v>26</v>
      </c>
      <c r="F13" s="139" t="s">
        <v>26</v>
      </c>
      <c r="G13" s="68" t="s">
        <v>66</v>
      </c>
      <c r="H13" s="69" t="s">
        <v>67</v>
      </c>
      <c r="I13" s="167">
        <v>-22.4</v>
      </c>
      <c r="J13" s="167">
        <v>-15.4</v>
      </c>
      <c r="K13" s="178" t="s">
        <v>26</v>
      </c>
      <c r="L13" s="178" t="s">
        <v>26</v>
      </c>
    </row>
    <row r="14" spans="1:12" s="10" customFormat="1" ht="12" customHeight="1">
      <c r="A14" s="117" t="s">
        <v>68</v>
      </c>
      <c r="B14" s="115" t="s">
        <v>69</v>
      </c>
      <c r="C14" s="139" t="s">
        <v>3</v>
      </c>
      <c r="D14" s="139" t="s">
        <v>3</v>
      </c>
      <c r="E14" s="139" t="s">
        <v>26</v>
      </c>
      <c r="F14" s="139" t="s">
        <v>26</v>
      </c>
      <c r="G14" s="70" t="s">
        <v>68</v>
      </c>
      <c r="H14" s="69" t="s">
        <v>69</v>
      </c>
      <c r="I14" s="167" t="s">
        <v>3</v>
      </c>
      <c r="J14" s="167" t="s">
        <v>3</v>
      </c>
      <c r="K14" s="178" t="s">
        <v>26</v>
      </c>
      <c r="L14" s="178" t="s">
        <v>26</v>
      </c>
    </row>
    <row r="15" spans="1:12" s="10" customFormat="1" ht="12" customHeight="1">
      <c r="A15" s="117" t="s">
        <v>70</v>
      </c>
      <c r="B15" s="115" t="s">
        <v>71</v>
      </c>
      <c r="C15" s="139">
        <v>3433</v>
      </c>
      <c r="D15" s="139">
        <v>3419</v>
      </c>
      <c r="E15" s="139" t="s">
        <v>26</v>
      </c>
      <c r="F15" s="139" t="s">
        <v>26</v>
      </c>
      <c r="G15" s="68" t="s">
        <v>70</v>
      </c>
      <c r="H15" s="69" t="s">
        <v>71</v>
      </c>
      <c r="I15" s="167">
        <v>10.5</v>
      </c>
      <c r="J15" s="167">
        <v>-1.4</v>
      </c>
      <c r="K15" s="178" t="s">
        <v>26</v>
      </c>
      <c r="L15" s="178" t="s">
        <v>26</v>
      </c>
    </row>
    <row r="16" spans="1:12" s="10" customFormat="1" ht="12" customHeight="1">
      <c r="A16" s="117" t="s">
        <v>72</v>
      </c>
      <c r="B16" s="115" t="s">
        <v>73</v>
      </c>
      <c r="C16" s="139" t="s">
        <v>2</v>
      </c>
      <c r="D16" s="139" t="s">
        <v>2</v>
      </c>
      <c r="E16" s="139" t="s">
        <v>26</v>
      </c>
      <c r="F16" s="139" t="s">
        <v>26</v>
      </c>
      <c r="G16" s="68" t="s">
        <v>72</v>
      </c>
      <c r="H16" s="69" t="s">
        <v>73</v>
      </c>
      <c r="I16" s="167" t="s">
        <v>2</v>
      </c>
      <c r="J16" s="167" t="s">
        <v>2</v>
      </c>
      <c r="K16" s="178" t="s">
        <v>26</v>
      </c>
      <c r="L16" s="178" t="s">
        <v>26</v>
      </c>
    </row>
    <row r="17" spans="1:16" s="10" customFormat="1" ht="12" customHeight="1">
      <c r="A17" s="117" t="s">
        <v>386</v>
      </c>
      <c r="B17" s="115" t="s">
        <v>387</v>
      </c>
      <c r="C17" s="139">
        <v>8236</v>
      </c>
      <c r="D17" s="139">
        <v>7745</v>
      </c>
      <c r="E17" s="139" t="s">
        <v>26</v>
      </c>
      <c r="F17" s="139" t="s">
        <v>26</v>
      </c>
      <c r="G17" s="70" t="s">
        <v>386</v>
      </c>
      <c r="H17" s="69" t="s">
        <v>387</v>
      </c>
      <c r="I17" s="167">
        <v>8.8000000000000007</v>
      </c>
      <c r="J17" s="167">
        <v>20.6</v>
      </c>
      <c r="K17" s="178" t="s">
        <v>26</v>
      </c>
      <c r="L17" s="178" t="s">
        <v>26</v>
      </c>
    </row>
    <row r="18" spans="1:16" s="10" customFormat="1" ht="22.65" customHeight="1">
      <c r="A18" s="119" t="s">
        <v>311</v>
      </c>
      <c r="B18" s="116" t="s">
        <v>308</v>
      </c>
      <c r="C18" s="139">
        <v>335803</v>
      </c>
      <c r="D18" s="139">
        <v>342492</v>
      </c>
      <c r="E18" s="139" t="s">
        <v>26</v>
      </c>
      <c r="F18" s="139" t="s">
        <v>26</v>
      </c>
      <c r="G18" s="119" t="s">
        <v>311</v>
      </c>
      <c r="H18" s="69" t="s">
        <v>308</v>
      </c>
      <c r="I18" s="167">
        <v>10.199999999999999</v>
      </c>
      <c r="J18" s="167">
        <v>-0.8</v>
      </c>
      <c r="K18" s="178" t="s">
        <v>26</v>
      </c>
      <c r="L18" s="178" t="s">
        <v>26</v>
      </c>
    </row>
    <row r="19" spans="1:16" s="10" customFormat="1" ht="12" customHeight="1">
      <c r="A19" s="117" t="s">
        <v>74</v>
      </c>
      <c r="B19" s="115" t="s">
        <v>75</v>
      </c>
      <c r="C19" s="139">
        <v>403762</v>
      </c>
      <c r="D19" s="139">
        <v>387777</v>
      </c>
      <c r="E19" s="139" t="s">
        <v>26</v>
      </c>
      <c r="F19" s="139" t="s">
        <v>26</v>
      </c>
      <c r="G19" s="68" t="s">
        <v>74</v>
      </c>
      <c r="H19" s="69" t="s">
        <v>75</v>
      </c>
      <c r="I19" s="167">
        <v>5.0999999999999996</v>
      </c>
      <c r="J19" s="167">
        <v>1.4</v>
      </c>
      <c r="K19" s="178" t="s">
        <v>26</v>
      </c>
      <c r="L19" s="178" t="s">
        <v>26</v>
      </c>
    </row>
    <row r="20" spans="1:16" s="10" customFormat="1" ht="22.65" customHeight="1">
      <c r="A20" s="119" t="s">
        <v>76</v>
      </c>
      <c r="B20" s="116" t="s">
        <v>0</v>
      </c>
      <c r="C20" s="139">
        <v>28044</v>
      </c>
      <c r="D20" s="139">
        <v>28685</v>
      </c>
      <c r="E20" s="139" t="s">
        <v>26</v>
      </c>
      <c r="F20" s="139" t="s">
        <v>26</v>
      </c>
      <c r="G20" s="119" t="s">
        <v>76</v>
      </c>
      <c r="H20" s="69" t="s">
        <v>0</v>
      </c>
      <c r="I20" s="167">
        <v>-1</v>
      </c>
      <c r="J20" s="167">
        <v>13.3</v>
      </c>
      <c r="K20" s="178" t="s">
        <v>26</v>
      </c>
      <c r="L20" s="178" t="s">
        <v>26</v>
      </c>
    </row>
    <row r="21" spans="1:16" s="10" customFormat="1" ht="12" customHeight="1">
      <c r="A21" s="117" t="s">
        <v>389</v>
      </c>
      <c r="B21" s="115" t="s">
        <v>390</v>
      </c>
      <c r="C21" s="139" t="s">
        <v>3</v>
      </c>
      <c r="D21" s="139" t="s">
        <v>3</v>
      </c>
      <c r="E21" s="139" t="s">
        <v>26</v>
      </c>
      <c r="F21" s="139" t="s">
        <v>26</v>
      </c>
      <c r="G21" s="68" t="s">
        <v>389</v>
      </c>
      <c r="H21" s="69" t="s">
        <v>390</v>
      </c>
      <c r="I21" s="167" t="s">
        <v>3</v>
      </c>
      <c r="J21" s="167" t="s">
        <v>3</v>
      </c>
      <c r="K21" s="178" t="s">
        <v>26</v>
      </c>
      <c r="L21" s="178" t="s">
        <v>26</v>
      </c>
    </row>
    <row r="22" spans="1:16" s="10" customFormat="1" ht="12" customHeight="1">
      <c r="A22" s="117" t="s">
        <v>78</v>
      </c>
      <c r="B22" s="115" t="s">
        <v>79</v>
      </c>
      <c r="C22" s="139">
        <v>499334</v>
      </c>
      <c r="D22" s="139">
        <v>491663</v>
      </c>
      <c r="E22" s="139" t="s">
        <v>26</v>
      </c>
      <c r="F22" s="139" t="s">
        <v>26</v>
      </c>
      <c r="G22" s="68" t="s">
        <v>78</v>
      </c>
      <c r="H22" s="69" t="s">
        <v>79</v>
      </c>
      <c r="I22" s="167">
        <v>-5.8</v>
      </c>
      <c r="J22" s="167">
        <v>-3.1</v>
      </c>
      <c r="K22" s="178" t="s">
        <v>26</v>
      </c>
      <c r="L22" s="178" t="s">
        <v>26</v>
      </c>
    </row>
    <row r="23" spans="1:16" s="10" customFormat="1" ht="12" customHeight="1">
      <c r="A23" s="117" t="s">
        <v>80</v>
      </c>
      <c r="B23" s="115" t="s">
        <v>81</v>
      </c>
      <c r="C23" s="139">
        <v>47235</v>
      </c>
      <c r="D23" s="139">
        <v>21771</v>
      </c>
      <c r="E23" s="139" t="s">
        <v>26</v>
      </c>
      <c r="F23" s="139" t="s">
        <v>26</v>
      </c>
      <c r="G23" s="68" t="s">
        <v>80</v>
      </c>
      <c r="H23" s="69" t="s">
        <v>81</v>
      </c>
      <c r="I23" s="167">
        <v>-0.6</v>
      </c>
      <c r="J23" s="167">
        <v>-53.2</v>
      </c>
      <c r="K23" s="178" t="s">
        <v>26</v>
      </c>
      <c r="L23" s="178" t="s">
        <v>26</v>
      </c>
      <c r="M23" s="71"/>
      <c r="N23" s="71"/>
      <c r="O23" s="71"/>
      <c r="P23" s="71"/>
    </row>
    <row r="24" spans="1:16" s="10" customFormat="1" ht="12" customHeight="1">
      <c r="A24" s="117" t="s">
        <v>82</v>
      </c>
      <c r="B24" s="115" t="s">
        <v>303</v>
      </c>
      <c r="C24" s="139">
        <v>300236</v>
      </c>
      <c r="D24" s="139">
        <v>306189</v>
      </c>
      <c r="E24" s="139" t="s">
        <v>26</v>
      </c>
      <c r="F24" s="139" t="s">
        <v>26</v>
      </c>
      <c r="G24" s="70" t="s">
        <v>82</v>
      </c>
      <c r="H24" s="69" t="s">
        <v>303</v>
      </c>
      <c r="I24" s="167">
        <v>11.8</v>
      </c>
      <c r="J24" s="167">
        <v>4.4000000000000004</v>
      </c>
      <c r="K24" s="178" t="s">
        <v>26</v>
      </c>
      <c r="L24" s="178" t="s">
        <v>26</v>
      </c>
      <c r="M24" s="71"/>
      <c r="N24" s="71"/>
      <c r="O24" s="71"/>
      <c r="P24" s="71"/>
    </row>
    <row r="25" spans="1:16" ht="20.399999999999999">
      <c r="A25" s="119" t="s">
        <v>83</v>
      </c>
      <c r="B25" s="116" t="s">
        <v>393</v>
      </c>
      <c r="C25" s="139">
        <v>207188</v>
      </c>
      <c r="D25" s="139">
        <v>265829</v>
      </c>
      <c r="E25" s="139" t="s">
        <v>26</v>
      </c>
      <c r="F25" s="139" t="s">
        <v>26</v>
      </c>
      <c r="G25" s="119" t="s">
        <v>83</v>
      </c>
      <c r="H25" s="116" t="s">
        <v>393</v>
      </c>
      <c r="I25" s="167">
        <v>24.4</v>
      </c>
      <c r="J25" s="167">
        <v>0.8</v>
      </c>
      <c r="K25" s="178" t="s">
        <v>26</v>
      </c>
      <c r="L25" s="178" t="s">
        <v>26</v>
      </c>
      <c r="M25" s="75"/>
      <c r="N25" s="76"/>
      <c r="O25" s="77"/>
      <c r="P25" s="77"/>
    </row>
    <row r="26" spans="1:16">
      <c r="A26" s="117" t="s">
        <v>85</v>
      </c>
      <c r="B26" s="115" t="s">
        <v>86</v>
      </c>
      <c r="C26" s="139">
        <v>443677</v>
      </c>
      <c r="D26" s="139">
        <v>432463</v>
      </c>
      <c r="E26" s="139" t="s">
        <v>26</v>
      </c>
      <c r="F26" s="139" t="s">
        <v>26</v>
      </c>
      <c r="G26" s="117" t="s">
        <v>85</v>
      </c>
      <c r="H26" s="115" t="s">
        <v>86</v>
      </c>
      <c r="I26" s="167">
        <v>6.6</v>
      </c>
      <c r="J26" s="167">
        <v>2.6</v>
      </c>
      <c r="K26" s="178" t="s">
        <v>26</v>
      </c>
      <c r="L26" s="178" t="s">
        <v>26</v>
      </c>
      <c r="M26" s="75"/>
      <c r="N26" s="76"/>
      <c r="O26" s="77"/>
      <c r="P26" s="77"/>
    </row>
    <row r="27" spans="1:16">
      <c r="A27" s="117" t="s">
        <v>87</v>
      </c>
      <c r="B27" s="115" t="s">
        <v>88</v>
      </c>
      <c r="C27" s="139">
        <v>280526</v>
      </c>
      <c r="D27" s="139">
        <v>296726</v>
      </c>
      <c r="E27" s="139" t="s">
        <v>26</v>
      </c>
      <c r="F27" s="139" t="s">
        <v>26</v>
      </c>
      <c r="G27" s="117" t="s">
        <v>87</v>
      </c>
      <c r="H27" s="115" t="s">
        <v>88</v>
      </c>
      <c r="I27" s="167">
        <v>-5</v>
      </c>
      <c r="J27" s="167">
        <v>-2.8</v>
      </c>
      <c r="K27" s="178" t="s">
        <v>26</v>
      </c>
      <c r="L27" s="178" t="s">
        <v>26</v>
      </c>
      <c r="M27" s="75"/>
      <c r="N27" s="76"/>
      <c r="O27" s="77"/>
      <c r="P27" s="77"/>
    </row>
    <row r="28" spans="1:16" ht="20.399999999999999">
      <c r="A28" s="119" t="s">
        <v>102</v>
      </c>
      <c r="B28" s="116" t="s">
        <v>230</v>
      </c>
      <c r="C28" s="139">
        <v>91360</v>
      </c>
      <c r="D28" s="139">
        <v>78932</v>
      </c>
      <c r="E28" s="139" t="s">
        <v>26</v>
      </c>
      <c r="F28" s="139" t="s">
        <v>26</v>
      </c>
      <c r="G28" s="119" t="s">
        <v>102</v>
      </c>
      <c r="H28" s="116" t="s">
        <v>230</v>
      </c>
      <c r="I28" s="167">
        <v>-25.6</v>
      </c>
      <c r="J28" s="167">
        <v>-40.700000000000003</v>
      </c>
      <c r="K28" s="178" t="s">
        <v>26</v>
      </c>
      <c r="L28" s="178" t="s">
        <v>26</v>
      </c>
      <c r="M28" s="82"/>
      <c r="N28" s="83"/>
      <c r="O28" s="77"/>
      <c r="P28" s="77"/>
    </row>
    <row r="29" spans="1:16">
      <c r="A29" s="117" t="s">
        <v>89</v>
      </c>
      <c r="B29" s="115" t="s">
        <v>90</v>
      </c>
      <c r="C29" s="139">
        <v>175505</v>
      </c>
      <c r="D29" s="139">
        <v>161484</v>
      </c>
      <c r="E29" s="139" t="s">
        <v>26</v>
      </c>
      <c r="F29" s="139" t="s">
        <v>26</v>
      </c>
      <c r="G29" s="117" t="s">
        <v>89</v>
      </c>
      <c r="H29" s="115" t="s">
        <v>90</v>
      </c>
      <c r="I29" s="167">
        <v>26.6</v>
      </c>
      <c r="J29" s="167">
        <v>1.8</v>
      </c>
      <c r="K29" s="178" t="s">
        <v>26</v>
      </c>
      <c r="L29" s="178" t="s">
        <v>26</v>
      </c>
      <c r="M29" s="77"/>
      <c r="N29" s="77"/>
      <c r="O29" s="77"/>
      <c r="P29" s="77"/>
    </row>
    <row r="30" spans="1:16" ht="10.5" customHeight="1">
      <c r="A30" s="117" t="s">
        <v>91</v>
      </c>
      <c r="B30" s="115" t="s">
        <v>92</v>
      </c>
      <c r="C30" s="139">
        <v>165282</v>
      </c>
      <c r="D30" s="139">
        <v>180293</v>
      </c>
      <c r="E30" s="139" t="s">
        <v>26</v>
      </c>
      <c r="F30" s="139" t="s">
        <v>26</v>
      </c>
      <c r="G30" s="117" t="s">
        <v>91</v>
      </c>
      <c r="H30" s="115" t="s">
        <v>92</v>
      </c>
      <c r="I30" s="167">
        <v>-7.5</v>
      </c>
      <c r="J30" s="167">
        <v>8.1999999999999993</v>
      </c>
      <c r="K30" s="178" t="s">
        <v>26</v>
      </c>
      <c r="L30" s="178" t="s">
        <v>26</v>
      </c>
      <c r="M30" s="77"/>
      <c r="N30" s="77"/>
      <c r="O30" s="77"/>
      <c r="P30" s="77"/>
    </row>
    <row r="31" spans="1:16">
      <c r="A31" s="117" t="s">
        <v>93</v>
      </c>
      <c r="B31" s="115" t="s">
        <v>94</v>
      </c>
      <c r="C31" s="139">
        <v>249649</v>
      </c>
      <c r="D31" s="139">
        <v>258394</v>
      </c>
      <c r="E31" s="139" t="s">
        <v>26</v>
      </c>
      <c r="F31" s="139" t="s">
        <v>26</v>
      </c>
      <c r="G31" s="117" t="s">
        <v>93</v>
      </c>
      <c r="H31" s="115" t="s">
        <v>94</v>
      </c>
      <c r="I31" s="167">
        <v>8</v>
      </c>
      <c r="J31" s="167">
        <v>2.8</v>
      </c>
      <c r="K31" s="178" t="s">
        <v>26</v>
      </c>
      <c r="L31" s="178" t="s">
        <v>26</v>
      </c>
      <c r="M31" s="77"/>
      <c r="N31" s="77"/>
      <c r="O31" s="77"/>
      <c r="P31" s="77"/>
    </row>
    <row r="32" spans="1:16">
      <c r="A32" s="117" t="s">
        <v>95</v>
      </c>
      <c r="B32" s="115" t="s">
        <v>96</v>
      </c>
      <c r="C32" s="139" t="s">
        <v>3</v>
      </c>
      <c r="D32" s="139" t="s">
        <v>3</v>
      </c>
      <c r="E32" s="139" t="s">
        <v>26</v>
      </c>
      <c r="F32" s="139" t="s">
        <v>26</v>
      </c>
      <c r="G32" s="117" t="s">
        <v>95</v>
      </c>
      <c r="H32" s="115" t="s">
        <v>96</v>
      </c>
      <c r="I32" s="167" t="s">
        <v>3</v>
      </c>
      <c r="J32" s="167" t="s">
        <v>3</v>
      </c>
      <c r="K32" s="178" t="s">
        <v>26</v>
      </c>
      <c r="L32" s="178" t="s">
        <v>26</v>
      </c>
    </row>
    <row r="33" spans="1:12">
      <c r="A33" s="117" t="s">
        <v>97</v>
      </c>
      <c r="B33" s="115" t="s">
        <v>98</v>
      </c>
      <c r="C33" s="139">
        <v>53391</v>
      </c>
      <c r="D33" s="139">
        <v>50286</v>
      </c>
      <c r="E33" s="139" t="s">
        <v>26</v>
      </c>
      <c r="F33" s="139" t="s">
        <v>26</v>
      </c>
      <c r="G33" s="117" t="s">
        <v>97</v>
      </c>
      <c r="H33" s="115" t="s">
        <v>98</v>
      </c>
      <c r="I33" s="167">
        <v>17.100000000000001</v>
      </c>
      <c r="J33" s="167">
        <v>4.0999999999999996</v>
      </c>
      <c r="K33" s="178" t="s">
        <v>26</v>
      </c>
      <c r="L33" s="178" t="s">
        <v>26</v>
      </c>
    </row>
    <row r="34" spans="1:12">
      <c r="A34" s="117" t="s">
        <v>99</v>
      </c>
      <c r="B34" s="115" t="s">
        <v>100</v>
      </c>
      <c r="C34" s="139">
        <v>56511</v>
      </c>
      <c r="D34" s="139">
        <v>64034</v>
      </c>
      <c r="E34" s="139" t="s">
        <v>26</v>
      </c>
      <c r="F34" s="139" t="s">
        <v>26</v>
      </c>
      <c r="G34" s="117" t="s">
        <v>99</v>
      </c>
      <c r="H34" s="115" t="s">
        <v>100</v>
      </c>
      <c r="I34" s="167">
        <v>13.7</v>
      </c>
      <c r="J34" s="167">
        <v>10.5</v>
      </c>
      <c r="K34" s="178" t="s">
        <v>26</v>
      </c>
      <c r="L34" s="178" t="s">
        <v>26</v>
      </c>
    </row>
    <row r="35" spans="1:12" ht="30.6">
      <c r="A35" s="119" t="s">
        <v>103</v>
      </c>
      <c r="B35" s="116" t="s">
        <v>1</v>
      </c>
      <c r="C35" s="139">
        <v>375819</v>
      </c>
      <c r="D35" s="139">
        <v>399176</v>
      </c>
      <c r="E35" s="139" t="s">
        <v>26</v>
      </c>
      <c r="F35" s="139" t="s">
        <v>26</v>
      </c>
      <c r="G35" s="119" t="s">
        <v>103</v>
      </c>
      <c r="H35" s="116" t="s">
        <v>1</v>
      </c>
      <c r="I35" s="167">
        <v>-1.8</v>
      </c>
      <c r="J35" s="167">
        <v>-5.7</v>
      </c>
      <c r="K35" s="178" t="s">
        <v>26</v>
      </c>
      <c r="L35" s="178" t="s">
        <v>26</v>
      </c>
    </row>
    <row r="36" spans="1:12">
      <c r="C36" s="140"/>
      <c r="I36" s="150"/>
    </row>
    <row r="37" spans="1:12">
      <c r="C37" s="140"/>
      <c r="I37" s="150"/>
    </row>
    <row r="38" spans="1:12">
      <c r="A38" s="70" t="s">
        <v>490</v>
      </c>
      <c r="C38" s="140"/>
      <c r="G38" s="70" t="s">
        <v>490</v>
      </c>
    </row>
    <row r="39" spans="1:12">
      <c r="A39" s="134" t="s">
        <v>491</v>
      </c>
      <c r="C39" s="140"/>
      <c r="G39" s="134" t="s">
        <v>491</v>
      </c>
    </row>
    <row r="40" spans="1:12">
      <c r="C40" s="140"/>
    </row>
    <row r="41" spans="1:12">
      <c r="C41" s="140"/>
    </row>
    <row r="42" spans="1:12">
      <c r="C42" s="140"/>
    </row>
    <row r="43" spans="1:12">
      <c r="C43" s="140"/>
    </row>
    <row r="44" spans="1:12">
      <c r="C44" s="140"/>
    </row>
    <row r="45" spans="1:12">
      <c r="C45" s="140"/>
    </row>
    <row r="46" spans="1:12">
      <c r="C46" s="140"/>
    </row>
    <row r="47" spans="1:12">
      <c r="C47" s="140"/>
    </row>
    <row r="48" spans="1:12">
      <c r="C48" s="140"/>
    </row>
    <row r="49" spans="3:3">
      <c r="C49" s="72"/>
    </row>
    <row r="50" spans="3:3">
      <c r="C50" s="72"/>
    </row>
    <row r="51" spans="3:3">
      <c r="C51" s="72"/>
    </row>
    <row r="52" spans="3:3">
      <c r="C52" s="72"/>
    </row>
    <row r="53" spans="3:3">
      <c r="C53" s="72"/>
    </row>
    <row r="54" spans="3:3">
      <c r="C54" s="72"/>
    </row>
    <row r="55" spans="3:3">
      <c r="C55" s="72"/>
    </row>
    <row r="56" spans="3:3">
      <c r="C56" s="72"/>
    </row>
    <row r="57" spans="3:3">
      <c r="C57" s="72"/>
    </row>
    <row r="58" spans="3:3">
      <c r="C58" s="72"/>
    </row>
    <row r="59" spans="3:3">
      <c r="C59" s="72"/>
    </row>
    <row r="60" spans="3:3">
      <c r="C60" s="72"/>
    </row>
    <row r="61" spans="3:3">
      <c r="C61" s="72"/>
    </row>
    <row r="62" spans="3:3">
      <c r="C62" s="72"/>
    </row>
    <row r="63" spans="3:3">
      <c r="C63" s="72"/>
    </row>
    <row r="64" spans="3:3">
      <c r="C64" s="72"/>
    </row>
    <row r="65" spans="3:3">
      <c r="C65" s="72"/>
    </row>
    <row r="66" spans="3:3">
      <c r="C66" s="72"/>
    </row>
    <row r="67" spans="3:3">
      <c r="C67" s="72"/>
    </row>
    <row r="68" spans="3:3">
      <c r="C68" s="72"/>
    </row>
    <row r="69" spans="3:3">
      <c r="C69" s="72"/>
    </row>
    <row r="70" spans="3:3">
      <c r="C70" s="72"/>
    </row>
    <row r="71" spans="3:3">
      <c r="C71" s="72"/>
    </row>
    <row r="72" spans="3:3">
      <c r="C72" s="72"/>
    </row>
    <row r="73" spans="3:3">
      <c r="C73" s="72"/>
    </row>
    <row r="74" spans="3:3">
      <c r="C74" s="72"/>
    </row>
    <row r="75" spans="3:3">
      <c r="C75" s="72"/>
    </row>
    <row r="76" spans="3:3">
      <c r="C76" s="72"/>
    </row>
    <row r="77" spans="3:3">
      <c r="C77" s="72"/>
    </row>
    <row r="78" spans="3:3">
      <c r="C78" s="72"/>
    </row>
    <row r="79" spans="3:3">
      <c r="C79" s="72"/>
    </row>
    <row r="80" spans="3:3">
      <c r="C80" s="72"/>
    </row>
    <row r="81" spans="3:3">
      <c r="C81" s="72"/>
    </row>
    <row r="82" spans="3:3">
      <c r="C82" s="72"/>
    </row>
    <row r="83" spans="3:3">
      <c r="C83" s="72"/>
    </row>
    <row r="84" spans="3:3">
      <c r="C84" s="72"/>
    </row>
    <row r="85" spans="3:3">
      <c r="C85" s="72"/>
    </row>
    <row r="86" spans="3:3">
      <c r="C86" s="72"/>
    </row>
    <row r="87" spans="3:3">
      <c r="C87" s="72"/>
    </row>
    <row r="88" spans="3:3">
      <c r="C88" s="72"/>
    </row>
    <row r="89" spans="3:3">
      <c r="C89" s="72"/>
    </row>
  </sheetData>
  <mergeCells count="10">
    <mergeCell ref="C4:F4"/>
    <mergeCell ref="A1:F1"/>
    <mergeCell ref="C3:F3"/>
    <mergeCell ref="A3:A5"/>
    <mergeCell ref="B3:B5"/>
    <mergeCell ref="G1:L1"/>
    <mergeCell ref="I4:L4"/>
    <mergeCell ref="I3:L3"/>
    <mergeCell ref="G3:G5"/>
    <mergeCell ref="H3:H5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2/14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4"/>
  <sheetViews>
    <sheetView zoomScale="115" zoomScaleNormal="11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6" style="54" customWidth="1"/>
    <col min="2" max="2" width="49" customWidth="1"/>
    <col min="3" max="3" width="6.5546875" style="144" customWidth="1"/>
    <col min="4" max="4" width="9.5546875" style="144" customWidth="1"/>
    <col min="5" max="6" width="8.6640625" style="145" customWidth="1"/>
  </cols>
  <sheetData>
    <row r="1" spans="1:10" ht="24" customHeight="1">
      <c r="A1" s="204" t="s">
        <v>534</v>
      </c>
      <c r="B1" s="205"/>
      <c r="C1" s="205"/>
      <c r="D1" s="205"/>
      <c r="E1" s="205"/>
      <c r="F1" s="205"/>
    </row>
    <row r="2" spans="1:10" ht="12" customHeight="1">
      <c r="A2" s="53"/>
      <c r="B2" s="53"/>
      <c r="C2" s="160"/>
      <c r="D2" s="160"/>
      <c r="E2" s="151"/>
      <c r="F2" s="151"/>
    </row>
    <row r="3" spans="1:10" ht="12" customHeight="1">
      <c r="A3" s="211" t="s">
        <v>59</v>
      </c>
      <c r="B3" s="208" t="s">
        <v>304</v>
      </c>
      <c r="C3" s="216" t="s">
        <v>535</v>
      </c>
      <c r="D3" s="217"/>
      <c r="E3" s="214" t="s">
        <v>362</v>
      </c>
      <c r="F3" s="215"/>
    </row>
    <row r="4" spans="1:10" ht="24" customHeight="1">
      <c r="A4" s="212"/>
      <c r="B4" s="209"/>
      <c r="C4" s="161" t="s">
        <v>61</v>
      </c>
      <c r="D4" s="162" t="s">
        <v>361</v>
      </c>
      <c r="E4" s="152" t="s">
        <v>536</v>
      </c>
      <c r="F4" s="152" t="s">
        <v>537</v>
      </c>
    </row>
    <row r="5" spans="1:10" ht="12" customHeight="1">
      <c r="A5" s="213"/>
      <c r="B5" s="210"/>
      <c r="C5" s="156" t="s">
        <v>62</v>
      </c>
      <c r="D5" s="163" t="s">
        <v>360</v>
      </c>
      <c r="E5" s="206" t="s">
        <v>327</v>
      </c>
      <c r="F5" s="207"/>
    </row>
    <row r="6" spans="1:10" ht="12" customHeight="1">
      <c r="A6" s="103"/>
      <c r="B6" s="104"/>
      <c r="C6" s="164"/>
      <c r="D6" s="164"/>
      <c r="E6" s="153"/>
      <c r="F6" s="153"/>
    </row>
    <row r="7" spans="1:10" ht="12" customHeight="1">
      <c r="A7" s="126" t="s">
        <v>346</v>
      </c>
      <c r="B7" s="62" t="s">
        <v>104</v>
      </c>
      <c r="C7" s="179" t="s">
        <v>4</v>
      </c>
      <c r="D7" s="179">
        <v>5482777</v>
      </c>
      <c r="E7" s="180">
        <v>3.1</v>
      </c>
      <c r="F7" s="180">
        <v>-2.2000000000000002</v>
      </c>
    </row>
    <row r="8" spans="1:10" s="125" customFormat="1" ht="21.75" customHeight="1">
      <c r="A8" s="126" t="s">
        <v>381</v>
      </c>
      <c r="B8" s="62" t="s">
        <v>382</v>
      </c>
      <c r="C8" s="179">
        <v>1</v>
      </c>
      <c r="D8" s="179" t="s">
        <v>3</v>
      </c>
      <c r="E8" s="180" t="s">
        <v>3</v>
      </c>
      <c r="F8" s="180" t="s">
        <v>3</v>
      </c>
      <c r="J8" s="115"/>
    </row>
    <row r="9" spans="1:10" ht="12" customHeight="1">
      <c r="A9" s="56" t="s">
        <v>394</v>
      </c>
      <c r="B9" s="60" t="s">
        <v>395</v>
      </c>
      <c r="C9" s="181">
        <v>1</v>
      </c>
      <c r="D9" s="181" t="s">
        <v>3</v>
      </c>
      <c r="E9" s="182" t="s">
        <v>3</v>
      </c>
      <c r="F9" s="182" t="s">
        <v>3</v>
      </c>
    </row>
    <row r="10" spans="1:10" s="125" customFormat="1" ht="24" customHeight="1">
      <c r="A10" s="126" t="s">
        <v>383</v>
      </c>
      <c r="B10" s="62" t="s">
        <v>384</v>
      </c>
      <c r="C10" s="179">
        <v>1</v>
      </c>
      <c r="D10" s="179" t="s">
        <v>3</v>
      </c>
      <c r="E10" s="180" t="s">
        <v>3</v>
      </c>
      <c r="F10" s="180" t="s">
        <v>3</v>
      </c>
    </row>
    <row r="11" spans="1:10">
      <c r="A11" s="56" t="s">
        <v>396</v>
      </c>
      <c r="B11" s="60" t="s">
        <v>397</v>
      </c>
      <c r="C11" s="181">
        <v>1</v>
      </c>
      <c r="D11" s="181" t="s">
        <v>3</v>
      </c>
      <c r="E11" s="182" t="s">
        <v>3</v>
      </c>
      <c r="F11" s="182" t="s">
        <v>3</v>
      </c>
    </row>
    <row r="12" spans="1:10" ht="22.5" customHeight="1">
      <c r="A12" s="126" t="s">
        <v>63</v>
      </c>
      <c r="B12" s="62" t="s">
        <v>64</v>
      </c>
      <c r="C12" s="179">
        <v>32</v>
      </c>
      <c r="D12" s="179">
        <v>23476</v>
      </c>
      <c r="E12" s="180">
        <v>49.8</v>
      </c>
      <c r="F12" s="180">
        <v>1</v>
      </c>
    </row>
    <row r="13" spans="1:10" ht="21">
      <c r="A13" s="61" t="s">
        <v>474</v>
      </c>
      <c r="B13" s="122" t="s">
        <v>398</v>
      </c>
      <c r="C13" s="181">
        <v>5</v>
      </c>
      <c r="D13" s="181" t="s">
        <v>3</v>
      </c>
      <c r="E13" s="182" t="s">
        <v>3</v>
      </c>
      <c r="F13" s="182" t="s">
        <v>3</v>
      </c>
    </row>
    <row r="14" spans="1:10">
      <c r="A14" s="56" t="s">
        <v>105</v>
      </c>
      <c r="B14" s="60" t="s">
        <v>106</v>
      </c>
      <c r="C14" s="181">
        <v>29</v>
      </c>
      <c r="D14" s="181">
        <v>18258</v>
      </c>
      <c r="E14" s="182">
        <v>64.3</v>
      </c>
      <c r="F14" s="182">
        <v>5.6</v>
      </c>
    </row>
    <row r="15" spans="1:10">
      <c r="A15" s="130" t="s">
        <v>399</v>
      </c>
      <c r="B15" s="131" t="s">
        <v>400</v>
      </c>
      <c r="C15" s="181">
        <v>1</v>
      </c>
      <c r="D15" s="181" t="s">
        <v>3</v>
      </c>
      <c r="E15" s="182" t="s">
        <v>3</v>
      </c>
      <c r="F15" s="182" t="s">
        <v>3</v>
      </c>
    </row>
    <row r="16" spans="1:10" s="125" customFormat="1" ht="34.5" customHeight="1">
      <c r="A16" s="129" t="s">
        <v>391</v>
      </c>
      <c r="B16" s="123" t="s">
        <v>385</v>
      </c>
      <c r="C16" s="179">
        <v>2</v>
      </c>
      <c r="D16" s="179" t="s">
        <v>3</v>
      </c>
      <c r="E16" s="180" t="s">
        <v>3</v>
      </c>
      <c r="F16" s="180" t="s">
        <v>3</v>
      </c>
    </row>
    <row r="17" spans="1:6">
      <c r="A17" s="56" t="s">
        <v>487</v>
      </c>
      <c r="B17" s="60" t="s">
        <v>488</v>
      </c>
      <c r="C17" s="181">
        <v>1</v>
      </c>
      <c r="D17" s="181" t="s">
        <v>3</v>
      </c>
      <c r="E17" s="182" t="s">
        <v>3</v>
      </c>
      <c r="F17" s="182" t="s">
        <v>3</v>
      </c>
    </row>
    <row r="18" spans="1:6" ht="21">
      <c r="A18" s="61" t="s">
        <v>475</v>
      </c>
      <c r="B18" s="122" t="s">
        <v>401</v>
      </c>
      <c r="C18" s="181">
        <v>1</v>
      </c>
      <c r="D18" s="181" t="s">
        <v>3</v>
      </c>
      <c r="E18" s="182" t="s">
        <v>3</v>
      </c>
      <c r="F18" s="182" t="s">
        <v>3</v>
      </c>
    </row>
    <row r="19" spans="1:6" ht="24" customHeight="1">
      <c r="A19" s="126" t="s">
        <v>65</v>
      </c>
      <c r="B19" s="62" t="s">
        <v>101</v>
      </c>
      <c r="C19" s="179">
        <v>163</v>
      </c>
      <c r="D19" s="179">
        <v>664930</v>
      </c>
      <c r="E19" s="180">
        <v>2.9</v>
      </c>
      <c r="F19" s="180">
        <v>-2.7</v>
      </c>
    </row>
    <row r="20" spans="1:6" ht="12" customHeight="1">
      <c r="A20" s="56" t="s">
        <v>107</v>
      </c>
      <c r="B20" s="60" t="s">
        <v>108</v>
      </c>
      <c r="C20" s="181">
        <v>25</v>
      </c>
      <c r="D20" s="181">
        <v>66707</v>
      </c>
      <c r="E20" s="182">
        <v>10.5</v>
      </c>
      <c r="F20" s="182">
        <v>2.5</v>
      </c>
    </row>
    <row r="21" spans="1:6" ht="12" customHeight="1">
      <c r="A21" s="56" t="s">
        <v>363</v>
      </c>
      <c r="B21" s="60" t="s">
        <v>365</v>
      </c>
      <c r="C21" s="181">
        <v>7</v>
      </c>
      <c r="D21" s="181">
        <v>48848</v>
      </c>
      <c r="E21" s="182">
        <v>5.3</v>
      </c>
      <c r="F21" s="182">
        <v>-6.3</v>
      </c>
    </row>
    <row r="22" spans="1:6" ht="12" customHeight="1">
      <c r="A22" s="56" t="s">
        <v>109</v>
      </c>
      <c r="B22" s="60" t="s">
        <v>110</v>
      </c>
      <c r="C22" s="181">
        <v>44</v>
      </c>
      <c r="D22" s="181">
        <v>96041</v>
      </c>
      <c r="E22" s="182">
        <v>9.5</v>
      </c>
      <c r="F22" s="182">
        <v>5.7</v>
      </c>
    </row>
    <row r="23" spans="1:6" ht="12" customHeight="1">
      <c r="A23" s="130" t="s">
        <v>502</v>
      </c>
      <c r="B23" s="131" t="s">
        <v>503</v>
      </c>
      <c r="C23" s="181">
        <v>1</v>
      </c>
      <c r="D23" s="181" t="s">
        <v>3</v>
      </c>
      <c r="E23" s="182" t="s">
        <v>3</v>
      </c>
      <c r="F23" s="182" t="s">
        <v>3</v>
      </c>
    </row>
    <row r="24" spans="1:6" ht="12" customHeight="1">
      <c r="A24" s="56" t="s">
        <v>402</v>
      </c>
      <c r="B24" s="60" t="s">
        <v>403</v>
      </c>
      <c r="C24" s="181">
        <v>3</v>
      </c>
      <c r="D24" s="181" t="s">
        <v>3</v>
      </c>
      <c r="E24" s="182" t="s">
        <v>3</v>
      </c>
      <c r="F24" s="182" t="s">
        <v>3</v>
      </c>
    </row>
    <row r="25" spans="1:6" ht="12" customHeight="1">
      <c r="A25" s="56" t="s">
        <v>111</v>
      </c>
      <c r="B25" s="60" t="s">
        <v>112</v>
      </c>
      <c r="C25" s="181">
        <v>11</v>
      </c>
      <c r="D25" s="181">
        <v>41442</v>
      </c>
      <c r="E25" s="182">
        <v>-8.8000000000000007</v>
      </c>
      <c r="F25" s="182">
        <v>6</v>
      </c>
    </row>
    <row r="26" spans="1:6" ht="12" customHeight="1">
      <c r="A26" s="130" t="s">
        <v>504</v>
      </c>
      <c r="B26" s="131" t="s">
        <v>505</v>
      </c>
      <c r="C26" s="181" t="s">
        <v>2</v>
      </c>
      <c r="D26" s="181" t="s">
        <v>2</v>
      </c>
      <c r="E26" s="182" t="s">
        <v>2</v>
      </c>
      <c r="F26" s="182" t="s">
        <v>2</v>
      </c>
    </row>
    <row r="27" spans="1:6" ht="12" customHeight="1">
      <c r="A27" s="56" t="s">
        <v>113</v>
      </c>
      <c r="B27" s="60" t="s">
        <v>114</v>
      </c>
      <c r="C27" s="181">
        <v>6</v>
      </c>
      <c r="D27" s="181">
        <v>92161</v>
      </c>
      <c r="E27" s="182">
        <v>-2.6</v>
      </c>
      <c r="F27" s="182">
        <v>6.2</v>
      </c>
    </row>
    <row r="28" spans="1:6" ht="12" customHeight="1">
      <c r="A28" s="56" t="s">
        <v>115</v>
      </c>
      <c r="B28" s="60" t="s">
        <v>116</v>
      </c>
      <c r="C28" s="181">
        <v>1</v>
      </c>
      <c r="D28" s="181" t="s">
        <v>3</v>
      </c>
      <c r="E28" s="182" t="s">
        <v>3</v>
      </c>
      <c r="F28" s="182" t="s">
        <v>3</v>
      </c>
    </row>
    <row r="29" spans="1:6" ht="12" customHeight="1">
      <c r="A29" s="56" t="s">
        <v>117</v>
      </c>
      <c r="B29" s="60" t="s">
        <v>331</v>
      </c>
      <c r="C29" s="181">
        <v>4</v>
      </c>
      <c r="D29" s="181">
        <v>19663</v>
      </c>
      <c r="E29" s="182">
        <v>2.2000000000000002</v>
      </c>
      <c r="F29" s="182">
        <v>-3.5</v>
      </c>
    </row>
    <row r="30" spans="1:6" ht="12" customHeight="1">
      <c r="A30" s="56" t="s">
        <v>118</v>
      </c>
      <c r="B30" s="60" t="s">
        <v>119</v>
      </c>
      <c r="C30" s="181">
        <v>3</v>
      </c>
      <c r="D30" s="181">
        <v>18837</v>
      </c>
      <c r="E30" s="182">
        <v>-5.3</v>
      </c>
      <c r="F30" s="182">
        <v>6.6</v>
      </c>
    </row>
    <row r="31" spans="1:6" ht="12" customHeight="1">
      <c r="A31" s="56" t="s">
        <v>120</v>
      </c>
      <c r="B31" s="60" t="s">
        <v>121</v>
      </c>
      <c r="C31" s="181">
        <v>57</v>
      </c>
      <c r="D31" s="181">
        <v>78570</v>
      </c>
      <c r="E31" s="182">
        <v>9.6999999999999993</v>
      </c>
      <c r="F31" s="182">
        <v>-1.2</v>
      </c>
    </row>
    <row r="32" spans="1:6" ht="12" customHeight="1">
      <c r="A32" s="56" t="s">
        <v>122</v>
      </c>
      <c r="B32" s="60" t="s">
        <v>123</v>
      </c>
      <c r="C32" s="181">
        <v>11</v>
      </c>
      <c r="D32" s="181">
        <v>9579</v>
      </c>
      <c r="E32" s="182">
        <v>5.9</v>
      </c>
      <c r="F32" s="182">
        <v>-1.3</v>
      </c>
    </row>
    <row r="33" spans="1:6" ht="12" customHeight="1">
      <c r="A33" s="56" t="s">
        <v>404</v>
      </c>
      <c r="B33" s="60" t="s">
        <v>405</v>
      </c>
      <c r="C33" s="181">
        <v>1</v>
      </c>
      <c r="D33" s="181" t="s">
        <v>3</v>
      </c>
      <c r="E33" s="182" t="s">
        <v>3</v>
      </c>
      <c r="F33" s="182" t="s">
        <v>3</v>
      </c>
    </row>
    <row r="34" spans="1:6" ht="12" customHeight="1">
      <c r="A34" s="56" t="s">
        <v>124</v>
      </c>
      <c r="B34" s="60" t="s">
        <v>125</v>
      </c>
      <c r="C34" s="181">
        <v>4</v>
      </c>
      <c r="D34" s="181" t="s">
        <v>3</v>
      </c>
      <c r="E34" s="182" t="s">
        <v>3</v>
      </c>
      <c r="F34" s="182" t="s">
        <v>3</v>
      </c>
    </row>
    <row r="35" spans="1:6" ht="12" customHeight="1">
      <c r="A35" s="56" t="s">
        <v>126</v>
      </c>
      <c r="B35" s="60" t="s">
        <v>305</v>
      </c>
      <c r="C35" s="181">
        <v>1</v>
      </c>
      <c r="D35" s="181" t="s">
        <v>3</v>
      </c>
      <c r="E35" s="182" t="s">
        <v>3</v>
      </c>
      <c r="F35" s="182" t="s">
        <v>3</v>
      </c>
    </row>
    <row r="36" spans="1:6" ht="12" customHeight="1">
      <c r="A36" s="56" t="s">
        <v>127</v>
      </c>
      <c r="B36" s="60" t="s">
        <v>128</v>
      </c>
      <c r="C36" s="181">
        <v>3</v>
      </c>
      <c r="D36" s="181">
        <v>11540</v>
      </c>
      <c r="E36" s="182">
        <v>4.2</v>
      </c>
      <c r="F36" s="182">
        <v>-2.4</v>
      </c>
    </row>
    <row r="37" spans="1:6" ht="12" customHeight="1">
      <c r="A37" s="56" t="s">
        <v>129</v>
      </c>
      <c r="B37" s="60" t="s">
        <v>130</v>
      </c>
      <c r="C37" s="181">
        <v>4</v>
      </c>
      <c r="D37" s="181">
        <v>1548</v>
      </c>
      <c r="E37" s="182">
        <v>-4.5999999999999996</v>
      </c>
      <c r="F37" s="182" t="s">
        <v>3</v>
      </c>
    </row>
    <row r="38" spans="1:6" ht="31.2">
      <c r="A38" s="61" t="s">
        <v>314</v>
      </c>
      <c r="B38" s="122" t="s">
        <v>471</v>
      </c>
      <c r="C38" s="181">
        <v>1</v>
      </c>
      <c r="D38" s="181" t="s">
        <v>3</v>
      </c>
      <c r="E38" s="182" t="s">
        <v>3</v>
      </c>
      <c r="F38" s="182" t="s">
        <v>3</v>
      </c>
    </row>
    <row r="39" spans="1:6" ht="12" customHeight="1">
      <c r="A39" s="56" t="s">
        <v>131</v>
      </c>
      <c r="B39" s="60" t="s">
        <v>132</v>
      </c>
      <c r="C39" s="181">
        <v>8</v>
      </c>
      <c r="D39" s="181">
        <v>13570</v>
      </c>
      <c r="E39" s="182">
        <v>-24.9</v>
      </c>
      <c r="F39" s="182">
        <v>-6.8</v>
      </c>
    </row>
    <row r="40" spans="1:6" ht="12" customHeight="1">
      <c r="A40" s="56" t="s">
        <v>406</v>
      </c>
      <c r="B40" s="60" t="s">
        <v>407</v>
      </c>
      <c r="C40" s="181">
        <v>13</v>
      </c>
      <c r="D40" s="181">
        <v>75510</v>
      </c>
      <c r="E40" s="182">
        <v>4.7</v>
      </c>
      <c r="F40" s="182">
        <v>-13.1</v>
      </c>
    </row>
    <row r="41" spans="1:6" ht="12" customHeight="1">
      <c r="A41" s="130" t="s">
        <v>506</v>
      </c>
      <c r="B41" s="131" t="s">
        <v>507</v>
      </c>
      <c r="C41" s="181">
        <v>1</v>
      </c>
      <c r="D41" s="181" t="s">
        <v>3</v>
      </c>
      <c r="E41" s="182" t="s">
        <v>3</v>
      </c>
      <c r="F41" s="182" t="s">
        <v>3</v>
      </c>
    </row>
    <row r="42" spans="1:6" ht="24" customHeight="1">
      <c r="A42" s="126" t="s">
        <v>66</v>
      </c>
      <c r="B42" s="62" t="s">
        <v>67</v>
      </c>
      <c r="C42" s="179">
        <v>12</v>
      </c>
      <c r="D42" s="179">
        <v>176382</v>
      </c>
      <c r="E42" s="180">
        <v>13.2</v>
      </c>
      <c r="F42" s="180">
        <v>-15.4</v>
      </c>
    </row>
    <row r="43" spans="1:6" ht="12" customHeight="1">
      <c r="A43" s="56" t="s">
        <v>133</v>
      </c>
      <c r="B43" s="60" t="s">
        <v>134</v>
      </c>
      <c r="C43" s="181">
        <v>1</v>
      </c>
      <c r="D43" s="181" t="s">
        <v>3</v>
      </c>
      <c r="E43" s="182" t="s">
        <v>3</v>
      </c>
      <c r="F43" s="182" t="s">
        <v>3</v>
      </c>
    </row>
    <row r="44" spans="1:6" ht="22.65" customHeight="1">
      <c r="A44" s="61" t="s">
        <v>408</v>
      </c>
      <c r="B44" s="122" t="s">
        <v>472</v>
      </c>
      <c r="C44" s="181">
        <v>3</v>
      </c>
      <c r="D44" s="181" t="s">
        <v>3</v>
      </c>
      <c r="E44" s="182" t="s">
        <v>3</v>
      </c>
      <c r="F44" s="182" t="s">
        <v>3</v>
      </c>
    </row>
    <row r="45" spans="1:6" ht="12" customHeight="1">
      <c r="A45" s="56" t="s">
        <v>135</v>
      </c>
      <c r="B45" s="60" t="s">
        <v>136</v>
      </c>
      <c r="C45" s="181">
        <v>2</v>
      </c>
      <c r="D45" s="181" t="s">
        <v>3</v>
      </c>
      <c r="E45" s="182" t="s">
        <v>3</v>
      </c>
      <c r="F45" s="182" t="s">
        <v>3</v>
      </c>
    </row>
    <row r="46" spans="1:6" ht="22.65" customHeight="1">
      <c r="A46" s="61" t="s">
        <v>315</v>
      </c>
      <c r="B46" s="122" t="s">
        <v>137</v>
      </c>
      <c r="C46" s="181">
        <v>11</v>
      </c>
      <c r="D46" s="181">
        <v>151516</v>
      </c>
      <c r="E46" s="182">
        <v>8.9</v>
      </c>
      <c r="F46" s="182">
        <v>-18.600000000000001</v>
      </c>
    </row>
    <row r="47" spans="1:6" s="125" customFormat="1" ht="24" customHeight="1">
      <c r="A47" s="126" t="s">
        <v>68</v>
      </c>
      <c r="B47" s="62" t="s">
        <v>69</v>
      </c>
      <c r="C47" s="179">
        <v>1</v>
      </c>
      <c r="D47" s="179" t="s">
        <v>3</v>
      </c>
      <c r="E47" s="180" t="s">
        <v>3</v>
      </c>
      <c r="F47" s="180" t="s">
        <v>3</v>
      </c>
    </row>
    <row r="48" spans="1:6">
      <c r="A48" s="56" t="s">
        <v>138</v>
      </c>
      <c r="B48" s="60" t="s">
        <v>139</v>
      </c>
      <c r="C48" s="181">
        <v>1</v>
      </c>
      <c r="D48" s="181" t="s">
        <v>3</v>
      </c>
      <c r="E48" s="182" t="s">
        <v>3</v>
      </c>
      <c r="F48" s="182" t="s">
        <v>3</v>
      </c>
    </row>
    <row r="49" spans="1:6" s="125" customFormat="1" ht="22.5" customHeight="1">
      <c r="A49" s="126" t="s">
        <v>70</v>
      </c>
      <c r="B49" s="62" t="s">
        <v>71</v>
      </c>
      <c r="C49" s="179">
        <v>5</v>
      </c>
      <c r="D49" s="179">
        <v>3419</v>
      </c>
      <c r="E49" s="180">
        <v>-0.4</v>
      </c>
      <c r="F49" s="180">
        <v>-1.4</v>
      </c>
    </row>
    <row r="50" spans="1:6" ht="12" customHeight="1">
      <c r="A50" s="56" t="s">
        <v>409</v>
      </c>
      <c r="B50" s="60" t="s">
        <v>410</v>
      </c>
      <c r="C50" s="181">
        <v>2</v>
      </c>
      <c r="D50" s="181" t="s">
        <v>3</v>
      </c>
      <c r="E50" s="182" t="s">
        <v>3</v>
      </c>
      <c r="F50" s="182" t="s">
        <v>3</v>
      </c>
    </row>
    <row r="51" spans="1:6" ht="12" customHeight="1">
      <c r="A51" s="56" t="s">
        <v>140</v>
      </c>
      <c r="B51" s="60" t="s">
        <v>141</v>
      </c>
      <c r="C51" s="181">
        <v>2</v>
      </c>
      <c r="D51" s="181" t="s">
        <v>3</v>
      </c>
      <c r="E51" s="182" t="s">
        <v>3</v>
      </c>
      <c r="F51" s="182" t="s">
        <v>3</v>
      </c>
    </row>
    <row r="52" spans="1:6" ht="21">
      <c r="A52" s="61" t="s">
        <v>316</v>
      </c>
      <c r="B52" s="122" t="s">
        <v>142</v>
      </c>
      <c r="C52" s="181">
        <v>1</v>
      </c>
      <c r="D52" s="181" t="s">
        <v>3</v>
      </c>
      <c r="E52" s="182" t="s">
        <v>3</v>
      </c>
      <c r="F52" s="182" t="s">
        <v>3</v>
      </c>
    </row>
    <row r="53" spans="1:6" s="125" customFormat="1" ht="22.5" customHeight="1">
      <c r="A53" s="126" t="s">
        <v>72</v>
      </c>
      <c r="B53" s="62" t="s">
        <v>73</v>
      </c>
      <c r="C53" s="179" t="s">
        <v>2</v>
      </c>
      <c r="D53" s="179" t="s">
        <v>2</v>
      </c>
      <c r="E53" s="180" t="s">
        <v>2</v>
      </c>
      <c r="F53" s="180" t="s">
        <v>2</v>
      </c>
    </row>
    <row r="54" spans="1:6" s="125" customFormat="1" ht="22.5" customHeight="1">
      <c r="A54" s="126" t="s">
        <v>386</v>
      </c>
      <c r="B54" s="62" t="s">
        <v>387</v>
      </c>
      <c r="C54" s="179">
        <v>4</v>
      </c>
      <c r="D54" s="179">
        <v>7745</v>
      </c>
      <c r="E54" s="180">
        <v>-6</v>
      </c>
      <c r="F54" s="180">
        <v>20.6</v>
      </c>
    </row>
    <row r="55" spans="1:6" ht="12" customHeight="1">
      <c r="A55" s="56" t="s">
        <v>411</v>
      </c>
      <c r="B55" s="60" t="s">
        <v>412</v>
      </c>
      <c r="C55" s="181">
        <v>3</v>
      </c>
      <c r="D55" s="181" t="s">
        <v>3</v>
      </c>
      <c r="E55" s="182" t="s">
        <v>3</v>
      </c>
      <c r="F55" s="182" t="s">
        <v>3</v>
      </c>
    </row>
    <row r="56" spans="1:6" ht="12" customHeight="1">
      <c r="A56" s="56" t="s">
        <v>413</v>
      </c>
      <c r="B56" s="60" t="s">
        <v>414</v>
      </c>
      <c r="C56" s="181">
        <v>2</v>
      </c>
      <c r="D56" s="181" t="s">
        <v>3</v>
      </c>
      <c r="E56" s="182" t="s">
        <v>3</v>
      </c>
      <c r="F56" s="182" t="s">
        <v>3</v>
      </c>
    </row>
    <row r="57" spans="1:6" ht="34.5" customHeight="1">
      <c r="A57" s="129" t="s">
        <v>311</v>
      </c>
      <c r="B57" s="123" t="s">
        <v>388</v>
      </c>
      <c r="C57" s="179">
        <v>48</v>
      </c>
      <c r="D57" s="179">
        <v>342492</v>
      </c>
      <c r="E57" s="180">
        <v>2</v>
      </c>
      <c r="F57" s="180">
        <v>-0.8</v>
      </c>
    </row>
    <row r="58" spans="1:6" ht="12" customHeight="1">
      <c r="A58" s="56" t="s">
        <v>415</v>
      </c>
      <c r="B58" s="60" t="s">
        <v>416</v>
      </c>
      <c r="C58" s="181">
        <v>16</v>
      </c>
      <c r="D58" s="181">
        <v>59177</v>
      </c>
      <c r="E58" s="182">
        <v>5</v>
      </c>
      <c r="F58" s="182">
        <v>1.7</v>
      </c>
    </row>
    <row r="59" spans="1:6" ht="12" customHeight="1">
      <c r="A59" s="56" t="s">
        <v>143</v>
      </c>
      <c r="B59" s="60" t="s">
        <v>332</v>
      </c>
      <c r="C59" s="181">
        <v>11</v>
      </c>
      <c r="D59" s="181">
        <v>255792</v>
      </c>
      <c r="E59" s="182">
        <v>0.3</v>
      </c>
      <c r="F59" s="182">
        <v>4.3</v>
      </c>
    </row>
    <row r="60" spans="1:6" ht="12" customHeight="1">
      <c r="A60" s="56" t="s">
        <v>144</v>
      </c>
      <c r="B60" s="60" t="s">
        <v>145</v>
      </c>
      <c r="C60" s="181">
        <v>23</v>
      </c>
      <c r="D60" s="181">
        <v>26996</v>
      </c>
      <c r="E60" s="182">
        <v>14.7</v>
      </c>
      <c r="F60" s="182">
        <v>-34.4</v>
      </c>
    </row>
    <row r="61" spans="1:6" ht="12" customHeight="1">
      <c r="A61" s="56" t="s">
        <v>146</v>
      </c>
      <c r="B61" s="60" t="s">
        <v>147</v>
      </c>
      <c r="C61" s="181">
        <v>1</v>
      </c>
      <c r="D61" s="181" t="s">
        <v>3</v>
      </c>
      <c r="E61" s="182" t="s">
        <v>3</v>
      </c>
      <c r="F61" s="182" t="s">
        <v>3</v>
      </c>
    </row>
    <row r="62" spans="1:6" ht="12" customHeight="1">
      <c r="A62" s="56" t="s">
        <v>148</v>
      </c>
      <c r="B62" s="60" t="s">
        <v>333</v>
      </c>
      <c r="C62" s="181">
        <v>3</v>
      </c>
      <c r="D62" s="181" t="s">
        <v>3</v>
      </c>
      <c r="E62" s="182" t="s">
        <v>3</v>
      </c>
      <c r="F62" s="182" t="s">
        <v>3</v>
      </c>
    </row>
    <row r="63" spans="1:6" s="125" customFormat="1" ht="24" customHeight="1">
      <c r="A63" s="126" t="s">
        <v>74</v>
      </c>
      <c r="B63" s="62" t="s">
        <v>75</v>
      </c>
      <c r="C63" s="179">
        <v>34</v>
      </c>
      <c r="D63" s="179">
        <v>387777</v>
      </c>
      <c r="E63" s="180">
        <v>-4</v>
      </c>
      <c r="F63" s="180">
        <v>1.4</v>
      </c>
    </row>
    <row r="64" spans="1:6" ht="12" customHeight="1">
      <c r="A64" s="56" t="s">
        <v>150</v>
      </c>
      <c r="B64" s="60" t="s">
        <v>151</v>
      </c>
      <c r="C64" s="181">
        <v>5</v>
      </c>
      <c r="D64" s="181">
        <v>240407</v>
      </c>
      <c r="E64" s="182">
        <v>1</v>
      </c>
      <c r="F64" s="182">
        <v>5.4</v>
      </c>
    </row>
    <row r="65" spans="1:6" ht="12" customHeight="1">
      <c r="A65" s="56" t="s">
        <v>152</v>
      </c>
      <c r="B65" s="60" t="s">
        <v>367</v>
      </c>
      <c r="C65" s="181">
        <v>13</v>
      </c>
      <c r="D65" s="181">
        <v>96307</v>
      </c>
      <c r="E65" s="182">
        <v>-6.6</v>
      </c>
      <c r="F65" s="182">
        <v>-2</v>
      </c>
    </row>
    <row r="66" spans="1:6" ht="12" customHeight="1">
      <c r="A66" s="56" t="s">
        <v>153</v>
      </c>
      <c r="B66" s="60" t="s">
        <v>473</v>
      </c>
      <c r="C66" s="181">
        <v>4</v>
      </c>
      <c r="D66" s="181">
        <v>17948</v>
      </c>
      <c r="E66" s="182">
        <v>-4.8</v>
      </c>
      <c r="F66" s="182">
        <v>34.9</v>
      </c>
    </row>
    <row r="67" spans="1:6" ht="12" customHeight="1">
      <c r="A67" s="56" t="s">
        <v>154</v>
      </c>
      <c r="B67" s="60" t="s">
        <v>155</v>
      </c>
      <c r="C67" s="181">
        <v>7</v>
      </c>
      <c r="D67" s="181">
        <v>18739</v>
      </c>
      <c r="E67" s="182">
        <v>-35.700000000000003</v>
      </c>
      <c r="F67" s="182">
        <v>-33.4</v>
      </c>
    </row>
    <row r="68" spans="1:6" ht="12" customHeight="1">
      <c r="A68" s="56" t="s">
        <v>156</v>
      </c>
      <c r="B68" s="60" t="s">
        <v>157</v>
      </c>
      <c r="C68" s="181">
        <v>4</v>
      </c>
      <c r="D68" s="181" t="s">
        <v>3</v>
      </c>
      <c r="E68" s="182" t="s">
        <v>3</v>
      </c>
      <c r="F68" s="182" t="s">
        <v>3</v>
      </c>
    </row>
    <row r="69" spans="1:6" ht="12" customHeight="1">
      <c r="A69" s="130" t="s">
        <v>508</v>
      </c>
      <c r="B69" s="131" t="s">
        <v>149</v>
      </c>
      <c r="C69" s="181">
        <v>1</v>
      </c>
      <c r="D69" s="181" t="s">
        <v>3</v>
      </c>
      <c r="E69" s="182" t="s">
        <v>3</v>
      </c>
      <c r="F69" s="182" t="s">
        <v>3</v>
      </c>
    </row>
    <row r="70" spans="1:6" s="125" customFormat="1" ht="24" customHeight="1">
      <c r="A70" s="126" t="s">
        <v>76</v>
      </c>
      <c r="B70" s="62" t="s">
        <v>77</v>
      </c>
      <c r="C70" s="179">
        <v>21</v>
      </c>
      <c r="D70" s="179">
        <v>28685</v>
      </c>
      <c r="E70" s="180">
        <v>2.2999999999999998</v>
      </c>
      <c r="F70" s="180">
        <v>13.3</v>
      </c>
    </row>
    <row r="71" spans="1:6">
      <c r="A71" s="56" t="s">
        <v>158</v>
      </c>
      <c r="B71" s="60" t="s">
        <v>159</v>
      </c>
      <c r="C71" s="181">
        <v>1</v>
      </c>
      <c r="D71" s="181" t="s">
        <v>3</v>
      </c>
      <c r="E71" s="182" t="s">
        <v>3</v>
      </c>
      <c r="F71" s="182" t="s">
        <v>3</v>
      </c>
    </row>
    <row r="72" spans="1:6">
      <c r="A72" s="56" t="s">
        <v>160</v>
      </c>
      <c r="B72" s="60" t="s">
        <v>161</v>
      </c>
      <c r="C72" s="181">
        <v>16</v>
      </c>
      <c r="D72" s="181">
        <v>24479</v>
      </c>
      <c r="E72" s="182">
        <v>1.6</v>
      </c>
      <c r="F72" s="182">
        <v>15.7</v>
      </c>
    </row>
    <row r="73" spans="1:6">
      <c r="A73" s="56" t="s">
        <v>162</v>
      </c>
      <c r="B73" s="60" t="s">
        <v>306</v>
      </c>
      <c r="C73" s="181">
        <v>6</v>
      </c>
      <c r="D73" s="181">
        <v>1276</v>
      </c>
      <c r="E73" s="182">
        <v>3.6</v>
      </c>
      <c r="F73" s="182">
        <v>-20.2</v>
      </c>
    </row>
    <row r="74" spans="1:6">
      <c r="A74" s="56" t="s">
        <v>163</v>
      </c>
      <c r="B74" s="60" t="s">
        <v>164</v>
      </c>
      <c r="C74" s="181">
        <v>3</v>
      </c>
      <c r="D74" s="181" t="s">
        <v>3</v>
      </c>
      <c r="E74" s="182" t="s">
        <v>3</v>
      </c>
      <c r="F74" s="182" t="s">
        <v>3</v>
      </c>
    </row>
    <row r="75" spans="1:6" s="125" customFormat="1" ht="22.5" customHeight="1">
      <c r="A75" s="126" t="s">
        <v>389</v>
      </c>
      <c r="B75" s="62" t="s">
        <v>390</v>
      </c>
      <c r="C75" s="179">
        <v>4</v>
      </c>
      <c r="D75" s="179" t="s">
        <v>3</v>
      </c>
      <c r="E75" s="180" t="s">
        <v>3</v>
      </c>
      <c r="F75" s="180" t="s">
        <v>3</v>
      </c>
    </row>
    <row r="76" spans="1:6">
      <c r="A76" s="56" t="s">
        <v>417</v>
      </c>
      <c r="B76" s="60" t="s">
        <v>418</v>
      </c>
      <c r="C76" s="181">
        <v>4</v>
      </c>
      <c r="D76" s="181" t="s">
        <v>3</v>
      </c>
      <c r="E76" s="182" t="s">
        <v>3</v>
      </c>
      <c r="F76" s="182" t="s">
        <v>3</v>
      </c>
    </row>
    <row r="77" spans="1:6" s="125" customFormat="1" ht="21.75" customHeight="1">
      <c r="A77" s="126" t="s">
        <v>78</v>
      </c>
      <c r="B77" s="62" t="s">
        <v>79</v>
      </c>
      <c r="C77" s="179">
        <v>37</v>
      </c>
      <c r="D77" s="179">
        <v>491663</v>
      </c>
      <c r="E77" s="180">
        <v>-1.5</v>
      </c>
      <c r="F77" s="180">
        <v>-3.1</v>
      </c>
    </row>
    <row r="78" spans="1:6">
      <c r="A78" s="56" t="s">
        <v>374</v>
      </c>
      <c r="B78" s="60" t="s">
        <v>419</v>
      </c>
      <c r="C78" s="181">
        <v>2</v>
      </c>
      <c r="D78" s="181" t="s">
        <v>3</v>
      </c>
      <c r="E78" s="182" t="s">
        <v>3</v>
      </c>
      <c r="F78" s="182" t="s">
        <v>3</v>
      </c>
    </row>
    <row r="79" spans="1:6">
      <c r="A79" s="130" t="s">
        <v>492</v>
      </c>
      <c r="B79" s="131" t="s">
        <v>493</v>
      </c>
      <c r="C79" s="181">
        <v>1</v>
      </c>
      <c r="D79" s="181" t="s">
        <v>3</v>
      </c>
      <c r="E79" s="182" t="s">
        <v>3</v>
      </c>
      <c r="F79" s="182" t="s">
        <v>3</v>
      </c>
    </row>
    <row r="80" spans="1:6" ht="21">
      <c r="A80" s="61" t="s">
        <v>313</v>
      </c>
      <c r="B80" s="122" t="s">
        <v>334</v>
      </c>
      <c r="C80" s="181">
        <v>4</v>
      </c>
      <c r="D80" s="181" t="s">
        <v>3</v>
      </c>
      <c r="E80" s="182" t="s">
        <v>3</v>
      </c>
      <c r="F80" s="182" t="s">
        <v>3</v>
      </c>
    </row>
    <row r="81" spans="1:6" ht="12" customHeight="1">
      <c r="A81" s="56" t="s">
        <v>165</v>
      </c>
      <c r="B81" s="60" t="s">
        <v>166</v>
      </c>
      <c r="C81" s="181">
        <v>4</v>
      </c>
      <c r="D81" s="181">
        <v>8977</v>
      </c>
      <c r="E81" s="182" t="s">
        <v>3</v>
      </c>
      <c r="F81" s="182">
        <v>53.8</v>
      </c>
    </row>
    <row r="82" spans="1:6" ht="12" customHeight="1">
      <c r="A82" s="56" t="s">
        <v>167</v>
      </c>
      <c r="B82" s="60" t="s">
        <v>168</v>
      </c>
      <c r="C82" s="181">
        <v>7</v>
      </c>
      <c r="D82" s="181">
        <v>159754</v>
      </c>
      <c r="E82" s="182">
        <v>0</v>
      </c>
      <c r="F82" s="182">
        <v>-5.0999999999999996</v>
      </c>
    </row>
    <row r="83" spans="1:6" ht="12" customHeight="1">
      <c r="A83" s="56" t="s">
        <v>169</v>
      </c>
      <c r="B83" s="60" t="s">
        <v>368</v>
      </c>
      <c r="C83" s="181">
        <v>3</v>
      </c>
      <c r="D83" s="181" t="s">
        <v>3</v>
      </c>
      <c r="E83" s="182" t="s">
        <v>3</v>
      </c>
      <c r="F83" s="182" t="s">
        <v>3</v>
      </c>
    </row>
    <row r="84" spans="1:6" ht="12" customHeight="1">
      <c r="A84" s="56" t="s">
        <v>170</v>
      </c>
      <c r="B84" s="60" t="s">
        <v>171</v>
      </c>
      <c r="C84" s="181">
        <v>4</v>
      </c>
      <c r="D84" s="181" t="s">
        <v>3</v>
      </c>
      <c r="E84" s="182" t="s">
        <v>3</v>
      </c>
      <c r="F84" s="182" t="s">
        <v>3</v>
      </c>
    </row>
    <row r="85" spans="1:6" ht="12" customHeight="1">
      <c r="A85" s="56" t="s">
        <v>172</v>
      </c>
      <c r="B85" s="60" t="s">
        <v>335</v>
      </c>
      <c r="C85" s="181">
        <v>5</v>
      </c>
      <c r="D85" s="181">
        <v>3429</v>
      </c>
      <c r="E85" s="182">
        <v>-7.1</v>
      </c>
      <c r="F85" s="182">
        <v>-8.4</v>
      </c>
    </row>
    <row r="86" spans="1:6" ht="12" customHeight="1">
      <c r="A86" s="56" t="s">
        <v>173</v>
      </c>
      <c r="B86" s="60" t="s">
        <v>174</v>
      </c>
      <c r="C86" s="181">
        <v>4</v>
      </c>
      <c r="D86" s="181" t="s">
        <v>3</v>
      </c>
      <c r="E86" s="182" t="s">
        <v>3</v>
      </c>
      <c r="F86" s="182" t="s">
        <v>3</v>
      </c>
    </row>
    <row r="87" spans="1:6" ht="12" customHeight="1">
      <c r="A87" s="56" t="s">
        <v>175</v>
      </c>
      <c r="B87" s="60" t="s">
        <v>176</v>
      </c>
      <c r="C87" s="181">
        <v>17</v>
      </c>
      <c r="D87" s="181">
        <v>95105</v>
      </c>
      <c r="E87" s="182">
        <v>7.7</v>
      </c>
      <c r="F87" s="182">
        <v>15.9</v>
      </c>
    </row>
    <row r="88" spans="1:6" ht="12" customHeight="1">
      <c r="A88" s="56" t="s">
        <v>177</v>
      </c>
      <c r="B88" s="60" t="s">
        <v>178</v>
      </c>
      <c r="C88" s="181">
        <v>2</v>
      </c>
      <c r="D88" s="181" t="s">
        <v>3</v>
      </c>
      <c r="E88" s="182" t="s">
        <v>3</v>
      </c>
      <c r="F88" s="182" t="s">
        <v>3</v>
      </c>
    </row>
    <row r="89" spans="1:6" ht="12" customHeight="1">
      <c r="A89" s="56" t="s">
        <v>179</v>
      </c>
      <c r="B89" s="60" t="s">
        <v>149</v>
      </c>
      <c r="C89" s="181">
        <v>2</v>
      </c>
      <c r="D89" s="181" t="s">
        <v>3</v>
      </c>
      <c r="E89" s="182" t="s">
        <v>3</v>
      </c>
      <c r="F89" s="182" t="s">
        <v>3</v>
      </c>
    </row>
    <row r="90" spans="1:6" ht="24" customHeight="1">
      <c r="A90" s="126" t="s">
        <v>80</v>
      </c>
      <c r="B90" s="62" t="s">
        <v>81</v>
      </c>
      <c r="C90" s="179">
        <v>8</v>
      </c>
      <c r="D90" s="179">
        <v>21771</v>
      </c>
      <c r="E90" s="180">
        <v>-53.9</v>
      </c>
      <c r="F90" s="180">
        <v>-53.2</v>
      </c>
    </row>
    <row r="91" spans="1:6" ht="12" customHeight="1">
      <c r="A91" s="63" t="s">
        <v>180</v>
      </c>
      <c r="B91" s="55" t="s">
        <v>181</v>
      </c>
      <c r="C91" s="181">
        <v>3</v>
      </c>
      <c r="D91" s="181">
        <v>2072</v>
      </c>
      <c r="E91" s="182" t="s">
        <v>3</v>
      </c>
      <c r="F91" s="182">
        <v>11.2</v>
      </c>
    </row>
    <row r="92" spans="1:6" ht="21">
      <c r="A92" s="61" t="s">
        <v>182</v>
      </c>
      <c r="B92" s="122" t="s">
        <v>369</v>
      </c>
      <c r="C92" s="181">
        <v>5</v>
      </c>
      <c r="D92" s="181">
        <v>19699</v>
      </c>
      <c r="E92" s="182" t="s">
        <v>3</v>
      </c>
      <c r="F92" s="182">
        <v>-55.9</v>
      </c>
    </row>
    <row r="93" spans="1:6" ht="24" customHeight="1">
      <c r="A93" s="126" t="s">
        <v>82</v>
      </c>
      <c r="B93" s="62" t="s">
        <v>303</v>
      </c>
      <c r="C93" s="179">
        <v>84</v>
      </c>
      <c r="D93" s="179">
        <v>306189</v>
      </c>
      <c r="E93" s="180">
        <v>2</v>
      </c>
      <c r="F93" s="180">
        <v>4.4000000000000004</v>
      </c>
    </row>
    <row r="94" spans="1:6" ht="12" customHeight="1">
      <c r="A94" s="56" t="s">
        <v>420</v>
      </c>
      <c r="B94" s="60" t="s">
        <v>421</v>
      </c>
      <c r="C94" s="181">
        <v>4</v>
      </c>
      <c r="D94" s="181">
        <v>21028</v>
      </c>
      <c r="E94" s="182">
        <v>-6</v>
      </c>
      <c r="F94" s="182">
        <v>28.6</v>
      </c>
    </row>
    <row r="95" spans="1:6" ht="12" customHeight="1">
      <c r="A95" s="56" t="s">
        <v>183</v>
      </c>
      <c r="B95" s="60" t="s">
        <v>184</v>
      </c>
      <c r="C95" s="181">
        <v>11</v>
      </c>
      <c r="D95" s="181">
        <v>37765</v>
      </c>
      <c r="E95" s="182">
        <v>-6.7</v>
      </c>
      <c r="F95" s="182">
        <v>3.3</v>
      </c>
    </row>
    <row r="96" spans="1:6" ht="12" customHeight="1">
      <c r="A96" s="56" t="s">
        <v>185</v>
      </c>
      <c r="B96" s="60" t="s">
        <v>186</v>
      </c>
      <c r="C96" s="181">
        <v>14</v>
      </c>
      <c r="D96" s="181">
        <v>49117</v>
      </c>
      <c r="E96" s="182">
        <v>5</v>
      </c>
      <c r="F96" s="182">
        <v>3.1</v>
      </c>
    </row>
    <row r="97" spans="1:6" ht="12" customHeight="1">
      <c r="A97" s="56" t="s">
        <v>187</v>
      </c>
      <c r="B97" s="60" t="s">
        <v>188</v>
      </c>
      <c r="C97" s="181">
        <v>7</v>
      </c>
      <c r="D97" s="181">
        <v>32270</v>
      </c>
      <c r="E97" s="182">
        <v>5</v>
      </c>
      <c r="F97" s="182">
        <v>-0.3</v>
      </c>
    </row>
    <row r="98" spans="1:6" ht="12" customHeight="1">
      <c r="A98" s="56" t="s">
        <v>189</v>
      </c>
      <c r="B98" s="60" t="s">
        <v>190</v>
      </c>
      <c r="C98" s="181">
        <v>30</v>
      </c>
      <c r="D98" s="181">
        <v>36960</v>
      </c>
      <c r="E98" s="182">
        <v>33.799999999999997</v>
      </c>
      <c r="F98" s="182">
        <v>6.8</v>
      </c>
    </row>
    <row r="99" spans="1:6" ht="12" customHeight="1">
      <c r="A99" s="56" t="s">
        <v>191</v>
      </c>
      <c r="B99" s="60" t="s">
        <v>192</v>
      </c>
      <c r="C99" s="181">
        <v>24</v>
      </c>
      <c r="D99" s="181">
        <v>37737</v>
      </c>
      <c r="E99" s="182">
        <v>-1.9</v>
      </c>
      <c r="F99" s="182">
        <v>1.6</v>
      </c>
    </row>
    <row r="100" spans="1:6" ht="33.75" customHeight="1">
      <c r="A100" s="61">
        <v>2298</v>
      </c>
      <c r="B100" s="122" t="s">
        <v>509</v>
      </c>
      <c r="C100" s="181">
        <v>2</v>
      </c>
      <c r="D100" s="181" t="s">
        <v>3</v>
      </c>
      <c r="E100" s="182" t="s">
        <v>3</v>
      </c>
      <c r="F100" s="182" t="s">
        <v>3</v>
      </c>
    </row>
    <row r="101" spans="1:6" ht="12" customHeight="1">
      <c r="A101" s="56" t="s">
        <v>312</v>
      </c>
      <c r="B101" s="60" t="s">
        <v>149</v>
      </c>
      <c r="C101" s="181">
        <v>2</v>
      </c>
      <c r="D101" s="181" t="s">
        <v>3</v>
      </c>
      <c r="E101" s="182" t="s">
        <v>3</v>
      </c>
      <c r="F101" s="182" t="s">
        <v>3</v>
      </c>
    </row>
    <row r="102" spans="1:6" ht="24" customHeight="1">
      <c r="A102" s="126" t="s">
        <v>83</v>
      </c>
      <c r="B102" s="62" t="s">
        <v>84</v>
      </c>
      <c r="C102" s="179">
        <v>158</v>
      </c>
      <c r="D102" s="179">
        <v>265829</v>
      </c>
      <c r="E102" s="180">
        <v>28.3</v>
      </c>
      <c r="F102" s="180">
        <v>0.8</v>
      </c>
    </row>
    <row r="103" spans="1:6">
      <c r="A103" s="56" t="s">
        <v>422</v>
      </c>
      <c r="B103" s="60" t="s">
        <v>423</v>
      </c>
      <c r="C103" s="181">
        <v>1</v>
      </c>
      <c r="D103" s="181" t="s">
        <v>3</v>
      </c>
      <c r="E103" s="182" t="s">
        <v>3</v>
      </c>
      <c r="F103" s="182" t="s">
        <v>3</v>
      </c>
    </row>
    <row r="104" spans="1:6">
      <c r="A104" s="56" t="s">
        <v>193</v>
      </c>
      <c r="B104" s="60" t="s">
        <v>194</v>
      </c>
      <c r="C104" s="181">
        <v>10</v>
      </c>
      <c r="D104" s="181">
        <v>23432</v>
      </c>
      <c r="E104" s="182">
        <v>8.5</v>
      </c>
      <c r="F104" s="182">
        <v>16.7</v>
      </c>
    </row>
    <row r="105" spans="1:6">
      <c r="A105" s="56" t="s">
        <v>424</v>
      </c>
      <c r="B105" s="60" t="s">
        <v>425</v>
      </c>
      <c r="C105" s="181">
        <v>2</v>
      </c>
      <c r="D105" s="181" t="s">
        <v>3</v>
      </c>
      <c r="E105" s="182" t="s">
        <v>3</v>
      </c>
      <c r="F105" s="182" t="s">
        <v>3</v>
      </c>
    </row>
    <row r="106" spans="1:6">
      <c r="A106" s="130" t="s">
        <v>483</v>
      </c>
      <c r="B106" s="131" t="s">
        <v>484</v>
      </c>
      <c r="C106" s="181">
        <v>2</v>
      </c>
      <c r="D106" s="181" t="s">
        <v>3</v>
      </c>
      <c r="E106" s="182" t="s">
        <v>3</v>
      </c>
      <c r="F106" s="182" t="s">
        <v>3</v>
      </c>
    </row>
    <row r="107" spans="1:6">
      <c r="A107" s="130" t="s">
        <v>494</v>
      </c>
      <c r="B107" s="131" t="s">
        <v>495</v>
      </c>
      <c r="C107" s="181">
        <v>1</v>
      </c>
      <c r="D107" s="181" t="s">
        <v>3</v>
      </c>
      <c r="E107" s="182" t="s">
        <v>3</v>
      </c>
      <c r="F107" s="182" t="s">
        <v>3</v>
      </c>
    </row>
    <row r="108" spans="1:6">
      <c r="A108" s="56" t="s">
        <v>426</v>
      </c>
      <c r="B108" s="60" t="s">
        <v>427</v>
      </c>
      <c r="C108" s="181">
        <v>2</v>
      </c>
      <c r="D108" s="181" t="s">
        <v>3</v>
      </c>
      <c r="E108" s="182" t="s">
        <v>3</v>
      </c>
      <c r="F108" s="182" t="s">
        <v>3</v>
      </c>
    </row>
    <row r="109" spans="1:6">
      <c r="A109" s="56" t="s">
        <v>428</v>
      </c>
      <c r="B109" s="60" t="s">
        <v>429</v>
      </c>
      <c r="C109" s="181">
        <v>6</v>
      </c>
      <c r="D109" s="181">
        <v>15974</v>
      </c>
      <c r="E109" s="182">
        <v>43.9</v>
      </c>
      <c r="F109" s="182">
        <v>24.8</v>
      </c>
    </row>
    <row r="110" spans="1:6">
      <c r="A110" s="56" t="s">
        <v>195</v>
      </c>
      <c r="B110" s="60" t="s">
        <v>196</v>
      </c>
      <c r="C110" s="181">
        <v>2</v>
      </c>
      <c r="D110" s="181" t="s">
        <v>3</v>
      </c>
      <c r="E110" s="182" t="s">
        <v>3</v>
      </c>
      <c r="F110" s="182" t="s">
        <v>3</v>
      </c>
    </row>
    <row r="111" spans="1:6">
      <c r="A111" s="56" t="s">
        <v>430</v>
      </c>
      <c r="B111" s="60" t="s">
        <v>431</v>
      </c>
      <c r="C111" s="181">
        <v>2</v>
      </c>
      <c r="D111" s="181" t="s">
        <v>3</v>
      </c>
      <c r="E111" s="182" t="s">
        <v>3</v>
      </c>
      <c r="F111" s="182" t="s">
        <v>3</v>
      </c>
    </row>
    <row r="112" spans="1:6">
      <c r="A112" s="56" t="s">
        <v>197</v>
      </c>
      <c r="B112" s="60" t="s">
        <v>198</v>
      </c>
      <c r="C112" s="181">
        <v>3</v>
      </c>
      <c r="D112" s="181">
        <v>49753</v>
      </c>
      <c r="E112" s="182" t="s">
        <v>3</v>
      </c>
      <c r="F112" s="182" t="s">
        <v>3</v>
      </c>
    </row>
    <row r="113" spans="1:6">
      <c r="A113" s="56" t="s">
        <v>432</v>
      </c>
      <c r="B113" s="60" t="s">
        <v>433</v>
      </c>
      <c r="C113" s="181">
        <v>4</v>
      </c>
      <c r="D113" s="181">
        <v>5994</v>
      </c>
      <c r="E113" s="182" t="s">
        <v>3</v>
      </c>
      <c r="F113" s="182">
        <v>7.8</v>
      </c>
    </row>
    <row r="114" spans="1:6">
      <c r="A114" s="56" t="s">
        <v>364</v>
      </c>
      <c r="B114" s="60" t="s">
        <v>366</v>
      </c>
      <c r="C114" s="181">
        <v>46</v>
      </c>
      <c r="D114" s="181">
        <v>59818</v>
      </c>
      <c r="E114" s="182">
        <v>48.3</v>
      </c>
      <c r="F114" s="182">
        <v>-7</v>
      </c>
    </row>
    <row r="115" spans="1:6">
      <c r="A115" s="56" t="s">
        <v>434</v>
      </c>
      <c r="B115" s="60" t="s">
        <v>435</v>
      </c>
      <c r="C115" s="181">
        <v>4</v>
      </c>
      <c r="D115" s="181">
        <v>27205</v>
      </c>
      <c r="E115" s="182">
        <v>-9.4</v>
      </c>
      <c r="F115" s="182">
        <v>-1.6</v>
      </c>
    </row>
    <row r="116" spans="1:6">
      <c r="A116" s="56" t="s">
        <v>199</v>
      </c>
      <c r="B116" s="60" t="s">
        <v>200</v>
      </c>
      <c r="C116" s="181">
        <v>52</v>
      </c>
      <c r="D116" s="181">
        <v>21938</v>
      </c>
      <c r="E116" s="182">
        <v>80.5</v>
      </c>
      <c r="F116" s="182">
        <v>-4.8</v>
      </c>
    </row>
    <row r="117" spans="1:6">
      <c r="A117" s="56" t="s">
        <v>201</v>
      </c>
      <c r="B117" s="60" t="s">
        <v>202</v>
      </c>
      <c r="C117" s="181">
        <v>8</v>
      </c>
      <c r="D117" s="181">
        <v>12880</v>
      </c>
      <c r="E117" s="182">
        <v>23.3</v>
      </c>
      <c r="F117" s="182">
        <v>-3.8</v>
      </c>
    </row>
    <row r="118" spans="1:6" ht="12.75" customHeight="1">
      <c r="A118" s="56" t="s">
        <v>436</v>
      </c>
      <c r="B118" s="60" t="s">
        <v>437</v>
      </c>
      <c r="C118" s="181">
        <v>3</v>
      </c>
      <c r="D118" s="181">
        <v>1715</v>
      </c>
      <c r="E118" s="182">
        <v>9.9</v>
      </c>
      <c r="F118" s="182">
        <v>-19.3</v>
      </c>
    </row>
    <row r="119" spans="1:6" ht="21">
      <c r="A119" s="61" t="s">
        <v>317</v>
      </c>
      <c r="B119" s="122" t="s">
        <v>302</v>
      </c>
      <c r="C119" s="181">
        <v>17</v>
      </c>
      <c r="D119" s="181">
        <v>12727</v>
      </c>
      <c r="E119" s="182">
        <v>76.8</v>
      </c>
      <c r="F119" s="182">
        <v>-18.100000000000001</v>
      </c>
    </row>
    <row r="120" spans="1:6" ht="24" customHeight="1">
      <c r="A120" s="126" t="s">
        <v>85</v>
      </c>
      <c r="B120" s="62" t="s">
        <v>86</v>
      </c>
      <c r="C120" s="179">
        <v>23</v>
      </c>
      <c r="D120" s="179">
        <v>432463</v>
      </c>
      <c r="E120" s="180">
        <v>-2.5</v>
      </c>
      <c r="F120" s="180">
        <v>2.6</v>
      </c>
    </row>
    <row r="121" spans="1:6">
      <c r="A121" s="56" t="s">
        <v>438</v>
      </c>
      <c r="B121" s="60" t="s">
        <v>439</v>
      </c>
      <c r="C121" s="181">
        <v>5</v>
      </c>
      <c r="D121" s="181">
        <v>345294</v>
      </c>
      <c r="E121" s="182">
        <v>-3</v>
      </c>
      <c r="F121" s="182">
        <v>-0.4</v>
      </c>
    </row>
    <row r="122" spans="1:6" ht="22.65" customHeight="1">
      <c r="A122" s="61" t="s">
        <v>318</v>
      </c>
      <c r="B122" s="122" t="s">
        <v>336</v>
      </c>
      <c r="C122" s="181">
        <v>3</v>
      </c>
      <c r="D122" s="181">
        <v>9715</v>
      </c>
      <c r="E122" s="182">
        <v>-2.2000000000000002</v>
      </c>
      <c r="F122" s="182">
        <v>54.7</v>
      </c>
    </row>
    <row r="123" spans="1:6">
      <c r="A123" s="56" t="s">
        <v>440</v>
      </c>
      <c r="B123" s="60" t="s">
        <v>441</v>
      </c>
      <c r="C123" s="181">
        <v>1</v>
      </c>
      <c r="D123" s="181" t="s">
        <v>3</v>
      </c>
      <c r="E123" s="182" t="s">
        <v>3</v>
      </c>
      <c r="F123" s="182" t="s">
        <v>3</v>
      </c>
    </row>
    <row r="124" spans="1:6">
      <c r="A124" s="56" t="s">
        <v>203</v>
      </c>
      <c r="B124" s="60" t="s">
        <v>204</v>
      </c>
      <c r="C124" s="181">
        <v>3</v>
      </c>
      <c r="D124" s="181">
        <v>4894</v>
      </c>
      <c r="E124" s="182">
        <v>15</v>
      </c>
      <c r="F124" s="182" t="s">
        <v>3</v>
      </c>
    </row>
    <row r="125" spans="1:6">
      <c r="A125" s="56" t="s">
        <v>205</v>
      </c>
      <c r="B125" s="60" t="s">
        <v>206</v>
      </c>
      <c r="C125" s="181">
        <v>4</v>
      </c>
      <c r="D125" s="181">
        <v>31356</v>
      </c>
      <c r="E125" s="182">
        <v>-6.8</v>
      </c>
      <c r="F125" s="182">
        <v>-5</v>
      </c>
    </row>
    <row r="126" spans="1:6">
      <c r="A126" s="130" t="s">
        <v>528</v>
      </c>
      <c r="B126" s="131" t="s">
        <v>529</v>
      </c>
      <c r="C126" s="181">
        <v>1</v>
      </c>
      <c r="D126" s="181" t="s">
        <v>3</v>
      </c>
      <c r="E126" s="182" t="s">
        <v>3</v>
      </c>
      <c r="F126" s="182" t="s">
        <v>3</v>
      </c>
    </row>
    <row r="127" spans="1:6">
      <c r="A127" s="56" t="s">
        <v>207</v>
      </c>
      <c r="B127" s="60" t="s">
        <v>208</v>
      </c>
      <c r="C127" s="181">
        <v>2</v>
      </c>
      <c r="D127" s="181" t="s">
        <v>3</v>
      </c>
      <c r="E127" s="182" t="s">
        <v>3</v>
      </c>
      <c r="F127" s="182" t="s">
        <v>3</v>
      </c>
    </row>
    <row r="128" spans="1:6">
      <c r="A128" s="56" t="s">
        <v>442</v>
      </c>
      <c r="B128" s="60" t="s">
        <v>443</v>
      </c>
      <c r="C128" s="181">
        <v>1</v>
      </c>
      <c r="D128" s="181" t="s">
        <v>3</v>
      </c>
      <c r="E128" s="182" t="s">
        <v>3</v>
      </c>
      <c r="F128" s="182" t="s">
        <v>3</v>
      </c>
    </row>
    <row r="129" spans="1:6">
      <c r="A129" s="56" t="s">
        <v>209</v>
      </c>
      <c r="B129" s="60" t="s">
        <v>210</v>
      </c>
      <c r="C129" s="181">
        <v>4</v>
      </c>
      <c r="D129" s="181">
        <v>14585</v>
      </c>
      <c r="E129" s="182">
        <v>-0.6</v>
      </c>
      <c r="F129" s="182">
        <v>20.100000000000001</v>
      </c>
    </row>
    <row r="130" spans="1:6">
      <c r="A130" s="56" t="s">
        <v>211</v>
      </c>
      <c r="B130" s="60" t="s">
        <v>307</v>
      </c>
      <c r="C130" s="181">
        <v>1</v>
      </c>
      <c r="D130" s="181" t="s">
        <v>3</v>
      </c>
      <c r="E130" s="182" t="s">
        <v>3</v>
      </c>
      <c r="F130" s="182" t="s">
        <v>3</v>
      </c>
    </row>
    <row r="131" spans="1:6" ht="24" customHeight="1">
      <c r="A131" s="126" t="s">
        <v>87</v>
      </c>
      <c r="B131" s="62" t="s">
        <v>88</v>
      </c>
      <c r="C131" s="179">
        <v>199</v>
      </c>
      <c r="D131" s="179">
        <v>296726</v>
      </c>
      <c r="E131" s="180">
        <v>5.8</v>
      </c>
      <c r="F131" s="180">
        <v>-2.8</v>
      </c>
    </row>
    <row r="132" spans="1:6" ht="12" customHeight="1">
      <c r="A132" s="56" t="s">
        <v>212</v>
      </c>
      <c r="B132" s="60" t="s">
        <v>213</v>
      </c>
      <c r="C132" s="181">
        <v>70</v>
      </c>
      <c r="D132" s="181">
        <v>70219</v>
      </c>
      <c r="E132" s="182">
        <v>10.7</v>
      </c>
      <c r="F132" s="182">
        <v>-14.1</v>
      </c>
    </row>
    <row r="133" spans="1:6" ht="12" customHeight="1">
      <c r="A133" s="56" t="s">
        <v>214</v>
      </c>
      <c r="B133" s="60" t="s">
        <v>215</v>
      </c>
      <c r="C133" s="181">
        <v>22</v>
      </c>
      <c r="D133" s="181">
        <v>10097</v>
      </c>
      <c r="E133" s="182">
        <v>-12.3</v>
      </c>
      <c r="F133" s="182">
        <v>9.9</v>
      </c>
    </row>
    <row r="134" spans="1:6" ht="12" customHeight="1">
      <c r="A134" s="56" t="s">
        <v>216</v>
      </c>
      <c r="B134" s="60" t="s">
        <v>337</v>
      </c>
      <c r="C134" s="181">
        <v>2</v>
      </c>
      <c r="D134" s="181" t="s">
        <v>3</v>
      </c>
      <c r="E134" s="182" t="s">
        <v>3</v>
      </c>
      <c r="F134" s="182" t="s">
        <v>3</v>
      </c>
    </row>
    <row r="135" spans="1:6" ht="22.5" customHeight="1">
      <c r="A135" s="61" t="s">
        <v>444</v>
      </c>
      <c r="B135" s="122" t="s">
        <v>481</v>
      </c>
      <c r="C135" s="181">
        <v>14</v>
      </c>
      <c r="D135" s="181">
        <v>28427</v>
      </c>
      <c r="E135" s="182">
        <v>15.2</v>
      </c>
      <c r="F135" s="182">
        <v>-8.1999999999999993</v>
      </c>
    </row>
    <row r="136" spans="1:6" ht="21">
      <c r="A136" s="61" t="s">
        <v>476</v>
      </c>
      <c r="B136" s="122" t="s">
        <v>445</v>
      </c>
      <c r="C136" s="181">
        <v>2</v>
      </c>
      <c r="D136" s="181" t="s">
        <v>3</v>
      </c>
      <c r="E136" s="182" t="s">
        <v>3</v>
      </c>
      <c r="F136" s="182" t="s">
        <v>3</v>
      </c>
    </row>
    <row r="137" spans="1:6" ht="22.5" customHeight="1">
      <c r="A137" s="61" t="s">
        <v>319</v>
      </c>
      <c r="B137" s="122" t="s">
        <v>446</v>
      </c>
      <c r="C137" s="181">
        <v>14</v>
      </c>
      <c r="D137" s="181">
        <v>61316</v>
      </c>
      <c r="E137" s="182">
        <v>-9.1999999999999993</v>
      </c>
      <c r="F137" s="182">
        <v>0</v>
      </c>
    </row>
    <row r="138" spans="1:6" ht="12" customHeight="1">
      <c r="A138" s="56" t="s">
        <v>217</v>
      </c>
      <c r="B138" s="60" t="s">
        <v>218</v>
      </c>
      <c r="C138" s="181">
        <v>30</v>
      </c>
      <c r="D138" s="181">
        <v>24531</v>
      </c>
      <c r="E138" s="182">
        <v>7.3</v>
      </c>
      <c r="F138" s="182">
        <v>-0.4</v>
      </c>
    </row>
    <row r="139" spans="1:6" ht="12" customHeight="1">
      <c r="A139" s="56" t="s">
        <v>219</v>
      </c>
      <c r="B139" s="60" t="s">
        <v>220</v>
      </c>
      <c r="C139" s="181">
        <v>40</v>
      </c>
      <c r="D139" s="181">
        <v>29032</v>
      </c>
      <c r="E139" s="182">
        <v>9.1</v>
      </c>
      <c r="F139" s="182">
        <v>3.2</v>
      </c>
    </row>
    <row r="140" spans="1:6" ht="12" customHeight="1">
      <c r="A140" s="56" t="s">
        <v>221</v>
      </c>
      <c r="B140" s="60" t="s">
        <v>222</v>
      </c>
      <c r="C140" s="181">
        <v>1</v>
      </c>
      <c r="D140" s="181" t="s">
        <v>3</v>
      </c>
      <c r="E140" s="182" t="s">
        <v>3</v>
      </c>
      <c r="F140" s="182" t="s">
        <v>3</v>
      </c>
    </row>
    <row r="141" spans="1:6" ht="12" customHeight="1">
      <c r="A141" s="56" t="s">
        <v>223</v>
      </c>
      <c r="B141" s="60" t="s">
        <v>224</v>
      </c>
      <c r="C141" s="181">
        <v>6</v>
      </c>
      <c r="D141" s="181">
        <v>13692</v>
      </c>
      <c r="E141" s="182">
        <v>-0.3</v>
      </c>
      <c r="F141" s="182">
        <v>-4.7</v>
      </c>
    </row>
    <row r="142" spans="1:6" ht="12" customHeight="1">
      <c r="A142" s="56" t="s">
        <v>225</v>
      </c>
      <c r="B142" s="60" t="s">
        <v>226</v>
      </c>
      <c r="C142" s="181">
        <v>16</v>
      </c>
      <c r="D142" s="181">
        <v>9028</v>
      </c>
      <c r="E142" s="182">
        <v>48.1</v>
      </c>
      <c r="F142" s="182">
        <v>8.6</v>
      </c>
    </row>
    <row r="143" spans="1:6" ht="12" customHeight="1">
      <c r="A143" s="56" t="s">
        <v>447</v>
      </c>
      <c r="B143" s="60" t="s">
        <v>448</v>
      </c>
      <c r="C143" s="181">
        <v>5</v>
      </c>
      <c r="D143" s="181">
        <v>5755</v>
      </c>
      <c r="E143" s="182">
        <v>-4.3</v>
      </c>
      <c r="F143" s="182">
        <v>1.7</v>
      </c>
    </row>
    <row r="144" spans="1:6" ht="12" customHeight="1">
      <c r="A144" s="56" t="s">
        <v>227</v>
      </c>
      <c r="B144" s="60" t="s">
        <v>338</v>
      </c>
      <c r="C144" s="181">
        <v>1</v>
      </c>
      <c r="D144" s="181" t="s">
        <v>3</v>
      </c>
      <c r="E144" s="182" t="s">
        <v>3</v>
      </c>
      <c r="F144" s="182" t="s">
        <v>3</v>
      </c>
    </row>
    <row r="145" spans="1:6" ht="12" customHeight="1">
      <c r="A145" s="56" t="s">
        <v>228</v>
      </c>
      <c r="B145" s="60" t="s">
        <v>229</v>
      </c>
      <c r="C145" s="181">
        <v>3</v>
      </c>
      <c r="D145" s="181" t="s">
        <v>3</v>
      </c>
      <c r="E145" s="182" t="s">
        <v>3</v>
      </c>
      <c r="F145" s="182" t="s">
        <v>3</v>
      </c>
    </row>
    <row r="146" spans="1:6" ht="12" customHeight="1">
      <c r="A146" s="56" t="s">
        <v>449</v>
      </c>
      <c r="B146" s="60" t="s">
        <v>450</v>
      </c>
      <c r="C146" s="181">
        <v>1</v>
      </c>
      <c r="D146" s="181" t="s">
        <v>3</v>
      </c>
      <c r="E146" s="182" t="s">
        <v>3</v>
      </c>
      <c r="F146" s="182" t="s">
        <v>3</v>
      </c>
    </row>
    <row r="147" spans="1:6" ht="22.5" customHeight="1">
      <c r="A147" s="61" t="s">
        <v>320</v>
      </c>
      <c r="B147" s="122" t="s">
        <v>301</v>
      </c>
      <c r="C147" s="181">
        <v>14</v>
      </c>
      <c r="D147" s="181">
        <v>12681</v>
      </c>
      <c r="E147" s="182">
        <v>-6.2</v>
      </c>
      <c r="F147" s="182">
        <v>-3.4</v>
      </c>
    </row>
    <row r="148" spans="1:6" ht="36" customHeight="1">
      <c r="A148" s="129" t="s">
        <v>102</v>
      </c>
      <c r="B148" s="123" t="s">
        <v>230</v>
      </c>
      <c r="C148" s="179">
        <v>42</v>
      </c>
      <c r="D148" s="179">
        <v>78932</v>
      </c>
      <c r="E148" s="180">
        <v>-13.6</v>
      </c>
      <c r="F148" s="180">
        <v>-40.700000000000003</v>
      </c>
    </row>
    <row r="149" spans="1:6" ht="12.75" customHeight="1">
      <c r="A149" s="56" t="s">
        <v>231</v>
      </c>
      <c r="B149" s="60" t="s">
        <v>232</v>
      </c>
      <c r="C149" s="181">
        <v>10</v>
      </c>
      <c r="D149" s="181">
        <v>19882</v>
      </c>
      <c r="E149" s="182">
        <v>-27.7</v>
      </c>
      <c r="F149" s="182">
        <v>-73.5</v>
      </c>
    </row>
    <row r="150" spans="1:6" ht="12.75" customHeight="1">
      <c r="A150" s="56" t="s">
        <v>233</v>
      </c>
      <c r="B150" s="60" t="s">
        <v>234</v>
      </c>
      <c r="C150" s="181">
        <v>5</v>
      </c>
      <c r="D150" s="181">
        <v>5351</v>
      </c>
      <c r="E150" s="182">
        <v>-15.9</v>
      </c>
      <c r="F150" s="182">
        <v>6.4</v>
      </c>
    </row>
    <row r="151" spans="1:6" ht="12.75" customHeight="1">
      <c r="A151" s="56" t="s">
        <v>235</v>
      </c>
      <c r="B151" s="60" t="s">
        <v>236</v>
      </c>
      <c r="C151" s="181">
        <v>2</v>
      </c>
      <c r="D151" s="181" t="s">
        <v>3</v>
      </c>
      <c r="E151" s="182" t="s">
        <v>3</v>
      </c>
      <c r="F151" s="182" t="s">
        <v>3</v>
      </c>
    </row>
    <row r="152" spans="1:6" ht="12.75" customHeight="1">
      <c r="A152" s="56" t="s">
        <v>237</v>
      </c>
      <c r="B152" s="60" t="s">
        <v>238</v>
      </c>
      <c r="C152" s="181">
        <v>4</v>
      </c>
      <c r="D152" s="181" t="s">
        <v>3</v>
      </c>
      <c r="E152" s="182" t="s">
        <v>3</v>
      </c>
      <c r="F152" s="182" t="s">
        <v>3</v>
      </c>
    </row>
    <row r="153" spans="1:6" ht="12.75" customHeight="1">
      <c r="A153" s="56" t="s">
        <v>239</v>
      </c>
      <c r="B153" s="60" t="s">
        <v>339</v>
      </c>
      <c r="C153" s="181">
        <v>20</v>
      </c>
      <c r="D153" s="181">
        <v>40464</v>
      </c>
      <c r="E153" s="182">
        <v>2.4</v>
      </c>
      <c r="F153" s="182">
        <v>15.2</v>
      </c>
    </row>
    <row r="154" spans="1:6" ht="12.75" customHeight="1">
      <c r="A154" s="56" t="s">
        <v>240</v>
      </c>
      <c r="B154" s="60" t="s">
        <v>451</v>
      </c>
      <c r="C154" s="181">
        <v>3</v>
      </c>
      <c r="D154" s="181" t="s">
        <v>3</v>
      </c>
      <c r="E154" s="182" t="s">
        <v>3</v>
      </c>
      <c r="F154" s="182" t="s">
        <v>3</v>
      </c>
    </row>
    <row r="155" spans="1:6" ht="24" customHeight="1">
      <c r="A155" s="126" t="s">
        <v>89</v>
      </c>
      <c r="B155" s="62" t="s">
        <v>90</v>
      </c>
      <c r="C155" s="179">
        <v>38</v>
      </c>
      <c r="D155" s="179">
        <v>161484</v>
      </c>
      <c r="E155" s="180">
        <v>-8</v>
      </c>
      <c r="F155" s="180">
        <v>1.8</v>
      </c>
    </row>
    <row r="156" spans="1:6" ht="12.75" customHeight="1">
      <c r="A156" s="56" t="s">
        <v>241</v>
      </c>
      <c r="B156" s="60" t="s">
        <v>242</v>
      </c>
      <c r="C156" s="181">
        <v>9</v>
      </c>
      <c r="D156" s="181">
        <v>52912</v>
      </c>
      <c r="E156" s="182">
        <v>-12.2</v>
      </c>
      <c r="F156" s="182">
        <v>21.7</v>
      </c>
    </row>
    <row r="157" spans="1:6" ht="12.75" customHeight="1">
      <c r="A157" s="56" t="s">
        <v>243</v>
      </c>
      <c r="B157" s="60" t="s">
        <v>340</v>
      </c>
      <c r="C157" s="181">
        <v>9</v>
      </c>
      <c r="D157" s="181">
        <v>21521</v>
      </c>
      <c r="E157" s="182">
        <v>14</v>
      </c>
      <c r="F157" s="182">
        <v>-1.5</v>
      </c>
    </row>
    <row r="158" spans="1:6" ht="12.75" customHeight="1">
      <c r="A158" s="56" t="s">
        <v>526</v>
      </c>
      <c r="B158" s="60" t="s">
        <v>527</v>
      </c>
      <c r="C158" s="181">
        <v>1</v>
      </c>
      <c r="D158" s="181" t="s">
        <v>3</v>
      </c>
      <c r="E158" s="182" t="s">
        <v>3</v>
      </c>
      <c r="F158" s="182" t="s">
        <v>3</v>
      </c>
    </row>
    <row r="159" spans="1:6" ht="12.75" customHeight="1">
      <c r="A159" s="56" t="s">
        <v>244</v>
      </c>
      <c r="B159" s="60" t="s">
        <v>245</v>
      </c>
      <c r="C159" s="181">
        <v>3</v>
      </c>
      <c r="D159" s="181" t="s">
        <v>3</v>
      </c>
      <c r="E159" s="182" t="s">
        <v>3</v>
      </c>
      <c r="F159" s="182" t="s">
        <v>3</v>
      </c>
    </row>
    <row r="160" spans="1:6" ht="12.75" customHeight="1">
      <c r="A160" s="56" t="s">
        <v>246</v>
      </c>
      <c r="B160" s="60" t="s">
        <v>247</v>
      </c>
      <c r="C160" s="181">
        <v>6</v>
      </c>
      <c r="D160" s="181">
        <v>17712</v>
      </c>
      <c r="E160" s="182">
        <v>0.5</v>
      </c>
      <c r="F160" s="182">
        <v>-0.5</v>
      </c>
    </row>
    <row r="161" spans="1:6" ht="12.75" customHeight="1">
      <c r="A161" s="56" t="s">
        <v>248</v>
      </c>
      <c r="B161" s="60" t="s">
        <v>249</v>
      </c>
      <c r="C161" s="181">
        <v>7</v>
      </c>
      <c r="D161" s="181">
        <v>7447</v>
      </c>
      <c r="E161" s="182">
        <v>-18.899999999999999</v>
      </c>
      <c r="F161" s="182">
        <v>8.1</v>
      </c>
    </row>
    <row r="162" spans="1:6" ht="33.75" customHeight="1">
      <c r="A162" s="61" t="s">
        <v>321</v>
      </c>
      <c r="B162" s="122" t="s">
        <v>341</v>
      </c>
      <c r="C162" s="181">
        <v>2</v>
      </c>
      <c r="D162" s="181" t="s">
        <v>3</v>
      </c>
      <c r="E162" s="182" t="s">
        <v>3</v>
      </c>
      <c r="F162" s="182" t="s">
        <v>3</v>
      </c>
    </row>
    <row r="163" spans="1:6" ht="12.75" customHeight="1">
      <c r="A163" s="56" t="s">
        <v>250</v>
      </c>
      <c r="B163" s="60" t="s">
        <v>251</v>
      </c>
      <c r="C163" s="181">
        <v>1</v>
      </c>
      <c r="D163" s="181" t="s">
        <v>3</v>
      </c>
      <c r="E163" s="182" t="s">
        <v>3</v>
      </c>
      <c r="F163" s="182" t="s">
        <v>3</v>
      </c>
    </row>
    <row r="164" spans="1:6" ht="12.75" customHeight="1">
      <c r="A164" s="56" t="s">
        <v>252</v>
      </c>
      <c r="B164" s="60" t="s">
        <v>253</v>
      </c>
      <c r="C164" s="181">
        <v>6</v>
      </c>
      <c r="D164" s="181">
        <v>14137</v>
      </c>
      <c r="E164" s="182">
        <v>-3.5</v>
      </c>
      <c r="F164" s="182">
        <v>-19.3</v>
      </c>
    </row>
    <row r="165" spans="1:6" ht="24" customHeight="1">
      <c r="A165" s="126" t="s">
        <v>91</v>
      </c>
      <c r="B165" s="62" t="s">
        <v>92</v>
      </c>
      <c r="C165" s="179">
        <v>102</v>
      </c>
      <c r="D165" s="179">
        <v>180293</v>
      </c>
      <c r="E165" s="180">
        <v>9.1</v>
      </c>
      <c r="F165" s="180">
        <v>8.1999999999999993</v>
      </c>
    </row>
    <row r="166" spans="1:6" ht="22.5" customHeight="1">
      <c r="A166" s="61" t="s">
        <v>322</v>
      </c>
      <c r="B166" s="122" t="s">
        <v>342</v>
      </c>
      <c r="C166" s="181">
        <v>7</v>
      </c>
      <c r="D166" s="181">
        <v>22100</v>
      </c>
      <c r="E166" s="182">
        <v>-2.1</v>
      </c>
      <c r="F166" s="182">
        <v>-0.5</v>
      </c>
    </row>
    <row r="167" spans="1:6" ht="12.75" customHeight="1">
      <c r="A167" s="56" t="s">
        <v>254</v>
      </c>
      <c r="B167" s="60" t="s">
        <v>255</v>
      </c>
      <c r="C167" s="181">
        <v>1</v>
      </c>
      <c r="D167" s="181" t="s">
        <v>3</v>
      </c>
      <c r="E167" s="182" t="s">
        <v>3</v>
      </c>
      <c r="F167" s="182" t="s">
        <v>3</v>
      </c>
    </row>
    <row r="168" spans="1:6" ht="12.75" customHeight="1">
      <c r="A168" s="56" t="s">
        <v>256</v>
      </c>
      <c r="B168" s="60" t="s">
        <v>257</v>
      </c>
      <c r="C168" s="181">
        <v>3</v>
      </c>
      <c r="D168" s="181" t="s">
        <v>3</v>
      </c>
      <c r="E168" s="182" t="s">
        <v>3</v>
      </c>
      <c r="F168" s="182" t="s">
        <v>3</v>
      </c>
    </row>
    <row r="169" spans="1:6" ht="12.75" customHeight="1">
      <c r="A169" s="56" t="s">
        <v>258</v>
      </c>
      <c r="B169" s="60" t="s">
        <v>259</v>
      </c>
      <c r="C169" s="181">
        <v>6</v>
      </c>
      <c r="D169" s="181">
        <v>18342</v>
      </c>
      <c r="E169" s="182">
        <v>-1</v>
      </c>
      <c r="F169" s="182">
        <v>-4</v>
      </c>
    </row>
    <row r="170" spans="1:6" ht="12.75" customHeight="1">
      <c r="A170" s="56" t="s">
        <v>260</v>
      </c>
      <c r="B170" s="60" t="s">
        <v>261</v>
      </c>
      <c r="C170" s="181">
        <v>10</v>
      </c>
      <c r="D170" s="181">
        <v>24012</v>
      </c>
      <c r="E170" s="182">
        <v>1.8</v>
      </c>
      <c r="F170" s="182">
        <v>20.5</v>
      </c>
    </row>
    <row r="171" spans="1:6" ht="12.75" customHeight="1">
      <c r="A171" s="130" t="s">
        <v>538</v>
      </c>
      <c r="B171" s="131" t="s">
        <v>539</v>
      </c>
      <c r="C171" s="181">
        <v>1</v>
      </c>
      <c r="D171" s="181" t="s">
        <v>3</v>
      </c>
      <c r="E171" s="182" t="s">
        <v>3</v>
      </c>
      <c r="F171" s="182" t="s">
        <v>3</v>
      </c>
    </row>
    <row r="172" spans="1:6" ht="12.75" customHeight="1">
      <c r="A172" s="56" t="s">
        <v>262</v>
      </c>
      <c r="B172" s="60" t="s">
        <v>263</v>
      </c>
      <c r="C172" s="181">
        <v>12</v>
      </c>
      <c r="D172" s="181">
        <v>16299</v>
      </c>
      <c r="E172" s="182">
        <v>97.8</v>
      </c>
      <c r="F172" s="182">
        <v>10.8</v>
      </c>
    </row>
    <row r="173" spans="1:6" ht="12" customHeight="1">
      <c r="A173" s="56" t="s">
        <v>264</v>
      </c>
      <c r="B173" s="60" t="s">
        <v>370</v>
      </c>
      <c r="C173" s="181">
        <v>2</v>
      </c>
      <c r="D173" s="181" t="s">
        <v>3</v>
      </c>
      <c r="E173" s="182" t="s">
        <v>3</v>
      </c>
      <c r="F173" s="182" t="s">
        <v>3</v>
      </c>
    </row>
    <row r="174" spans="1:6" ht="12" customHeight="1">
      <c r="A174" s="56" t="s">
        <v>265</v>
      </c>
      <c r="B174" s="60" t="s">
        <v>343</v>
      </c>
      <c r="C174" s="181">
        <v>7</v>
      </c>
      <c r="D174" s="181">
        <v>6039</v>
      </c>
      <c r="E174" s="182">
        <v>-8.6</v>
      </c>
      <c r="F174" s="182">
        <v>-17.600000000000001</v>
      </c>
    </row>
    <row r="175" spans="1:6" ht="12.75" customHeight="1">
      <c r="A175" s="56" t="s">
        <v>266</v>
      </c>
      <c r="B175" s="60" t="s">
        <v>267</v>
      </c>
      <c r="C175" s="181">
        <v>11</v>
      </c>
      <c r="D175" s="181">
        <v>19579</v>
      </c>
      <c r="E175" s="182">
        <v>44.4</v>
      </c>
      <c r="F175" s="182">
        <v>53.6</v>
      </c>
    </row>
    <row r="176" spans="1:6" ht="12.75" customHeight="1">
      <c r="A176" s="56" t="s">
        <v>452</v>
      </c>
      <c r="B176" s="60" t="s">
        <v>453</v>
      </c>
      <c r="C176" s="181">
        <v>8</v>
      </c>
      <c r="D176" s="181">
        <v>12548</v>
      </c>
      <c r="E176" s="182">
        <v>10.1</v>
      </c>
      <c r="F176" s="182">
        <v>0</v>
      </c>
    </row>
    <row r="177" spans="1:6" ht="12" customHeight="1">
      <c r="A177" s="56" t="s">
        <v>268</v>
      </c>
      <c r="B177" s="60" t="s">
        <v>269</v>
      </c>
      <c r="C177" s="181">
        <v>5</v>
      </c>
      <c r="D177" s="181">
        <v>8521</v>
      </c>
      <c r="E177" s="182">
        <v>66.099999999999994</v>
      </c>
      <c r="F177" s="182">
        <v>35.1</v>
      </c>
    </row>
    <row r="178" spans="1:6" s="61" customFormat="1" ht="22.5" customHeight="1">
      <c r="A178" s="61" t="s">
        <v>323</v>
      </c>
      <c r="B178" s="124" t="s">
        <v>478</v>
      </c>
      <c r="C178" s="181">
        <v>1</v>
      </c>
      <c r="D178" s="181" t="s">
        <v>3</v>
      </c>
      <c r="E178" s="182" t="s">
        <v>3</v>
      </c>
      <c r="F178" s="182" t="s">
        <v>3</v>
      </c>
    </row>
    <row r="179" spans="1:6" ht="22.5" customHeight="1">
      <c r="A179" s="61" t="s">
        <v>477</v>
      </c>
      <c r="B179" s="122" t="s">
        <v>454</v>
      </c>
      <c r="C179" s="181">
        <v>5</v>
      </c>
      <c r="D179" s="181">
        <v>4657</v>
      </c>
      <c r="E179" s="182">
        <v>73.400000000000006</v>
      </c>
      <c r="F179" s="182">
        <v>26</v>
      </c>
    </row>
    <row r="180" spans="1:6" ht="12.75" customHeight="1">
      <c r="A180" s="56" t="s">
        <v>270</v>
      </c>
      <c r="B180" s="60" t="s">
        <v>344</v>
      </c>
      <c r="C180" s="181">
        <v>5</v>
      </c>
      <c r="D180" s="181">
        <v>8255</v>
      </c>
      <c r="E180" s="182">
        <v>-37.6</v>
      </c>
      <c r="F180" s="182">
        <v>21.4</v>
      </c>
    </row>
    <row r="181" spans="1:6" ht="22.5" customHeight="1">
      <c r="A181" s="146" t="s">
        <v>512</v>
      </c>
      <c r="B181" s="131" t="s">
        <v>513</v>
      </c>
      <c r="C181" s="181">
        <v>1</v>
      </c>
      <c r="D181" s="181" t="s">
        <v>3</v>
      </c>
      <c r="E181" s="182" t="s">
        <v>3</v>
      </c>
      <c r="F181" s="182" t="s">
        <v>3</v>
      </c>
    </row>
    <row r="182" spans="1:6" ht="22.5" customHeight="1">
      <c r="A182" s="61" t="s">
        <v>324</v>
      </c>
      <c r="B182" s="122" t="s">
        <v>479</v>
      </c>
      <c r="C182" s="181">
        <v>1</v>
      </c>
      <c r="D182" s="181" t="s">
        <v>3</v>
      </c>
      <c r="E182" s="182" t="s">
        <v>3</v>
      </c>
      <c r="F182" s="182" t="s">
        <v>3</v>
      </c>
    </row>
    <row r="183" spans="1:6" ht="12.75" customHeight="1">
      <c r="A183" s="56" t="s">
        <v>271</v>
      </c>
      <c r="B183" s="60" t="s">
        <v>371</v>
      </c>
      <c r="C183" s="181">
        <v>1</v>
      </c>
      <c r="D183" s="181" t="s">
        <v>3</v>
      </c>
      <c r="E183" s="182" t="s">
        <v>3</v>
      </c>
      <c r="F183" s="182" t="s">
        <v>3</v>
      </c>
    </row>
    <row r="184" spans="1:6" ht="22.5" customHeight="1">
      <c r="A184" s="61" t="s">
        <v>325</v>
      </c>
      <c r="B184" s="122" t="s">
        <v>272</v>
      </c>
      <c r="C184" s="181">
        <v>24</v>
      </c>
      <c r="D184" s="181">
        <v>11528</v>
      </c>
      <c r="E184" s="182">
        <v>-13.8</v>
      </c>
      <c r="F184" s="182">
        <v>-6.7</v>
      </c>
    </row>
    <row r="185" spans="1:6" ht="24" customHeight="1">
      <c r="A185" s="126" t="s">
        <v>93</v>
      </c>
      <c r="B185" s="62" t="s">
        <v>94</v>
      </c>
      <c r="C185" s="179">
        <v>29</v>
      </c>
      <c r="D185" s="179">
        <v>258394</v>
      </c>
      <c r="E185" s="180">
        <v>3.5</v>
      </c>
      <c r="F185" s="180">
        <v>2.8</v>
      </c>
    </row>
    <row r="186" spans="1:6" ht="12.75" customHeight="1">
      <c r="A186" s="56" t="s">
        <v>455</v>
      </c>
      <c r="B186" s="60" t="s">
        <v>456</v>
      </c>
      <c r="C186" s="181">
        <v>1</v>
      </c>
      <c r="D186" s="181" t="s">
        <v>3</v>
      </c>
      <c r="E186" s="182" t="s">
        <v>3</v>
      </c>
      <c r="F186" s="182" t="s">
        <v>3</v>
      </c>
    </row>
    <row r="187" spans="1:6" ht="12.75" customHeight="1">
      <c r="A187" s="56" t="s">
        <v>273</v>
      </c>
      <c r="B187" s="60" t="s">
        <v>274</v>
      </c>
      <c r="C187" s="181">
        <v>10</v>
      </c>
      <c r="D187" s="181">
        <v>39987</v>
      </c>
      <c r="E187" s="182">
        <v>57.4</v>
      </c>
      <c r="F187" s="182">
        <v>21.3</v>
      </c>
    </row>
    <row r="188" spans="1:6" ht="22.5" customHeight="1">
      <c r="A188" s="61" t="s">
        <v>480</v>
      </c>
      <c r="B188" s="122" t="s">
        <v>457</v>
      </c>
      <c r="C188" s="181">
        <v>3</v>
      </c>
      <c r="D188" s="181">
        <v>10154</v>
      </c>
      <c r="E188" s="182">
        <v>0.1</v>
      </c>
      <c r="F188" s="182">
        <v>5.9</v>
      </c>
    </row>
    <row r="189" spans="1:6" ht="12.75" customHeight="1">
      <c r="A189" s="56" t="s">
        <v>275</v>
      </c>
      <c r="B189" s="60" t="s">
        <v>276</v>
      </c>
      <c r="C189" s="181">
        <v>15</v>
      </c>
      <c r="D189" s="181">
        <v>147007</v>
      </c>
      <c r="E189" s="182">
        <v>-10.199999999999999</v>
      </c>
      <c r="F189" s="182">
        <v>2</v>
      </c>
    </row>
    <row r="190" spans="1:6" ht="12.75" customHeight="1">
      <c r="A190" s="56" t="s">
        <v>458</v>
      </c>
      <c r="B190" s="60" t="s">
        <v>149</v>
      </c>
      <c r="C190" s="181">
        <v>2</v>
      </c>
      <c r="D190" s="181" t="s">
        <v>3</v>
      </c>
      <c r="E190" s="182" t="s">
        <v>3</v>
      </c>
      <c r="F190" s="182" t="s">
        <v>3</v>
      </c>
    </row>
    <row r="191" spans="1:6" ht="24" customHeight="1">
      <c r="A191" s="126" t="s">
        <v>95</v>
      </c>
      <c r="B191" s="62" t="s">
        <v>96</v>
      </c>
      <c r="C191" s="179">
        <v>13</v>
      </c>
      <c r="D191" s="179" t="s">
        <v>3</v>
      </c>
      <c r="E191" s="180" t="s">
        <v>3</v>
      </c>
      <c r="F191" s="180" t="s">
        <v>3</v>
      </c>
    </row>
    <row r="192" spans="1:6" ht="12.75" customHeight="1">
      <c r="A192" s="56" t="s">
        <v>277</v>
      </c>
      <c r="B192" s="60" t="s">
        <v>278</v>
      </c>
      <c r="C192" s="181">
        <v>8</v>
      </c>
      <c r="D192" s="181" t="s">
        <v>3</v>
      </c>
      <c r="E192" s="182" t="s">
        <v>3</v>
      </c>
      <c r="F192" s="182" t="s">
        <v>3</v>
      </c>
    </row>
    <row r="193" spans="1:6" ht="12.75" customHeight="1">
      <c r="A193" s="56" t="s">
        <v>459</v>
      </c>
      <c r="B193" s="60" t="s">
        <v>460</v>
      </c>
      <c r="C193" s="181">
        <v>3</v>
      </c>
      <c r="D193" s="181" t="s">
        <v>3</v>
      </c>
      <c r="E193" s="182" t="s">
        <v>3</v>
      </c>
      <c r="F193" s="182" t="s">
        <v>3</v>
      </c>
    </row>
    <row r="194" spans="1:6" ht="12.75" customHeight="1">
      <c r="A194" s="56" t="s">
        <v>461</v>
      </c>
      <c r="B194" s="60" t="s">
        <v>462</v>
      </c>
      <c r="C194" s="181">
        <v>2</v>
      </c>
      <c r="D194" s="181" t="s">
        <v>3</v>
      </c>
      <c r="E194" s="182" t="s">
        <v>3</v>
      </c>
      <c r="F194" s="182" t="s">
        <v>3</v>
      </c>
    </row>
    <row r="195" spans="1:6" ht="22.5" customHeight="1">
      <c r="A195" s="146" t="s">
        <v>496</v>
      </c>
      <c r="B195" s="131" t="s">
        <v>497</v>
      </c>
      <c r="C195" s="181">
        <v>1</v>
      </c>
      <c r="D195" s="181" t="s">
        <v>3</v>
      </c>
      <c r="E195" s="182" t="s">
        <v>3</v>
      </c>
      <c r="F195" s="182" t="s">
        <v>3</v>
      </c>
    </row>
    <row r="196" spans="1:6" ht="24" customHeight="1">
      <c r="A196" s="126" t="s">
        <v>97</v>
      </c>
      <c r="B196" s="62" t="s">
        <v>98</v>
      </c>
      <c r="C196" s="179">
        <v>19</v>
      </c>
      <c r="D196" s="179">
        <v>50286</v>
      </c>
      <c r="E196" s="180">
        <v>-5.8</v>
      </c>
      <c r="F196" s="180">
        <v>4.0999999999999996</v>
      </c>
    </row>
    <row r="197" spans="1:6" ht="12.75" customHeight="1">
      <c r="A197" s="56" t="s">
        <v>279</v>
      </c>
      <c r="B197" s="60" t="s">
        <v>280</v>
      </c>
      <c r="C197" s="181">
        <v>5</v>
      </c>
      <c r="D197" s="181" t="s">
        <v>3</v>
      </c>
      <c r="E197" s="182" t="s">
        <v>3</v>
      </c>
      <c r="F197" s="182" t="s">
        <v>3</v>
      </c>
    </row>
    <row r="198" spans="1:6" ht="12.75" customHeight="1">
      <c r="A198" s="56" t="s">
        <v>281</v>
      </c>
      <c r="B198" s="60" t="s">
        <v>282</v>
      </c>
      <c r="C198" s="181">
        <v>7</v>
      </c>
      <c r="D198" s="181">
        <v>15844</v>
      </c>
      <c r="E198" s="182">
        <v>-10.199999999999999</v>
      </c>
      <c r="F198" s="182">
        <v>15.3</v>
      </c>
    </row>
    <row r="199" spans="1:6" ht="12.75" customHeight="1">
      <c r="A199" s="56" t="s">
        <v>463</v>
      </c>
      <c r="B199" s="60" t="s">
        <v>464</v>
      </c>
      <c r="C199" s="181">
        <v>1</v>
      </c>
      <c r="D199" s="181" t="s">
        <v>3</v>
      </c>
      <c r="E199" s="182" t="s">
        <v>3</v>
      </c>
      <c r="F199" s="182" t="s">
        <v>3</v>
      </c>
    </row>
    <row r="200" spans="1:6" ht="12.75" customHeight="1">
      <c r="A200" s="130" t="s">
        <v>482</v>
      </c>
      <c r="B200" s="131" t="s">
        <v>485</v>
      </c>
      <c r="C200" s="181">
        <v>1</v>
      </c>
      <c r="D200" s="181" t="s">
        <v>3</v>
      </c>
      <c r="E200" s="182" t="s">
        <v>3</v>
      </c>
      <c r="F200" s="182" t="s">
        <v>3</v>
      </c>
    </row>
    <row r="201" spans="1:6" ht="12.75" customHeight="1">
      <c r="A201" s="56" t="s">
        <v>283</v>
      </c>
      <c r="B201" s="60" t="s">
        <v>284</v>
      </c>
      <c r="C201" s="181">
        <v>9</v>
      </c>
      <c r="D201" s="181">
        <v>32487</v>
      </c>
      <c r="E201" s="182">
        <v>-2.8</v>
      </c>
      <c r="F201" s="182">
        <v>1.5</v>
      </c>
    </row>
    <row r="202" spans="1:6" ht="24" customHeight="1">
      <c r="A202" s="126" t="s">
        <v>99</v>
      </c>
      <c r="B202" s="62" t="s">
        <v>100</v>
      </c>
      <c r="C202" s="179">
        <v>55</v>
      </c>
      <c r="D202" s="179">
        <v>64034</v>
      </c>
      <c r="E202" s="180">
        <v>13.3</v>
      </c>
      <c r="F202" s="180">
        <v>10.5</v>
      </c>
    </row>
    <row r="203" spans="1:6" ht="12.75" customHeight="1">
      <c r="A203" s="56" t="s">
        <v>465</v>
      </c>
      <c r="B203" s="60" t="s">
        <v>466</v>
      </c>
      <c r="C203" s="181">
        <v>1</v>
      </c>
      <c r="D203" s="181" t="s">
        <v>3</v>
      </c>
      <c r="E203" s="182" t="s">
        <v>3</v>
      </c>
      <c r="F203" s="182" t="s">
        <v>3</v>
      </c>
    </row>
    <row r="204" spans="1:6" ht="12.75" customHeight="1">
      <c r="A204" s="56" t="s">
        <v>285</v>
      </c>
      <c r="B204" s="60" t="s">
        <v>286</v>
      </c>
      <c r="C204" s="181">
        <v>5</v>
      </c>
      <c r="D204" s="181">
        <v>6469</v>
      </c>
      <c r="E204" s="182">
        <v>23.9</v>
      </c>
      <c r="F204" s="182">
        <v>-3.3</v>
      </c>
    </row>
    <row r="205" spans="1:6" ht="12.75" customHeight="1">
      <c r="A205" s="56" t="s">
        <v>287</v>
      </c>
      <c r="B205" s="60" t="s">
        <v>288</v>
      </c>
      <c r="C205" s="181">
        <v>45</v>
      </c>
      <c r="D205" s="181">
        <v>55694</v>
      </c>
      <c r="E205" s="182">
        <v>12.6</v>
      </c>
      <c r="F205" s="182">
        <v>13.4</v>
      </c>
    </row>
    <row r="206" spans="1:6" ht="22.5" customHeight="1">
      <c r="A206" s="61" t="s">
        <v>289</v>
      </c>
      <c r="B206" s="122" t="s">
        <v>486</v>
      </c>
      <c r="C206" s="181">
        <v>4</v>
      </c>
      <c r="D206" s="181" t="s">
        <v>3</v>
      </c>
      <c r="E206" s="182" t="s">
        <v>3</v>
      </c>
      <c r="F206" s="182" t="s">
        <v>3</v>
      </c>
    </row>
    <row r="207" spans="1:6" ht="36" customHeight="1">
      <c r="A207" s="129" t="s">
        <v>103</v>
      </c>
      <c r="B207" s="123" t="s">
        <v>372</v>
      </c>
      <c r="C207" s="179">
        <v>207</v>
      </c>
      <c r="D207" s="179">
        <v>399176</v>
      </c>
      <c r="E207" s="180">
        <v>6.2</v>
      </c>
      <c r="F207" s="180">
        <v>-5.7</v>
      </c>
    </row>
    <row r="208" spans="1:6" ht="12.75" customHeight="1">
      <c r="A208" s="56" t="s">
        <v>290</v>
      </c>
      <c r="B208" s="60" t="s">
        <v>291</v>
      </c>
      <c r="C208" s="181">
        <v>24</v>
      </c>
      <c r="D208" s="181">
        <v>27807</v>
      </c>
      <c r="E208" s="182">
        <v>44.6</v>
      </c>
      <c r="F208" s="182">
        <v>-0.7</v>
      </c>
    </row>
    <row r="209" spans="1:6" ht="12.75" customHeight="1">
      <c r="A209" s="56" t="s">
        <v>292</v>
      </c>
      <c r="B209" s="60" t="s">
        <v>293</v>
      </c>
      <c r="C209" s="181">
        <v>66</v>
      </c>
      <c r="D209" s="181">
        <v>57795</v>
      </c>
      <c r="E209" s="182">
        <v>20.8</v>
      </c>
      <c r="F209" s="182">
        <v>-14.4</v>
      </c>
    </row>
    <row r="210" spans="1:6" ht="12.75" customHeight="1">
      <c r="A210" s="56" t="s">
        <v>294</v>
      </c>
      <c r="B210" s="60" t="s">
        <v>295</v>
      </c>
      <c r="C210" s="181">
        <v>16</v>
      </c>
      <c r="D210" s="181">
        <v>8809</v>
      </c>
      <c r="E210" s="182">
        <v>-9.1</v>
      </c>
      <c r="F210" s="182">
        <v>-26.8</v>
      </c>
    </row>
    <row r="211" spans="1:6" ht="12.75" customHeight="1">
      <c r="A211" s="56" t="s">
        <v>296</v>
      </c>
      <c r="B211" s="60" t="s">
        <v>297</v>
      </c>
      <c r="C211" s="181">
        <v>7</v>
      </c>
      <c r="D211" s="181">
        <v>2378</v>
      </c>
      <c r="E211" s="182">
        <v>-15.1</v>
      </c>
      <c r="F211" s="182">
        <v>-62.8</v>
      </c>
    </row>
    <row r="212" spans="1:6" ht="12.75" customHeight="1">
      <c r="A212" s="56" t="s">
        <v>467</v>
      </c>
      <c r="B212" s="60" t="s">
        <v>468</v>
      </c>
      <c r="C212" s="181">
        <v>2</v>
      </c>
      <c r="D212" s="181" t="s">
        <v>3</v>
      </c>
      <c r="E212" s="182" t="s">
        <v>3</v>
      </c>
      <c r="F212" s="182" t="s">
        <v>3</v>
      </c>
    </row>
    <row r="213" spans="1:6" ht="22.5" customHeight="1">
      <c r="A213" s="61" t="s">
        <v>326</v>
      </c>
      <c r="B213" s="122" t="s">
        <v>345</v>
      </c>
      <c r="C213" s="181">
        <v>11</v>
      </c>
      <c r="D213" s="181">
        <v>136576</v>
      </c>
      <c r="E213" s="182">
        <v>-8.4</v>
      </c>
      <c r="F213" s="182">
        <v>6.1</v>
      </c>
    </row>
    <row r="214" spans="1:6" ht="12.75" customHeight="1">
      <c r="A214" s="56" t="s">
        <v>298</v>
      </c>
      <c r="B214" s="60" t="s">
        <v>299</v>
      </c>
      <c r="C214" s="181">
        <v>14</v>
      </c>
      <c r="D214" s="181">
        <v>85372</v>
      </c>
      <c r="E214" s="182">
        <v>-1.7</v>
      </c>
      <c r="F214" s="182">
        <v>0.3</v>
      </c>
    </row>
    <row r="215" spans="1:6" ht="12.75" customHeight="1">
      <c r="A215" s="56" t="s">
        <v>469</v>
      </c>
      <c r="B215" s="60" t="s">
        <v>470</v>
      </c>
      <c r="C215" s="181">
        <v>2</v>
      </c>
      <c r="D215" s="181" t="s">
        <v>3</v>
      </c>
      <c r="E215" s="182" t="s">
        <v>3</v>
      </c>
      <c r="F215" s="182" t="s">
        <v>3</v>
      </c>
    </row>
    <row r="216" spans="1:6" ht="12.75" customHeight="1">
      <c r="A216" s="56" t="s">
        <v>300</v>
      </c>
      <c r="B216" s="115" t="s">
        <v>516</v>
      </c>
      <c r="C216" s="181">
        <v>91</v>
      </c>
      <c r="D216" s="181">
        <v>78659</v>
      </c>
      <c r="E216" s="182">
        <v>32.6</v>
      </c>
      <c r="F216" s="182">
        <v>-16.2</v>
      </c>
    </row>
    <row r="217" spans="1:6" ht="12" customHeight="1">
      <c r="A217" s="126"/>
      <c r="B217" s="62"/>
      <c r="C217" s="141"/>
      <c r="D217" s="141"/>
      <c r="E217" s="171"/>
      <c r="F217" s="172"/>
    </row>
    <row r="218" spans="1:6" ht="12" customHeight="1">
      <c r="A218" s="126"/>
      <c r="B218" s="62"/>
      <c r="C218" s="142"/>
      <c r="D218" s="142"/>
      <c r="E218" s="171"/>
      <c r="F218" s="173"/>
    </row>
    <row r="219" spans="1:6" ht="12" customHeight="1">
      <c r="A219" s="70" t="s">
        <v>490</v>
      </c>
      <c r="B219" s="60"/>
      <c r="C219" s="142"/>
      <c r="D219" s="142"/>
      <c r="E219" s="172"/>
      <c r="F219" s="173"/>
    </row>
    <row r="220" spans="1:6" ht="12" customHeight="1">
      <c r="A220" s="134" t="s">
        <v>491</v>
      </c>
      <c r="B220" s="62"/>
      <c r="C220" s="142"/>
      <c r="D220" s="142"/>
      <c r="E220" s="171"/>
      <c r="F220" s="173"/>
    </row>
    <row r="221" spans="1:6">
      <c r="A221" s="56"/>
      <c r="B221" s="60"/>
      <c r="C221" s="142"/>
      <c r="D221" s="142"/>
      <c r="E221" s="172"/>
      <c r="F221" s="173"/>
    </row>
    <row r="222" spans="1:6" ht="24" customHeight="1">
      <c r="A222" s="126"/>
      <c r="B222" s="62"/>
      <c r="C222" s="141"/>
      <c r="D222" s="141"/>
      <c r="E222" s="171"/>
      <c r="F222" s="173"/>
    </row>
    <row r="223" spans="1:6">
      <c r="A223" s="56"/>
      <c r="B223" s="122"/>
      <c r="C223" s="142"/>
      <c r="D223" s="142"/>
      <c r="E223" s="172"/>
      <c r="F223" s="173"/>
    </row>
    <row r="224" spans="1:6">
      <c r="A224" s="56"/>
      <c r="B224" s="60"/>
      <c r="C224" s="142"/>
      <c r="D224" s="142"/>
      <c r="E224" s="172"/>
      <c r="F224" s="173"/>
    </row>
    <row r="225" spans="1:6">
      <c r="A225" s="56"/>
      <c r="B225" s="60"/>
      <c r="C225" s="142"/>
      <c r="D225" s="142"/>
      <c r="E225" s="172"/>
      <c r="F225" s="173"/>
    </row>
    <row r="226" spans="1:6">
      <c r="A226" s="56"/>
      <c r="B226" s="60"/>
      <c r="C226" s="142"/>
      <c r="D226" s="142"/>
      <c r="E226" s="172"/>
      <c r="F226" s="173"/>
    </row>
    <row r="227" spans="1:6" ht="36" customHeight="1">
      <c r="A227" s="126"/>
      <c r="B227" s="123"/>
      <c r="C227" s="142"/>
      <c r="D227" s="142"/>
      <c r="E227" s="171"/>
      <c r="F227" s="173"/>
    </row>
    <row r="228" spans="1:6">
      <c r="A228" s="56"/>
      <c r="B228" s="122"/>
      <c r="C228" s="142"/>
      <c r="D228" s="142"/>
      <c r="E228" s="172"/>
      <c r="F228" s="173"/>
    </row>
    <row r="229" spans="1:6" ht="24" customHeight="1">
      <c r="A229" s="126"/>
      <c r="B229" s="62"/>
      <c r="C229" s="141"/>
      <c r="D229" s="141"/>
      <c r="E229" s="171"/>
      <c r="F229" s="173"/>
    </row>
    <row r="230" spans="1:6" ht="12" customHeight="1">
      <c r="A230" s="56"/>
      <c r="B230" s="60"/>
      <c r="C230" s="142"/>
      <c r="D230" s="142"/>
      <c r="E230" s="172"/>
      <c r="F230" s="173"/>
    </row>
    <row r="231" spans="1:6" ht="12" customHeight="1">
      <c r="A231" s="56"/>
      <c r="B231" s="60"/>
      <c r="C231" s="142"/>
      <c r="D231" s="142"/>
      <c r="E231" s="172"/>
      <c r="F231" s="173"/>
    </row>
    <row r="232" spans="1:6" ht="12" customHeight="1">
      <c r="A232" s="56"/>
      <c r="B232" s="60"/>
      <c r="C232" s="142"/>
      <c r="D232" s="142"/>
      <c r="E232" s="172"/>
      <c r="F232" s="173"/>
    </row>
    <row r="233" spans="1:6" ht="12" customHeight="1">
      <c r="A233" s="56"/>
      <c r="B233" s="60"/>
      <c r="C233" s="142"/>
      <c r="D233" s="142"/>
      <c r="E233" s="172"/>
      <c r="F233" s="173"/>
    </row>
    <row r="234" spans="1:6" ht="12" customHeight="1">
      <c r="A234" s="56"/>
      <c r="B234" s="60"/>
      <c r="C234" s="142"/>
      <c r="D234" s="142"/>
      <c r="E234" s="172"/>
      <c r="F234" s="173"/>
    </row>
    <row r="235" spans="1:6" ht="12" customHeight="1">
      <c r="A235" s="56"/>
      <c r="B235" s="60"/>
      <c r="C235" s="142"/>
      <c r="D235" s="142"/>
      <c r="E235" s="172"/>
      <c r="F235" s="173"/>
    </row>
    <row r="236" spans="1:6" ht="12" customHeight="1">
      <c r="A236" s="56"/>
      <c r="B236" s="60"/>
      <c r="C236" s="142"/>
      <c r="D236" s="142"/>
      <c r="E236" s="172"/>
      <c r="F236" s="173"/>
    </row>
    <row r="237" spans="1:6" ht="12" customHeight="1">
      <c r="A237" s="56"/>
      <c r="B237" s="60"/>
      <c r="C237" s="142"/>
      <c r="D237" s="142"/>
      <c r="E237" s="172"/>
      <c r="F237" s="173"/>
    </row>
    <row r="238" spans="1:6" ht="12" customHeight="1">
      <c r="A238" s="56"/>
      <c r="B238" s="60"/>
      <c r="C238" s="142"/>
      <c r="D238" s="142"/>
      <c r="E238" s="172"/>
      <c r="F238" s="173"/>
    </row>
    <row r="239" spans="1:6" ht="12" customHeight="1">
      <c r="A239" s="127"/>
      <c r="B239" s="60"/>
      <c r="C239" s="142"/>
      <c r="D239" s="142"/>
      <c r="E239" s="172"/>
      <c r="F239" s="173"/>
    </row>
    <row r="240" spans="1:6" ht="12" customHeight="1">
      <c r="A240" s="127"/>
      <c r="B240" s="60"/>
      <c r="C240" s="142"/>
      <c r="D240" s="142"/>
      <c r="E240" s="172"/>
      <c r="F240" s="173"/>
    </row>
    <row r="241" spans="1:6" ht="12" customHeight="1">
      <c r="A241" s="127"/>
      <c r="B241" s="60"/>
      <c r="C241" s="142"/>
      <c r="D241" s="142"/>
      <c r="E241" s="172"/>
      <c r="F241" s="173"/>
    </row>
    <row r="242" spans="1:6" ht="12" customHeight="1">
      <c r="A242" s="127"/>
      <c r="B242" s="60"/>
      <c r="C242" s="142"/>
      <c r="D242" s="142"/>
      <c r="E242" s="172"/>
      <c r="F242" s="173"/>
    </row>
    <row r="243" spans="1:6" ht="12" customHeight="1">
      <c r="A243" s="127"/>
      <c r="B243" s="60"/>
      <c r="C243" s="142"/>
      <c r="D243" s="142"/>
      <c r="E243" s="172"/>
      <c r="F243" s="173"/>
    </row>
    <row r="244" spans="1:6" ht="12" customHeight="1">
      <c r="A244" s="127"/>
      <c r="B244" s="60"/>
      <c r="C244" s="142"/>
      <c r="D244" s="142"/>
      <c r="E244" s="172"/>
      <c r="F244" s="173"/>
    </row>
    <row r="245" spans="1:6" ht="12" customHeight="1">
      <c r="A245" s="127"/>
      <c r="B245" s="60"/>
      <c r="C245" s="142"/>
      <c r="D245" s="142"/>
      <c r="E245" s="172"/>
      <c r="F245" s="173"/>
    </row>
    <row r="246" spans="1:6" ht="12" customHeight="1">
      <c r="A246" s="127"/>
      <c r="B246" s="60"/>
      <c r="C246" s="142"/>
      <c r="D246" s="142"/>
      <c r="E246" s="172"/>
      <c r="F246" s="173"/>
    </row>
    <row r="247" spans="1:6">
      <c r="A247" s="127"/>
      <c r="B247" s="122"/>
      <c r="C247" s="142"/>
      <c r="D247" s="142"/>
      <c r="E247" s="172"/>
      <c r="F247" s="173"/>
    </row>
    <row r="248" spans="1:6" ht="12" customHeight="1">
      <c r="A248" s="127"/>
      <c r="B248" s="60"/>
      <c r="C248" s="142"/>
      <c r="D248" s="142"/>
      <c r="E248" s="172"/>
      <c r="F248" s="173"/>
    </row>
    <row r="249" spans="1:6" ht="12" customHeight="1">
      <c r="A249" s="127"/>
      <c r="B249" s="60"/>
      <c r="C249" s="142"/>
      <c r="D249" s="142"/>
      <c r="E249" s="172"/>
      <c r="F249" s="173"/>
    </row>
    <row r="250" spans="1:6" ht="12" customHeight="1">
      <c r="A250" s="127"/>
      <c r="B250" s="60"/>
      <c r="C250" s="142"/>
      <c r="D250" s="142"/>
      <c r="E250" s="172"/>
      <c r="F250" s="173"/>
    </row>
    <row r="251" spans="1:6" ht="24" customHeight="1">
      <c r="A251" s="128"/>
      <c r="B251" s="62"/>
      <c r="C251" s="141"/>
      <c r="D251" s="141"/>
      <c r="E251" s="171"/>
      <c r="F251" s="173"/>
    </row>
    <row r="252" spans="1:6" ht="12" customHeight="1">
      <c r="A252" s="127"/>
      <c r="B252" s="60"/>
      <c r="C252" s="142"/>
      <c r="D252" s="142"/>
      <c r="E252" s="172"/>
      <c r="F252" s="173"/>
    </row>
    <row r="253" spans="1:6" ht="12" customHeight="1">
      <c r="A253" s="127"/>
      <c r="B253" s="60"/>
      <c r="C253" s="142"/>
      <c r="D253" s="142"/>
      <c r="E253" s="172"/>
      <c r="F253" s="173"/>
    </row>
    <row r="254" spans="1:6" ht="12" customHeight="1">
      <c r="A254" s="127"/>
      <c r="B254" s="60"/>
      <c r="C254" s="142"/>
      <c r="D254" s="142"/>
      <c r="E254" s="172"/>
      <c r="F254" s="173"/>
    </row>
    <row r="255" spans="1:6" ht="12" customHeight="1">
      <c r="A255" s="127"/>
      <c r="B255" s="60"/>
      <c r="C255" s="142"/>
      <c r="D255" s="142"/>
      <c r="E255" s="172"/>
      <c r="F255" s="173"/>
    </row>
    <row r="256" spans="1:6" ht="24" customHeight="1">
      <c r="A256" s="126"/>
      <c r="B256" s="62"/>
      <c r="C256" s="142"/>
      <c r="D256" s="142"/>
      <c r="E256" s="171"/>
      <c r="F256" s="173"/>
    </row>
    <row r="257" spans="1:6">
      <c r="A257" s="56"/>
      <c r="B257" s="60"/>
      <c r="C257" s="142"/>
      <c r="D257" s="142"/>
      <c r="E257" s="172"/>
      <c r="F257" s="173"/>
    </row>
    <row r="258" spans="1:6" ht="12" customHeight="1">
      <c r="C258" s="143"/>
      <c r="D258" s="143"/>
      <c r="E258" s="174"/>
      <c r="F258" s="174"/>
    </row>
    <row r="259" spans="1:6" ht="12" customHeight="1">
      <c r="C259" s="143"/>
      <c r="D259" s="143"/>
      <c r="E259" s="174"/>
      <c r="F259" s="174"/>
    </row>
    <row r="260" spans="1:6" ht="12" customHeight="1">
      <c r="C260" s="143"/>
      <c r="D260" s="143"/>
      <c r="E260" s="174"/>
      <c r="F260" s="174"/>
    </row>
    <row r="261" spans="1:6" ht="12" customHeight="1">
      <c r="C261" s="143"/>
      <c r="D261" s="143"/>
      <c r="E261" s="174"/>
      <c r="F261" s="174"/>
    </row>
    <row r="262" spans="1:6" ht="12" customHeight="1">
      <c r="C262" s="143"/>
      <c r="D262" s="143"/>
      <c r="E262" s="174"/>
      <c r="F262" s="174"/>
    </row>
    <row r="263" spans="1:6" ht="12" customHeight="1">
      <c r="C263" s="143"/>
      <c r="D263" s="143"/>
      <c r="E263" s="174"/>
      <c r="F263" s="174"/>
    </row>
    <row r="264" spans="1:6" ht="12" customHeight="1">
      <c r="E264" s="173"/>
      <c r="F264" s="173"/>
    </row>
    <row r="265" spans="1:6" ht="12" customHeight="1"/>
    <row r="266" spans="1:6" ht="12" customHeight="1"/>
    <row r="267" spans="1:6" ht="12" customHeight="1"/>
    <row r="268" spans="1:6" ht="12" customHeight="1"/>
    <row r="269" spans="1:6" ht="12" customHeight="1"/>
    <row r="270" spans="1:6" ht="12" customHeight="1"/>
    <row r="271" spans="1:6" ht="12" customHeight="1"/>
    <row r="272" spans="1:6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2/14 –  Brandenburg  &amp;G</oddFooter>
  </headerFooter>
  <rowBreaks count="5" manualBreakCount="5">
    <brk id="48" max="16383" man="1"/>
    <brk id="89" max="16383" man="1"/>
    <brk id="130" max="16383" man="1"/>
    <brk id="164" max="16383" man="1"/>
    <brk id="20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220980</xdr:colOff>
                <xdr:row>46</xdr:row>
                <xdr:rowOff>22860</xdr:rowOff>
              </to>
            </anchor>
          </objectPr>
        </oleObject>
      </mc:Choice>
      <mc:Fallback>
        <oleObject progId="Word.Document.8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U4</vt:lpstr>
      <vt:lpstr>Titel!Druckbereich</vt:lpstr>
      <vt:lpstr>'U4'!Druckbereich</vt:lpstr>
      <vt:lpstr>Vorbemerkungen!Druckbereich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2. Quartal 2014</dc:title>
  <dc:subject>Produktion; 42131</dc:subject>
  <dc:creator>Amt für Statistik Berlin-Brandenburg</dc:creator>
  <cp:keywords>Verarbeitendes Gewerbe; Zum Absatz bestimmte Produktion; Güterabteilung; Güterklasse</cp:keywords>
  <cp:lastModifiedBy>Torsten Haseloff</cp:lastModifiedBy>
  <cp:lastPrinted>2014-09-14T20:59:26Z</cp:lastPrinted>
  <dcterms:created xsi:type="dcterms:W3CDTF">2006-03-07T15:11:17Z</dcterms:created>
  <dcterms:modified xsi:type="dcterms:W3CDTF">2014-09-14T21:02:14Z</dcterms:modified>
  <cp:category>Statistischer Bericht E I 4 – vj 2/14</cp:category>
</cp:coreProperties>
</file>